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Lote 1" sheetId="1" r:id="rId1"/>
    <sheet name="Lote 2" sheetId="2" r:id="rId2"/>
    <sheet name="Hoja3" sheetId="3" r:id="rId3"/>
  </sheets>
  <definedNames>
    <definedName name="_xlnm.Print_Titles" localSheetId="0">'Lote 1'!$3:$4</definedName>
    <definedName name="_xlnm.Print_Titles" localSheetId="1">'Lote 2'!$3:$4</definedName>
  </definedNames>
  <calcPr fullCalcOnLoad="1"/>
</workbook>
</file>

<file path=xl/sharedStrings.xml><?xml version="1.0" encoding="utf-8"?>
<sst xmlns="http://schemas.openxmlformats.org/spreadsheetml/2006/main" count="306" uniqueCount="289">
  <si>
    <t>RADIO-DIAGNÓTICO</t>
  </si>
  <si>
    <t>Máximo</t>
  </si>
  <si>
    <t>Ofertado</t>
  </si>
  <si>
    <t>Radiografías simples de todo tipo</t>
  </si>
  <si>
    <t>TAC</t>
  </si>
  <si>
    <t>RNM simple</t>
  </si>
  <si>
    <t>RNM doble</t>
  </si>
  <si>
    <t>RNM triple</t>
  </si>
  <si>
    <t>Plus de contraste</t>
  </si>
  <si>
    <t>Plus de anestesia</t>
  </si>
  <si>
    <t>Contraste con Gadolinio</t>
  </si>
  <si>
    <t>Ecografía</t>
  </si>
  <si>
    <t>Ecografía endoscópica</t>
  </si>
  <si>
    <t>Mamografía con informe</t>
  </si>
  <si>
    <t>Pantomografía bucal</t>
  </si>
  <si>
    <t>NEUROFISIOLOGÍA</t>
  </si>
  <si>
    <t>Potenciales evocados-exploración</t>
  </si>
  <si>
    <t>Electroencefalograma simple</t>
  </si>
  <si>
    <t>Electroencefalograma con cuantificación</t>
  </si>
  <si>
    <t>Electromiografías (EMG)</t>
  </si>
  <si>
    <t>Polisomnografía simple  (con una noche)</t>
  </si>
  <si>
    <t>ANATOMÍA PATOLÓGICA</t>
  </si>
  <si>
    <t>Anatomía Patológica</t>
  </si>
  <si>
    <t>Biopsia preoperatoria</t>
  </si>
  <si>
    <t>Citología</t>
  </si>
  <si>
    <t>Diagnóstico microscopio electrónico</t>
  </si>
  <si>
    <t>Inmunofluorescencia: estudio</t>
  </si>
  <si>
    <t>PRUEBAS CARDIOLÓGICAS</t>
  </si>
  <si>
    <t>Electrocardiograma basal</t>
  </si>
  <si>
    <t>Ecocardiograma-Ecodoppler</t>
  </si>
  <si>
    <t>Holter</t>
  </si>
  <si>
    <t>Ergometría-pruebas de esfuerzo</t>
  </si>
  <si>
    <t>Ecocardiografía transesofágica</t>
  </si>
  <si>
    <t>Test de mesa basculante</t>
  </si>
  <si>
    <t>Monitorización Ambulatoria de Presión arterial</t>
  </si>
  <si>
    <t>CIRUGÍA CARDIOVASCULAR Y HEMODINÁMICA</t>
  </si>
  <si>
    <t>Cateterismo cardíaco y/o coronariografía</t>
  </si>
  <si>
    <t>Angioplastia coronaria percutánea</t>
  </si>
  <si>
    <t>Angioplastia vascular periférica</t>
  </si>
  <si>
    <t>EXPLORACIONES ENCOSCÓPICAS</t>
  </si>
  <si>
    <t>Endoscopia digestiva</t>
  </si>
  <si>
    <t>Aparato Respiratorio: Broncoscopia</t>
  </si>
  <si>
    <t>Otorrinolaringología</t>
  </si>
  <si>
    <t>UROLOGÍA</t>
  </si>
  <si>
    <t xml:space="preserve">Pielografía </t>
  </si>
  <si>
    <t>Exploración urodinámica</t>
  </si>
  <si>
    <t>MEDICINA NUCLEAR</t>
  </si>
  <si>
    <t>Determinaciones ordinarias</t>
  </si>
  <si>
    <t>Pruebas Especiales (con/sin proyección adicional)</t>
  </si>
  <si>
    <t>Test de Helicobacter Pilori</t>
  </si>
  <si>
    <t>Gammagrafía simple con/sin proyección adicional</t>
  </si>
  <si>
    <t>Gammagrafías especiales</t>
  </si>
  <si>
    <t>Gammagrafías Perfusión Esfuerzo (p.e. con Talio)</t>
  </si>
  <si>
    <t>Gammagrafía Metaidobencilguanidina</t>
  </si>
  <si>
    <t>PRECIOS</t>
  </si>
  <si>
    <t>OTRAS PRUEBAS</t>
  </si>
  <si>
    <t>Audiometría o Impedanciometría</t>
  </si>
  <si>
    <t>Espirometría forzada</t>
  </si>
  <si>
    <t>Exploración vascular con Doppler</t>
  </si>
  <si>
    <t>Campimetría ambos ojos</t>
  </si>
  <si>
    <t>Cartografía por Eco-Doppler</t>
  </si>
  <si>
    <t>BIOQUÍMICA</t>
  </si>
  <si>
    <t xml:space="preserve">Urea, Creatinina, Urato, Calcio, Fosfato, Proteínas totales, </t>
  </si>
  <si>
    <t>Albúmina, Colesterol, Triglicéridos, GOT, GPT, GGT, Fosfatasa alcalina.</t>
  </si>
  <si>
    <t>ANALÍTICA DE SANGRE</t>
  </si>
  <si>
    <t>Bilirrubina total y directa, Albúmina.</t>
  </si>
  <si>
    <t>urea, Urato, Iones.</t>
  </si>
  <si>
    <t>Triglicéridos.</t>
  </si>
  <si>
    <r>
      <t>GENERAL:</t>
    </r>
    <r>
      <rPr>
        <sz val="10"/>
        <rFont val="Times New Roman"/>
        <family val="1"/>
      </rPr>
      <t xml:space="preserve"> Hemograma, Velocidad de sedimentación, Glucosa, </t>
    </r>
  </si>
  <si>
    <r>
      <t>PERFIL HEPÁTICO:</t>
    </r>
    <r>
      <rPr>
        <sz val="10"/>
        <rFont val="Times New Roman"/>
        <family val="1"/>
      </rPr>
      <t xml:space="preserve"> GOT, GPT, GGT, Fosfatasa alcalína, </t>
    </r>
  </si>
  <si>
    <r>
      <t>PERFIL RENAL:</t>
    </r>
    <r>
      <rPr>
        <sz val="10"/>
        <rFont val="Times New Roman"/>
        <family val="1"/>
      </rPr>
      <t xml:space="preserve"> Calcio, Fosfato, Fosfatasa alcalina, creatinina,</t>
    </r>
  </si>
  <si>
    <r>
      <t>PERFIL LIPÍDICO:</t>
    </r>
    <r>
      <rPr>
        <sz val="10"/>
        <rFont val="Times New Roman"/>
        <family val="1"/>
      </rPr>
      <t xml:space="preserve"> colesterol total; HDL-Colesterol, LDL-Colesterol,</t>
    </r>
  </si>
  <si>
    <t>Índice de protombina.</t>
  </si>
  <si>
    <t>Glucemia</t>
  </si>
  <si>
    <t>Ácido Úrico</t>
  </si>
  <si>
    <t>Actividad Protrombínica</t>
  </si>
  <si>
    <t>Ag.HBs (Antígeno Australia)</t>
  </si>
  <si>
    <t>Albúmina</t>
  </si>
  <si>
    <t>Amilasa</t>
  </si>
  <si>
    <t>Antibiograma</t>
  </si>
  <si>
    <t>Antic. Anti Hepatitis A</t>
  </si>
  <si>
    <t>Antic. Anti Hepatitis B Core</t>
  </si>
  <si>
    <t>Antic. Anti Hepatitis B superfi (Cuantific)</t>
  </si>
  <si>
    <t>Antic. Anti Hepatitis C</t>
  </si>
  <si>
    <t>Antic. Anti Nucleares (Ana)</t>
  </si>
  <si>
    <t>Antiv. Anti V.I.H. (1+2)</t>
  </si>
  <si>
    <t>Aslo (Cuantificado)</t>
  </si>
  <si>
    <t>Bilirrubina total</t>
  </si>
  <si>
    <t>Calcio</t>
  </si>
  <si>
    <t>Cea</t>
  </si>
  <si>
    <t>Cefalina activada</t>
  </si>
  <si>
    <t>Colesterol</t>
  </si>
  <si>
    <t>Colinesterasa</t>
  </si>
  <si>
    <t>Control Trat. Anticoagulante</t>
  </si>
  <si>
    <t>Coombs directo</t>
  </si>
  <si>
    <t>Coombs indirecto</t>
  </si>
  <si>
    <t xml:space="preserve">Creatinina </t>
  </si>
  <si>
    <t>Cultivos (cada uno)</t>
  </si>
  <si>
    <t>Digoxina</t>
  </si>
  <si>
    <r>
      <t>ESTUDIO DE COAGULACIÓN:</t>
    </r>
    <r>
      <rPr>
        <sz val="10"/>
        <rFont val="Times New Roman"/>
        <family val="1"/>
      </rPr>
      <t xml:space="preserve"> Plaquetas, Fibrinógeno, APTT, </t>
    </r>
  </si>
  <si>
    <t>Factor reumatoide (cuantificación)</t>
  </si>
  <si>
    <t>Ferritina</t>
  </si>
  <si>
    <t>Fibrinógeno</t>
  </si>
  <si>
    <t>Fosfatasas Ácidas fracción prostática</t>
  </si>
  <si>
    <t>Fosfatasas Alcalinas</t>
  </si>
  <si>
    <t>Fosforo</t>
  </si>
  <si>
    <t>G.G.T.</t>
  </si>
  <si>
    <t>G.O.T.</t>
  </si>
  <si>
    <t>G.P.T.</t>
  </si>
  <si>
    <t>Gasometría</t>
  </si>
  <si>
    <t>Grupo Sanguíneo + Factor Rh</t>
  </si>
  <si>
    <t>Hematimetría completa</t>
  </si>
  <si>
    <t>Hierro</t>
  </si>
  <si>
    <t>Ionograma (NA-K.CL)</t>
  </si>
  <si>
    <t>Ig. "E"</t>
  </si>
  <si>
    <t>L.D.H.</t>
  </si>
  <si>
    <t>Lípidos totales</t>
  </si>
  <si>
    <t>Pal (prto. Tot + Albúmina + CTE A/G)</t>
  </si>
  <si>
    <t>Plaquetas</t>
  </si>
  <si>
    <t>Plomo</t>
  </si>
  <si>
    <t>Proteína C reactiva (cuantific)</t>
  </si>
  <si>
    <t>Proteínas totales.</t>
  </si>
  <si>
    <t>Proteinograma (inclu. Proteína)</t>
  </si>
  <si>
    <t>PSA Antig. Prostático total</t>
  </si>
  <si>
    <t>Seroaglutinaciones</t>
  </si>
  <si>
    <t>Sistema HLA (cada uno)</t>
  </si>
  <si>
    <t>T-3 Total</t>
  </si>
  <si>
    <t>T-4 Total</t>
  </si>
  <si>
    <t>Tiempo de Trombina</t>
  </si>
  <si>
    <t>Tiempo de Cefalina Caolín</t>
  </si>
  <si>
    <t>Tinción Gram-Azul (cada una)</t>
  </si>
  <si>
    <t>T.S.H.</t>
  </si>
  <si>
    <t>Urea</t>
  </si>
  <si>
    <t>Hematimetría completa: incluye velocidad de sedimentación</t>
  </si>
  <si>
    <t>Orina (anormales y sedimento)</t>
  </si>
  <si>
    <t xml:space="preserve">perfil lipídico, renal, hepático, hematimetría completa y orina, </t>
  </si>
  <si>
    <t xml:space="preserve">colinesterasa, actividad protrombínica, cefalina activada, </t>
  </si>
  <si>
    <t>Fibrinógeno, plaquetas.</t>
  </si>
  <si>
    <t>albúmina, trombina</t>
  </si>
  <si>
    <t>PROCEDIMIENTO MODULAR</t>
  </si>
  <si>
    <t>Módulo básico</t>
  </si>
  <si>
    <t>Módulo especial</t>
  </si>
  <si>
    <r>
      <t>EXAMEN PREOPERATORIO SIMPLE:</t>
    </r>
    <r>
      <rPr>
        <sz val="12"/>
        <rFont val="Times New Roman"/>
        <family val="1"/>
      </rPr>
      <t xml:space="preserve"> incluye</t>
    </r>
  </si>
  <si>
    <t xml:space="preserve"> perfil preoperatorio simple, sodio, potasio, cloro, proteínas totales,</t>
  </si>
  <si>
    <r>
      <t>EXAMEN PREOPERATORIO COMPLETO:</t>
    </r>
    <r>
      <rPr>
        <sz val="12"/>
        <rFont val="Times New Roman"/>
        <family val="1"/>
      </rPr>
      <t xml:space="preserve"> incluye</t>
    </r>
  </si>
  <si>
    <r>
      <t>FÉRRICO:</t>
    </r>
    <r>
      <rPr>
        <sz val="10"/>
        <rFont val="Times New Roman"/>
        <family val="1"/>
      </rPr>
      <t xml:space="preserve"> Hemograma, Hierro, Ferritina, Transferrina.</t>
    </r>
  </si>
  <si>
    <t>Fosfatasas Ácidas Totales</t>
  </si>
  <si>
    <t>L.D.L. Colesterol directo</t>
  </si>
  <si>
    <t>Polisomnografía compleja (dos o tres noches)</t>
  </si>
  <si>
    <t>Curva de Glucemia 1ª hora</t>
  </si>
  <si>
    <t>Curva de Glucemia 2ª hora</t>
  </si>
  <si>
    <t>Curva de Glucemia 3ª hora</t>
  </si>
  <si>
    <t>Anestesia general</t>
  </si>
  <si>
    <t>Anestesia loco-regional</t>
  </si>
  <si>
    <t>Curas locales</t>
  </si>
  <si>
    <t>Peritación</t>
  </si>
  <si>
    <t>PROCEDIMIENTOS QUIRÚRGICOS</t>
  </si>
  <si>
    <t>Cirugía Mayor</t>
  </si>
  <si>
    <t>Adenoidectomía</t>
  </si>
  <si>
    <t>Amigdalectomía c/s adenoid.</t>
  </si>
  <si>
    <t>Artrodesis cadera resección total</t>
  </si>
  <si>
    <t>Colecistectomía no Laparoscopica</t>
  </si>
  <si>
    <t>Colecistectomía por Laparoscopia</t>
  </si>
  <si>
    <t>Colporrafia simple</t>
  </si>
  <si>
    <t>Dilatación anal-fisura ano</t>
  </si>
  <si>
    <t>Fimosis con anestesis general</t>
  </si>
  <si>
    <t>Infiltración facetaria de columna vertebral</t>
  </si>
  <si>
    <t>Nucleotomía percutánea con ozono</t>
  </si>
  <si>
    <t>Otoplastia unilateral</t>
  </si>
  <si>
    <t>Prostactectomía suprapúbica</t>
  </si>
  <si>
    <t>Rinoplastia</t>
  </si>
  <si>
    <t>Septoplastia</t>
  </si>
  <si>
    <t xml:space="preserve">Sustitución parcial de cadera </t>
  </si>
  <si>
    <t>Timpanoplastia</t>
  </si>
  <si>
    <t>Varicocele</t>
  </si>
  <si>
    <t>Cirugía Menor</t>
  </si>
  <si>
    <t>Desgarro lóbulo (oreja rasgada)</t>
  </si>
  <si>
    <t>Extirpación cuerpo extraño</t>
  </si>
  <si>
    <t>Fibroma-lipoma</t>
  </si>
  <si>
    <t>Fimosis con anestesia local</t>
  </si>
  <si>
    <t>Ganglión</t>
  </si>
  <si>
    <t>Granuloma</t>
  </si>
  <si>
    <t>Hidroadenitis</t>
  </si>
  <si>
    <t>Quiste sebáceo</t>
  </si>
  <si>
    <t>Uña encarnada</t>
  </si>
  <si>
    <t>Verrugas</t>
  </si>
  <si>
    <t>Infiltración</t>
  </si>
  <si>
    <t>Rehabilitación audiofonológica, ortofonía y logopedia</t>
  </si>
  <si>
    <t>Por cada sesión de tratamiento</t>
  </si>
  <si>
    <t>Consulta diagnóstica</t>
  </si>
  <si>
    <t>Cada consulta sucesiva y revisión</t>
  </si>
  <si>
    <t>Microdrenaje del tímpano</t>
  </si>
  <si>
    <t>Tratamiento Rehabilitador</t>
  </si>
  <si>
    <t xml:space="preserve">Módulo de 10 sesiones intensivas (incluye consulta valoración </t>
  </si>
  <si>
    <t>inicial y final)</t>
  </si>
  <si>
    <t>Sesión sucesiva de tratamiento intensivo</t>
  </si>
  <si>
    <r>
      <t>(3-5 sesiones):</t>
    </r>
    <r>
      <rPr>
        <sz val="10"/>
        <rFont val="Times New Roman"/>
        <family val="1"/>
      </rPr>
      <t xml:space="preserve"> por cada sesión de tratamiento</t>
    </r>
  </si>
  <si>
    <t xml:space="preserve">TTo de lesiones musculo esqueléticas por Ondas de Choque </t>
  </si>
  <si>
    <t>Radiografías Magnificadas</t>
  </si>
  <si>
    <t>Fluoroscopia</t>
  </si>
  <si>
    <t>Angio RNM.</t>
  </si>
  <si>
    <t>Enema opaco</t>
  </si>
  <si>
    <t>Endoscopia digestiva con sedación</t>
  </si>
  <si>
    <t>Urografía</t>
  </si>
  <si>
    <t>Espect. Cerebral (Tomografía por emisión de fotón único)</t>
  </si>
  <si>
    <t>Tomografía por emisión de positrones (PET)</t>
  </si>
  <si>
    <t>Densitometría ósea</t>
  </si>
  <si>
    <t>Manometría Esofágica</t>
  </si>
  <si>
    <t>Phmetría</t>
  </si>
  <si>
    <t>Timpanometría</t>
  </si>
  <si>
    <t>B-HCG</t>
  </si>
  <si>
    <t>C.P.K. (Creatinkinasa)</t>
  </si>
  <si>
    <t>CPK-MB (Isoenzima)</t>
  </si>
  <si>
    <t>CA 19,9</t>
  </si>
  <si>
    <t>Genotipo virus Hepatitis "C"</t>
  </si>
  <si>
    <t>RNA virus Hepatitis "C"</t>
  </si>
  <si>
    <t>T-Libre</t>
  </si>
  <si>
    <t xml:space="preserve">1ª Consulta espec. (B.O.P.V. 127, 05-07-06, art. 3, apartado 1, cuadro 6, </t>
  </si>
  <si>
    <t>hospitales generales, grupo 7, nivel 2, médicos propios), excluida RHB</t>
  </si>
  <si>
    <t>Consultas sucesivas (B.O.P.V. 127, 05-07-06, art. 3, apart 2) excl. RHB</t>
  </si>
  <si>
    <t>Día de Hospitalización (B.O.P.V. 127, 05-07-06, art. 2, apart 1, Cuadro 1,</t>
  </si>
  <si>
    <t>Hospitales Generales, Grupo VII, nivel II, médicos propios)</t>
  </si>
  <si>
    <t>Artroscopia sitio no especificado</t>
  </si>
  <si>
    <t>Artroscopia de hombro (terapéutico)</t>
  </si>
  <si>
    <t>Artrodesis vertebral no especificada</t>
  </si>
  <si>
    <t>Catarata (inserción de prótesis de cristalino)</t>
  </si>
  <si>
    <t>Cistocele (reparación)</t>
  </si>
  <si>
    <t>Dacriostomía (DCR)</t>
  </si>
  <si>
    <t>Dedo martillo (reparación de dedo de pie en martillo o en garra)</t>
  </si>
  <si>
    <t>Dedo en resorte/gatillo (exploración de vaina tendón mano)</t>
  </si>
  <si>
    <t>Destrucción lesión local anal</t>
  </si>
  <si>
    <t>Dilatación y legrado de útero</t>
  </si>
  <si>
    <t>División (sección) de esfínter anal (fisura)</t>
  </si>
  <si>
    <t>Dupuytren (liberación de contractura)</t>
  </si>
  <si>
    <t>Electrocoagulación por Radiofrecuencia</t>
  </si>
  <si>
    <t>Epicondilitis (división cápsula articular, ligamento o cartílago codo)</t>
  </si>
  <si>
    <t>Escisión de disco intervertebral</t>
  </si>
  <si>
    <t>Escisión de hidrocele</t>
  </si>
  <si>
    <t>Escisión de lesión o tejido laringeo (microcirugía)</t>
  </si>
  <si>
    <t>Escisión local o destrucción de lesión o tejido ovárico</t>
  </si>
  <si>
    <t>Escisión o destrucción transuretral de tejido de vejiga</t>
  </si>
  <si>
    <t>Espolón calcáneo/exóstosis (escisión local de lesión o tejido de hueso)</t>
  </si>
  <si>
    <t>Estapedectomía</t>
  </si>
  <si>
    <t xml:space="preserve">Extirpación de quiste o seno pilonidal </t>
  </si>
  <si>
    <t>Extracción de dispositivos implantados en el hueso</t>
  </si>
  <si>
    <t>Fistulectomía anal</t>
  </si>
  <si>
    <t>Glaucoma (otros procedimientos para alivio de presión intraocular)</t>
  </si>
  <si>
    <t>Hallux valgus con/sin dedo martillo (escisión o corrección)</t>
  </si>
  <si>
    <t>Hemorroidectomía</t>
  </si>
  <si>
    <t>Histerectomía vaginal</t>
  </si>
  <si>
    <t>Infiltraciones con Ácido Hialurónico (3)</t>
  </si>
  <si>
    <t>Lavado Epidural</t>
  </si>
  <si>
    <t>Ligadura y extirpación de venas varicosas de EEII unilateral</t>
  </si>
  <si>
    <t>Ligadura y extirpación de venas varicosas de EEII bilateral</t>
  </si>
  <si>
    <t>Miomectomía uterina</t>
  </si>
  <si>
    <t>Miringotomía con inserción de tubo con anestesia general</t>
  </si>
  <si>
    <t>Nódulo mamario (extirpación local de lesión de mama)</t>
  </si>
  <si>
    <t>Osteotomía en cuña de tibia/peroné</t>
  </si>
  <si>
    <t>Otoplastia bilateral</t>
  </si>
  <si>
    <t>Otras operaciones de reparación y plásticas sobre mama</t>
  </si>
  <si>
    <t>Polipectomía de Ap. Urinario</t>
  </si>
  <si>
    <t>Polipectomía endoscópica del intestino grueso</t>
  </si>
  <si>
    <t>Prolapso uterino (reparación de estructuras de soporte de útero)</t>
  </si>
  <si>
    <t>Reconstrucción total de mama</t>
  </si>
  <si>
    <t>Prostactectomía transuretral</t>
  </si>
  <si>
    <t>Reducción abierta de fractura con fijación interna húmero</t>
  </si>
  <si>
    <t>Reducción abierta de fractura con fijación interna radio/cúbito</t>
  </si>
  <si>
    <t>Reparación de ligamentos cruzados de rodilla con material protésico</t>
  </si>
  <si>
    <t>Reparación de hernia diafragmática, acceso abdominal</t>
  </si>
  <si>
    <t>Reparación de hernia diafragmática, acceso torácico</t>
  </si>
  <si>
    <t>Reparación unilateral de hernia inguinal</t>
  </si>
  <si>
    <t>Reparación bilateral de hernia inguinal</t>
  </si>
  <si>
    <t>Reparación de hernia umbilical</t>
  </si>
  <si>
    <t>Sustitución total de cadera</t>
  </si>
  <si>
    <t>Revisión de sustitución de cadera</t>
  </si>
  <si>
    <t>Sustitución total de rodilla</t>
  </si>
  <si>
    <t>Revisión de sustitución de rodilla</t>
  </si>
  <si>
    <t>Rizolisis</t>
  </si>
  <si>
    <t>Tiroidectomía total</t>
  </si>
  <si>
    <t>Túnel carpiano (liberación)</t>
  </si>
  <si>
    <t>PROCEDIMIENTOS DIAGNÓSTICOS. LOTE 1</t>
  </si>
  <si>
    <t>PROCEDIMIENTOS TERAPÉUTICOS. LOTE 2</t>
  </si>
  <si>
    <t>Técnicas, material, prótesis, implantes</t>
  </si>
  <si>
    <t>Malla de prolene de cirugía de hernia inguinal</t>
  </si>
  <si>
    <t>Alfafetoproteína</t>
  </si>
  <si>
    <t>Reducción abierta de fractura con fijación interna fémur</t>
  </si>
  <si>
    <t>Reducción abierta de fractura con fijación interna tibia/peroné</t>
  </si>
  <si>
    <t>Precios</t>
  </si>
  <si>
    <t>Ref.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</si>
</sst>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3" fillId="0" borderId="13" xfId="0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0" fontId="6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2" xfId="0" applyFont="1" applyBorder="1" applyAlignment="1">
      <alignment horizontal="left"/>
    </xf>
    <xf numFmtId="4" fontId="0" fillId="0" borderId="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0" fillId="0" borderId="17" xfId="0" applyNumberFormat="1" applyBorder="1" applyAlignment="1">
      <alignment/>
    </xf>
    <xf numFmtId="0" fontId="6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4"/>
  <sheetViews>
    <sheetView workbookViewId="0" topLeftCell="A241">
      <selection activeCell="F6" sqref="F6"/>
    </sheetView>
  </sheetViews>
  <sheetFormatPr defaultColWidth="11.421875" defaultRowHeight="12.75"/>
  <cols>
    <col min="1" max="1" width="55.140625" style="0" bestFit="1" customWidth="1"/>
    <col min="2" max="2" width="11.421875" style="52" customWidth="1"/>
  </cols>
  <sheetData>
    <row r="1" spans="1:78" s="1" customFormat="1" ht="19.5" thickBot="1">
      <c r="A1" s="67" t="s">
        <v>280</v>
      </c>
      <c r="B1" s="67"/>
      <c r="C1" s="67"/>
      <c r="D1" s="67"/>
      <c r="E1" s="67"/>
      <c r="F1" s="6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6" ht="13.5" thickTop="1">
      <c r="A2" s="4"/>
      <c r="B2" s="44"/>
      <c r="C2" s="4"/>
      <c r="D2" s="4"/>
      <c r="E2" s="4"/>
      <c r="F2" s="4"/>
    </row>
    <row r="3" spans="1:8" ht="15.75">
      <c r="A3" s="68" t="s">
        <v>54</v>
      </c>
      <c r="B3" s="72" t="s">
        <v>287</v>
      </c>
      <c r="C3" s="70">
        <v>2007</v>
      </c>
      <c r="D3" s="7">
        <v>2008</v>
      </c>
      <c r="E3" s="7">
        <v>2009</v>
      </c>
      <c r="F3" s="7">
        <v>2007</v>
      </c>
      <c r="G3" s="7">
        <v>2008</v>
      </c>
      <c r="H3" s="7">
        <v>2009</v>
      </c>
    </row>
    <row r="4" spans="1:8" ht="15.75">
      <c r="A4" s="69"/>
      <c r="B4" s="73" t="s">
        <v>288</v>
      </c>
      <c r="C4" s="71" t="s">
        <v>1</v>
      </c>
      <c r="D4" s="7" t="s">
        <v>1</v>
      </c>
      <c r="E4" s="7" t="s">
        <v>1</v>
      </c>
      <c r="F4" s="7" t="s">
        <v>2</v>
      </c>
      <c r="G4" s="7" t="s">
        <v>2</v>
      </c>
      <c r="H4" s="7" t="s">
        <v>2</v>
      </c>
    </row>
    <row r="5" spans="1:8" ht="15.75">
      <c r="A5" s="9" t="s">
        <v>0</v>
      </c>
      <c r="B5" s="51"/>
      <c r="C5" s="2"/>
      <c r="D5" s="2"/>
      <c r="E5" s="2"/>
      <c r="F5" s="2"/>
      <c r="G5" s="2"/>
      <c r="H5" s="2"/>
    </row>
    <row r="6" spans="1:8" ht="12.75">
      <c r="A6" s="8" t="s">
        <v>3</v>
      </c>
      <c r="B6" s="45">
        <v>17</v>
      </c>
      <c r="C6" s="32">
        <f>B6*1.034</f>
        <v>17.578</v>
      </c>
      <c r="D6" s="32">
        <f>C6*1.034</f>
        <v>18.175652</v>
      </c>
      <c r="E6" s="32">
        <f>D6*1.034</f>
        <v>18.793624168</v>
      </c>
      <c r="F6" s="2"/>
      <c r="G6" s="2"/>
      <c r="H6" s="2"/>
    </row>
    <row r="7" spans="1:8" ht="12.75">
      <c r="A7" s="8" t="s">
        <v>198</v>
      </c>
      <c r="B7" s="45">
        <v>33.52</v>
      </c>
      <c r="C7" s="32">
        <f aca="true" t="shared" si="0" ref="C7:C38">B7*1.034</f>
        <v>34.65968</v>
      </c>
      <c r="D7" s="32">
        <f aca="true" t="shared" si="1" ref="D7:E70">C7*1.034</f>
        <v>35.838109120000006</v>
      </c>
      <c r="E7" s="32">
        <f t="shared" si="1"/>
        <v>37.056604830080005</v>
      </c>
      <c r="F7" s="2"/>
      <c r="G7" s="2"/>
      <c r="H7" s="2"/>
    </row>
    <row r="8" spans="1:8" ht="12.75">
      <c r="A8" s="8" t="s">
        <v>199</v>
      </c>
      <c r="B8" s="45">
        <v>16.44</v>
      </c>
      <c r="C8" s="32">
        <f t="shared" si="0"/>
        <v>16.99896</v>
      </c>
      <c r="D8" s="32">
        <f t="shared" si="1"/>
        <v>17.57692464</v>
      </c>
      <c r="E8" s="32">
        <f t="shared" si="1"/>
        <v>18.174540077760003</v>
      </c>
      <c r="F8" s="2"/>
      <c r="G8" s="2"/>
      <c r="H8" s="2"/>
    </row>
    <row r="9" spans="1:8" ht="12.75">
      <c r="A9" s="8" t="s">
        <v>4</v>
      </c>
      <c r="B9" s="45">
        <v>100.04</v>
      </c>
      <c r="C9" s="32">
        <f t="shared" si="0"/>
        <v>103.44136</v>
      </c>
      <c r="D9" s="32">
        <f t="shared" si="1"/>
        <v>106.95836624</v>
      </c>
      <c r="E9" s="32">
        <f t="shared" si="1"/>
        <v>110.59495069216001</v>
      </c>
      <c r="F9" s="2"/>
      <c r="G9" s="2"/>
      <c r="H9" s="2"/>
    </row>
    <row r="10" spans="1:8" ht="12.75">
      <c r="A10" s="8" t="s">
        <v>5</v>
      </c>
      <c r="B10" s="45">
        <v>153.26</v>
      </c>
      <c r="C10" s="32">
        <f t="shared" si="0"/>
        <v>158.47083999999998</v>
      </c>
      <c r="D10" s="32">
        <f t="shared" si="1"/>
        <v>163.85884855999998</v>
      </c>
      <c r="E10" s="32">
        <f t="shared" si="1"/>
        <v>169.43004941104</v>
      </c>
      <c r="F10" s="2"/>
      <c r="G10" s="2"/>
      <c r="H10" s="2"/>
    </row>
    <row r="11" spans="1:8" ht="12.75">
      <c r="A11" s="8" t="s">
        <v>6</v>
      </c>
      <c r="B11" s="45">
        <v>220.69</v>
      </c>
      <c r="C11" s="32">
        <f t="shared" si="0"/>
        <v>228.19346000000002</v>
      </c>
      <c r="D11" s="32">
        <f t="shared" si="1"/>
        <v>235.95203764000001</v>
      </c>
      <c r="E11" s="32">
        <f t="shared" si="1"/>
        <v>243.97440691976</v>
      </c>
      <c r="F11" s="2"/>
      <c r="G11" s="2"/>
      <c r="H11" s="2"/>
    </row>
    <row r="12" spans="1:8" ht="12.75">
      <c r="A12" s="8" t="s">
        <v>7</v>
      </c>
      <c r="B12" s="45">
        <v>275.87</v>
      </c>
      <c r="C12" s="32">
        <f t="shared" si="0"/>
        <v>285.24958000000004</v>
      </c>
      <c r="D12" s="32">
        <f t="shared" si="1"/>
        <v>294.94806572000005</v>
      </c>
      <c r="E12" s="32">
        <f t="shared" si="1"/>
        <v>304.97629995448006</v>
      </c>
      <c r="F12" s="2"/>
      <c r="G12" s="2"/>
      <c r="H12" s="2"/>
    </row>
    <row r="13" spans="1:8" ht="12.75">
      <c r="A13" s="8" t="s">
        <v>8</v>
      </c>
      <c r="B13" s="45">
        <v>48.08</v>
      </c>
      <c r="C13" s="32">
        <f t="shared" si="0"/>
        <v>49.71472</v>
      </c>
      <c r="D13" s="32">
        <f t="shared" si="1"/>
        <v>51.405020480000005</v>
      </c>
      <c r="E13" s="32">
        <f t="shared" si="1"/>
        <v>53.15279117632001</v>
      </c>
      <c r="F13" s="2"/>
      <c r="G13" s="2"/>
      <c r="H13" s="2"/>
    </row>
    <row r="14" spans="1:8" ht="12.75">
      <c r="A14" s="8" t="s">
        <v>9</v>
      </c>
      <c r="B14" s="45">
        <v>90.15</v>
      </c>
      <c r="C14" s="32">
        <f t="shared" si="0"/>
        <v>93.2151</v>
      </c>
      <c r="D14" s="32">
        <f t="shared" si="1"/>
        <v>96.38441340000001</v>
      </c>
      <c r="E14" s="32">
        <f t="shared" si="1"/>
        <v>99.66148345560002</v>
      </c>
      <c r="F14" s="2"/>
      <c r="G14" s="2"/>
      <c r="H14" s="2"/>
    </row>
    <row r="15" spans="1:8" ht="12.75">
      <c r="A15" s="8" t="s">
        <v>10</v>
      </c>
      <c r="B15" s="45">
        <v>156.38</v>
      </c>
      <c r="C15" s="32">
        <f t="shared" si="0"/>
        <v>161.69692</v>
      </c>
      <c r="D15" s="32">
        <f t="shared" si="1"/>
        <v>167.19461528000002</v>
      </c>
      <c r="E15" s="32">
        <f t="shared" si="1"/>
        <v>172.87923219952003</v>
      </c>
      <c r="F15" s="2"/>
      <c r="G15" s="2"/>
      <c r="H15" s="2"/>
    </row>
    <row r="16" spans="1:8" ht="12.75">
      <c r="A16" s="8" t="s">
        <v>200</v>
      </c>
      <c r="B16" s="45">
        <v>317.84</v>
      </c>
      <c r="C16" s="32">
        <f t="shared" si="0"/>
        <v>328.64655999999997</v>
      </c>
      <c r="D16" s="32">
        <f t="shared" si="1"/>
        <v>339.82054303999996</v>
      </c>
      <c r="E16" s="32">
        <f t="shared" si="1"/>
        <v>351.37444150335995</v>
      </c>
      <c r="F16" s="2"/>
      <c r="G16" s="2"/>
      <c r="H16" s="2"/>
    </row>
    <row r="17" spans="1:8" ht="12.75">
      <c r="A17" s="8" t="s">
        <v>11</v>
      </c>
      <c r="B17" s="45">
        <v>44.39</v>
      </c>
      <c r="C17" s="32">
        <f t="shared" si="0"/>
        <v>45.899260000000005</v>
      </c>
      <c r="D17" s="32">
        <f t="shared" si="1"/>
        <v>47.459834840000006</v>
      </c>
      <c r="E17" s="32">
        <f t="shared" si="1"/>
        <v>49.07346922456001</v>
      </c>
      <c r="F17" s="2"/>
      <c r="G17" s="2"/>
      <c r="H17" s="2"/>
    </row>
    <row r="18" spans="1:8" ht="12.75">
      <c r="A18" s="8" t="s">
        <v>12</v>
      </c>
      <c r="B18" s="45">
        <v>273</v>
      </c>
      <c r="C18" s="32">
        <f t="shared" si="0"/>
        <v>282.282</v>
      </c>
      <c r="D18" s="32">
        <f t="shared" si="1"/>
        <v>291.879588</v>
      </c>
      <c r="E18" s="32">
        <f t="shared" si="1"/>
        <v>301.803493992</v>
      </c>
      <c r="F18" s="2"/>
      <c r="G18" s="2"/>
      <c r="H18" s="2"/>
    </row>
    <row r="19" spans="1:8" ht="12.75">
      <c r="A19" s="8" t="s">
        <v>13</v>
      </c>
      <c r="B19" s="45">
        <v>52.2</v>
      </c>
      <c r="C19" s="32">
        <f t="shared" si="0"/>
        <v>53.9748</v>
      </c>
      <c r="D19" s="32">
        <f t="shared" si="1"/>
        <v>55.809943200000006</v>
      </c>
      <c r="E19" s="32">
        <f t="shared" si="1"/>
        <v>57.70748126880001</v>
      </c>
      <c r="F19" s="2"/>
      <c r="G19" s="2"/>
      <c r="H19" s="2"/>
    </row>
    <row r="20" spans="1:8" ht="12.75">
      <c r="A20" s="8" t="s">
        <v>14</v>
      </c>
      <c r="B20" s="45">
        <v>63.46</v>
      </c>
      <c r="C20" s="32">
        <f t="shared" si="0"/>
        <v>65.61764000000001</v>
      </c>
      <c r="D20" s="32">
        <f t="shared" si="1"/>
        <v>67.84863976000001</v>
      </c>
      <c r="E20" s="32">
        <f t="shared" si="1"/>
        <v>70.15549351184002</v>
      </c>
      <c r="F20" s="2"/>
      <c r="G20" s="2"/>
      <c r="H20" s="2"/>
    </row>
    <row r="21" spans="1:8" ht="12.75">
      <c r="A21" s="8" t="s">
        <v>201</v>
      </c>
      <c r="B21" s="45">
        <v>209</v>
      </c>
      <c r="C21" s="32">
        <f t="shared" si="0"/>
        <v>216.106</v>
      </c>
      <c r="D21" s="32">
        <f t="shared" si="1"/>
        <v>223.453604</v>
      </c>
      <c r="E21" s="32">
        <f t="shared" si="1"/>
        <v>231.05102653600002</v>
      </c>
      <c r="F21" s="2"/>
      <c r="G21" s="2"/>
      <c r="H21" s="2"/>
    </row>
    <row r="22" spans="1:8" ht="15.75">
      <c r="A22" s="9" t="s">
        <v>15</v>
      </c>
      <c r="B22" s="45"/>
      <c r="C22" s="32"/>
      <c r="D22" s="32"/>
      <c r="E22" s="32"/>
      <c r="F22" s="2"/>
      <c r="G22" s="2"/>
      <c r="H22" s="2"/>
    </row>
    <row r="23" spans="1:8" ht="12.75">
      <c r="A23" s="8" t="s">
        <v>16</v>
      </c>
      <c r="B23" s="45">
        <v>77.06</v>
      </c>
      <c r="C23" s="32">
        <f t="shared" si="0"/>
        <v>79.68004</v>
      </c>
      <c r="D23" s="32">
        <f t="shared" si="1"/>
        <v>82.38916136</v>
      </c>
      <c r="E23" s="32">
        <f t="shared" si="1"/>
        <v>85.19039284624</v>
      </c>
      <c r="F23" s="2"/>
      <c r="G23" s="2"/>
      <c r="H23" s="2"/>
    </row>
    <row r="24" spans="1:8" ht="12.75">
      <c r="A24" s="8" t="s">
        <v>17</v>
      </c>
      <c r="B24" s="45">
        <v>54.39</v>
      </c>
      <c r="C24" s="32">
        <f t="shared" si="0"/>
        <v>56.23926</v>
      </c>
      <c r="D24" s="32">
        <f t="shared" si="1"/>
        <v>58.15139484</v>
      </c>
      <c r="E24" s="32">
        <f t="shared" si="1"/>
        <v>60.128542264560004</v>
      </c>
      <c r="F24" s="2"/>
      <c r="G24" s="2"/>
      <c r="H24" s="2"/>
    </row>
    <row r="25" spans="1:8" ht="12.75">
      <c r="A25" s="8" t="s">
        <v>18</v>
      </c>
      <c r="B25" s="45">
        <v>78.19</v>
      </c>
      <c r="C25" s="32">
        <f t="shared" si="0"/>
        <v>80.84846</v>
      </c>
      <c r="D25" s="32">
        <f t="shared" si="1"/>
        <v>83.59730764000001</v>
      </c>
      <c r="E25" s="32">
        <f t="shared" si="1"/>
        <v>86.43961609976002</v>
      </c>
      <c r="F25" s="2"/>
      <c r="G25" s="2"/>
      <c r="H25" s="2"/>
    </row>
    <row r="26" spans="1:8" ht="12.75">
      <c r="A26" s="8" t="s">
        <v>19</v>
      </c>
      <c r="B26" s="45">
        <v>45.33</v>
      </c>
      <c r="C26" s="32">
        <f t="shared" si="0"/>
        <v>46.87122</v>
      </c>
      <c r="D26" s="32">
        <f t="shared" si="1"/>
        <v>48.464841480000004</v>
      </c>
      <c r="E26" s="32">
        <f t="shared" si="1"/>
        <v>50.112646090320005</v>
      </c>
      <c r="F26" s="2"/>
      <c r="G26" s="2"/>
      <c r="H26" s="2"/>
    </row>
    <row r="27" spans="1:8" ht="12.75">
      <c r="A27" s="8" t="s">
        <v>20</v>
      </c>
      <c r="B27" s="45">
        <v>424.94</v>
      </c>
      <c r="C27" s="32">
        <f t="shared" si="0"/>
        <v>439.38796</v>
      </c>
      <c r="D27" s="32">
        <f t="shared" si="1"/>
        <v>454.32715064</v>
      </c>
      <c r="E27" s="32">
        <f t="shared" si="1"/>
        <v>469.77427376176</v>
      </c>
      <c r="F27" s="2"/>
      <c r="G27" s="2"/>
      <c r="H27" s="2"/>
    </row>
    <row r="28" spans="1:8" ht="12.75">
      <c r="A28" s="8" t="s">
        <v>148</v>
      </c>
      <c r="B28" s="45">
        <v>531.21</v>
      </c>
      <c r="C28" s="32">
        <f t="shared" si="0"/>
        <v>549.2711400000001</v>
      </c>
      <c r="D28" s="32">
        <f t="shared" si="1"/>
        <v>567.9463587600001</v>
      </c>
      <c r="E28" s="32">
        <f t="shared" si="1"/>
        <v>587.2565349578401</v>
      </c>
      <c r="F28" s="2"/>
      <c r="G28" s="2"/>
      <c r="H28" s="2"/>
    </row>
    <row r="29" spans="1:8" ht="15.75">
      <c r="A29" s="9" t="s">
        <v>21</v>
      </c>
      <c r="B29" s="45"/>
      <c r="C29" s="32"/>
      <c r="D29" s="32"/>
      <c r="E29" s="32"/>
      <c r="F29" s="2"/>
      <c r="G29" s="2"/>
      <c r="H29" s="2"/>
    </row>
    <row r="30" spans="1:8" ht="12.75">
      <c r="A30" s="8" t="s">
        <v>22</v>
      </c>
      <c r="B30" s="45">
        <v>77.82</v>
      </c>
      <c r="C30" s="32">
        <f t="shared" si="0"/>
        <v>80.46588</v>
      </c>
      <c r="D30" s="32">
        <f t="shared" si="1"/>
        <v>83.20171992</v>
      </c>
      <c r="E30" s="32">
        <f t="shared" si="1"/>
        <v>86.03057839728001</v>
      </c>
      <c r="F30" s="2"/>
      <c r="G30" s="2"/>
      <c r="H30" s="2"/>
    </row>
    <row r="31" spans="1:8" ht="12.75">
      <c r="A31" s="8" t="s">
        <v>23</v>
      </c>
      <c r="B31" s="45">
        <v>117.85</v>
      </c>
      <c r="C31" s="32">
        <f t="shared" si="0"/>
        <v>121.8569</v>
      </c>
      <c r="D31" s="32">
        <f t="shared" si="1"/>
        <v>126.0000346</v>
      </c>
      <c r="E31" s="32">
        <f t="shared" si="1"/>
        <v>130.2840357764</v>
      </c>
      <c r="F31" s="2"/>
      <c r="G31" s="2"/>
      <c r="H31" s="2"/>
    </row>
    <row r="32" spans="1:8" ht="12.75">
      <c r="A32" s="8" t="s">
        <v>24</v>
      </c>
      <c r="B32" s="45">
        <v>20.88</v>
      </c>
      <c r="C32" s="32">
        <f t="shared" si="0"/>
        <v>21.58992</v>
      </c>
      <c r="D32" s="32">
        <f t="shared" si="1"/>
        <v>22.32397728</v>
      </c>
      <c r="E32" s="32">
        <f t="shared" si="1"/>
        <v>23.08299250752</v>
      </c>
      <c r="F32" s="2"/>
      <c r="G32" s="2"/>
      <c r="H32" s="2"/>
    </row>
    <row r="33" spans="1:8" ht="12.75">
      <c r="A33" s="8" t="s">
        <v>25</v>
      </c>
      <c r="B33" s="45">
        <v>130.31</v>
      </c>
      <c r="C33" s="32">
        <f t="shared" si="0"/>
        <v>134.74054</v>
      </c>
      <c r="D33" s="32">
        <f t="shared" si="1"/>
        <v>139.32171836</v>
      </c>
      <c r="E33" s="32">
        <f t="shared" si="1"/>
        <v>144.05865678424001</v>
      </c>
      <c r="F33" s="2"/>
      <c r="G33" s="2"/>
      <c r="H33" s="2"/>
    </row>
    <row r="34" spans="1:8" ht="12.75">
      <c r="A34" s="8" t="s">
        <v>26</v>
      </c>
      <c r="B34" s="45">
        <v>140.51</v>
      </c>
      <c r="C34" s="32">
        <f t="shared" si="0"/>
        <v>145.28734</v>
      </c>
      <c r="D34" s="32">
        <f t="shared" si="1"/>
        <v>150.22710956</v>
      </c>
      <c r="E34" s="32">
        <f t="shared" si="1"/>
        <v>155.33483128504</v>
      </c>
      <c r="F34" s="2"/>
      <c r="G34" s="2"/>
      <c r="H34" s="2"/>
    </row>
    <row r="35" spans="1:8" ht="15.75">
      <c r="A35" s="9" t="s">
        <v>27</v>
      </c>
      <c r="B35" s="45"/>
      <c r="C35" s="32"/>
      <c r="D35" s="32"/>
      <c r="E35" s="32"/>
      <c r="F35" s="2"/>
      <c r="G35" s="2"/>
      <c r="H35" s="2"/>
    </row>
    <row r="36" spans="1:8" ht="12.75">
      <c r="A36" s="8" t="s">
        <v>28</v>
      </c>
      <c r="B36" s="45">
        <v>11.33</v>
      </c>
      <c r="C36" s="32">
        <f t="shared" si="0"/>
        <v>11.71522</v>
      </c>
      <c r="D36" s="32">
        <f t="shared" si="1"/>
        <v>12.113537480000002</v>
      </c>
      <c r="E36" s="32">
        <f t="shared" si="1"/>
        <v>12.525397754320002</v>
      </c>
      <c r="F36" s="2"/>
      <c r="G36" s="2"/>
      <c r="H36" s="2"/>
    </row>
    <row r="37" spans="1:8" ht="12.75">
      <c r="A37" s="8" t="s">
        <v>29</v>
      </c>
      <c r="B37" s="45">
        <v>60.92</v>
      </c>
      <c r="C37" s="32">
        <f t="shared" si="0"/>
        <v>62.99128</v>
      </c>
      <c r="D37" s="32">
        <f t="shared" si="1"/>
        <v>65.13298352000001</v>
      </c>
      <c r="E37" s="32">
        <f t="shared" si="1"/>
        <v>67.34750495968001</v>
      </c>
      <c r="F37" s="2"/>
      <c r="G37" s="2"/>
      <c r="H37" s="2"/>
    </row>
    <row r="38" spans="1:8" ht="12.75">
      <c r="A38" s="8" t="s">
        <v>30</v>
      </c>
      <c r="B38" s="45">
        <v>95.19</v>
      </c>
      <c r="C38" s="32">
        <f t="shared" si="0"/>
        <v>98.42646</v>
      </c>
      <c r="D38" s="32">
        <f t="shared" si="1"/>
        <v>101.77295964000001</v>
      </c>
      <c r="E38" s="32">
        <f t="shared" si="1"/>
        <v>105.23324026776001</v>
      </c>
      <c r="F38" s="2"/>
      <c r="G38" s="2"/>
      <c r="H38" s="2"/>
    </row>
    <row r="39" spans="1:8" ht="12.75">
      <c r="A39" s="8" t="s">
        <v>31</v>
      </c>
      <c r="B39" s="45">
        <v>83.77</v>
      </c>
      <c r="C39" s="32">
        <f aca="true" t="shared" si="2" ref="C39:C70">B39*1.034</f>
        <v>86.61818</v>
      </c>
      <c r="D39" s="32">
        <f t="shared" si="1"/>
        <v>89.56319812</v>
      </c>
      <c r="E39" s="32">
        <f t="shared" si="1"/>
        <v>92.60834685608</v>
      </c>
      <c r="F39" s="2"/>
      <c r="G39" s="2"/>
      <c r="H39" s="2"/>
    </row>
    <row r="40" spans="1:8" ht="12.75">
      <c r="A40" s="8" t="s">
        <v>32</v>
      </c>
      <c r="B40" s="45">
        <v>137.08</v>
      </c>
      <c r="C40" s="32">
        <f t="shared" si="2"/>
        <v>141.74072</v>
      </c>
      <c r="D40" s="32">
        <f t="shared" si="1"/>
        <v>146.55990448000003</v>
      </c>
      <c r="E40" s="32">
        <f t="shared" si="1"/>
        <v>151.54294123232003</v>
      </c>
      <c r="F40" s="2"/>
      <c r="G40" s="2"/>
      <c r="H40" s="2"/>
    </row>
    <row r="41" spans="1:8" ht="12.75">
      <c r="A41" s="8" t="s">
        <v>33</v>
      </c>
      <c r="B41" s="45">
        <v>126.65</v>
      </c>
      <c r="C41" s="32">
        <f t="shared" si="2"/>
        <v>130.95610000000002</v>
      </c>
      <c r="D41" s="32">
        <f t="shared" si="1"/>
        <v>135.40860740000002</v>
      </c>
      <c r="E41" s="32">
        <f t="shared" si="1"/>
        <v>140.01250005160003</v>
      </c>
      <c r="F41" s="2"/>
      <c r="G41" s="2"/>
      <c r="H41" s="2"/>
    </row>
    <row r="42" spans="1:8" ht="12.75">
      <c r="A42" s="8" t="s">
        <v>34</v>
      </c>
      <c r="B42" s="45">
        <v>68.98</v>
      </c>
      <c r="C42" s="32">
        <f t="shared" si="2"/>
        <v>71.32532</v>
      </c>
      <c r="D42" s="32">
        <f t="shared" si="1"/>
        <v>73.75038088000001</v>
      </c>
      <c r="E42" s="32">
        <f t="shared" si="1"/>
        <v>76.25789382992001</v>
      </c>
      <c r="F42" s="2"/>
      <c r="G42" s="2"/>
      <c r="H42" s="2"/>
    </row>
    <row r="43" spans="1:8" ht="15.75">
      <c r="A43" s="9" t="s">
        <v>35</v>
      </c>
      <c r="B43" s="10"/>
      <c r="C43" s="32"/>
      <c r="D43" s="32"/>
      <c r="E43" s="32"/>
      <c r="F43" s="2"/>
      <c r="G43" s="2"/>
      <c r="H43" s="2"/>
    </row>
    <row r="44" spans="1:8" ht="12.75">
      <c r="A44" s="8" t="s">
        <v>36</v>
      </c>
      <c r="B44" s="45">
        <v>710.04</v>
      </c>
      <c r="C44" s="32">
        <f t="shared" si="2"/>
        <v>734.18136</v>
      </c>
      <c r="D44" s="32">
        <f t="shared" si="1"/>
        <v>759.14352624</v>
      </c>
      <c r="E44" s="32">
        <f t="shared" si="1"/>
        <v>784.9544061321601</v>
      </c>
      <c r="F44" s="2"/>
      <c r="G44" s="2"/>
      <c r="H44" s="2"/>
    </row>
    <row r="45" spans="1:8" ht="12.75">
      <c r="A45" s="8" t="s">
        <v>37</v>
      </c>
      <c r="B45" s="45">
        <v>4551.63</v>
      </c>
      <c r="C45" s="32">
        <f t="shared" si="2"/>
        <v>4706.3854200000005</v>
      </c>
      <c r="D45" s="32">
        <f t="shared" si="1"/>
        <v>4866.402524280001</v>
      </c>
      <c r="E45" s="32">
        <f t="shared" si="1"/>
        <v>5031.860210105521</v>
      </c>
      <c r="F45" s="2"/>
      <c r="G45" s="2"/>
      <c r="H45" s="2"/>
    </row>
    <row r="46" spans="1:8" ht="12.75">
      <c r="A46" s="8" t="s">
        <v>38</v>
      </c>
      <c r="B46" s="45">
        <v>4551.63</v>
      </c>
      <c r="C46" s="32">
        <f t="shared" si="2"/>
        <v>4706.3854200000005</v>
      </c>
      <c r="D46" s="32">
        <f t="shared" si="1"/>
        <v>4866.402524280001</v>
      </c>
      <c r="E46" s="32">
        <f t="shared" si="1"/>
        <v>5031.860210105521</v>
      </c>
      <c r="F46" s="2"/>
      <c r="G46" s="2"/>
      <c r="H46" s="2"/>
    </row>
    <row r="47" spans="1:8" ht="15.75">
      <c r="A47" s="9" t="s">
        <v>39</v>
      </c>
      <c r="B47" s="45"/>
      <c r="C47" s="32"/>
      <c r="D47" s="32"/>
      <c r="E47" s="32"/>
      <c r="F47" s="2"/>
      <c r="G47" s="2"/>
      <c r="H47" s="2"/>
    </row>
    <row r="48" spans="1:8" ht="12.75">
      <c r="A48" s="8" t="s">
        <v>40</v>
      </c>
      <c r="B48" s="45">
        <v>62.04</v>
      </c>
      <c r="C48" s="32">
        <f t="shared" si="2"/>
        <v>64.14936</v>
      </c>
      <c r="D48" s="32">
        <f t="shared" si="1"/>
        <v>66.33043824</v>
      </c>
      <c r="E48" s="32">
        <f t="shared" si="1"/>
        <v>68.58567314016001</v>
      </c>
      <c r="F48" s="2"/>
      <c r="G48" s="2"/>
      <c r="H48" s="2"/>
    </row>
    <row r="49" spans="1:8" ht="12.75">
      <c r="A49" s="8" t="s">
        <v>202</v>
      </c>
      <c r="B49" s="45">
        <v>165</v>
      </c>
      <c r="C49" s="32">
        <f t="shared" si="2"/>
        <v>170.61</v>
      </c>
      <c r="D49" s="32">
        <f t="shared" si="1"/>
        <v>176.41074000000003</v>
      </c>
      <c r="E49" s="32">
        <f t="shared" si="1"/>
        <v>182.40870516000004</v>
      </c>
      <c r="F49" s="2"/>
      <c r="G49" s="2"/>
      <c r="H49" s="2"/>
    </row>
    <row r="50" spans="1:8" ht="12.75">
      <c r="A50" s="8" t="s">
        <v>41</v>
      </c>
      <c r="B50" s="45">
        <v>92.12</v>
      </c>
      <c r="C50" s="32">
        <f t="shared" si="2"/>
        <v>95.25208</v>
      </c>
      <c r="D50" s="32">
        <f t="shared" si="1"/>
        <v>98.49065072</v>
      </c>
      <c r="E50" s="32">
        <f t="shared" si="1"/>
        <v>101.83933284448001</v>
      </c>
      <c r="F50" s="2"/>
      <c r="G50" s="2"/>
      <c r="H50" s="2"/>
    </row>
    <row r="51" spans="1:8" ht="12.75">
      <c r="A51" s="8" t="s">
        <v>42</v>
      </c>
      <c r="B51" s="45">
        <v>95.19</v>
      </c>
      <c r="C51" s="32">
        <f t="shared" si="2"/>
        <v>98.42646</v>
      </c>
      <c r="D51" s="32">
        <f t="shared" si="1"/>
        <v>101.77295964000001</v>
      </c>
      <c r="E51" s="32">
        <f t="shared" si="1"/>
        <v>105.23324026776001</v>
      </c>
      <c r="F51" s="2"/>
      <c r="G51" s="2"/>
      <c r="H51" s="2"/>
    </row>
    <row r="52" spans="1:8" ht="15.75">
      <c r="A52" s="9" t="s">
        <v>43</v>
      </c>
      <c r="B52" s="45"/>
      <c r="C52" s="32"/>
      <c r="D52" s="32"/>
      <c r="E52" s="32"/>
      <c r="F52" s="2"/>
      <c r="G52" s="2"/>
      <c r="H52" s="2"/>
    </row>
    <row r="53" spans="1:8" ht="15.75">
      <c r="A53" s="36" t="s">
        <v>203</v>
      </c>
      <c r="B53" s="45">
        <v>144</v>
      </c>
      <c r="C53" s="32">
        <f t="shared" si="2"/>
        <v>148.89600000000002</v>
      </c>
      <c r="D53" s="32">
        <f t="shared" si="1"/>
        <v>153.95846400000002</v>
      </c>
      <c r="E53" s="32">
        <f t="shared" si="1"/>
        <v>159.19305177600003</v>
      </c>
      <c r="F53" s="2"/>
      <c r="G53" s="2"/>
      <c r="H53" s="2"/>
    </row>
    <row r="54" spans="1:8" ht="12.75">
      <c r="A54" s="8" t="s">
        <v>44</v>
      </c>
      <c r="B54" s="45">
        <v>84.99</v>
      </c>
      <c r="C54" s="32">
        <f t="shared" si="2"/>
        <v>87.87966</v>
      </c>
      <c r="D54" s="32">
        <f t="shared" si="1"/>
        <v>90.86756844</v>
      </c>
      <c r="E54" s="32">
        <f t="shared" si="1"/>
        <v>93.95706576696</v>
      </c>
      <c r="F54" s="2"/>
      <c r="G54" s="2"/>
      <c r="H54" s="2"/>
    </row>
    <row r="55" spans="1:8" ht="12.75">
      <c r="A55" s="8" t="s">
        <v>45</v>
      </c>
      <c r="B55" s="45">
        <v>207.37</v>
      </c>
      <c r="C55" s="32">
        <f t="shared" si="2"/>
        <v>214.42058</v>
      </c>
      <c r="D55" s="32">
        <f t="shared" si="1"/>
        <v>221.71087972</v>
      </c>
      <c r="E55" s="32">
        <f t="shared" si="1"/>
        <v>229.24904963048002</v>
      </c>
      <c r="F55" s="2"/>
      <c r="G55" s="2"/>
      <c r="H55" s="2"/>
    </row>
    <row r="56" spans="1:8" ht="15.75">
      <c r="A56" s="11" t="s">
        <v>46</v>
      </c>
      <c r="B56" s="45"/>
      <c r="C56" s="32"/>
      <c r="D56" s="32"/>
      <c r="E56" s="32"/>
      <c r="F56" s="2"/>
      <c r="G56" s="2"/>
      <c r="H56" s="2"/>
    </row>
    <row r="57" spans="1:8" ht="12.75">
      <c r="A57" s="8" t="s">
        <v>47</v>
      </c>
      <c r="B57" s="45">
        <v>29.27</v>
      </c>
      <c r="C57" s="32">
        <f t="shared" si="2"/>
        <v>30.26518</v>
      </c>
      <c r="D57" s="32">
        <f t="shared" si="1"/>
        <v>31.294196120000002</v>
      </c>
      <c r="E57" s="32">
        <f t="shared" si="1"/>
        <v>32.35819878808</v>
      </c>
      <c r="F57" s="2"/>
      <c r="G57" s="2"/>
      <c r="H57" s="2"/>
    </row>
    <row r="58" spans="1:8" ht="12.75">
      <c r="A58" s="8" t="s">
        <v>48</v>
      </c>
      <c r="B58" s="45">
        <v>191</v>
      </c>
      <c r="C58" s="32">
        <f t="shared" si="2"/>
        <v>197.494</v>
      </c>
      <c r="D58" s="32">
        <f t="shared" si="1"/>
        <v>204.208796</v>
      </c>
      <c r="E58" s="32">
        <f t="shared" si="1"/>
        <v>211.151895064</v>
      </c>
      <c r="F58" s="2"/>
      <c r="G58" s="2"/>
      <c r="H58" s="2"/>
    </row>
    <row r="59" spans="1:8" ht="12.75">
      <c r="A59" s="8" t="s">
        <v>204</v>
      </c>
      <c r="B59" s="45">
        <v>357.63</v>
      </c>
      <c r="C59" s="32">
        <f t="shared" si="2"/>
        <v>369.78942</v>
      </c>
      <c r="D59" s="32">
        <f t="shared" si="1"/>
        <v>382.36226028000004</v>
      </c>
      <c r="E59" s="32">
        <f t="shared" si="1"/>
        <v>395.36257712952005</v>
      </c>
      <c r="F59" s="2"/>
      <c r="G59" s="2"/>
      <c r="H59" s="2"/>
    </row>
    <row r="60" spans="1:8" ht="12.75">
      <c r="A60" s="8" t="s">
        <v>49</v>
      </c>
      <c r="B60" s="45">
        <v>76.77</v>
      </c>
      <c r="C60" s="32">
        <f t="shared" si="2"/>
        <v>79.38018</v>
      </c>
      <c r="D60" s="32">
        <f t="shared" si="1"/>
        <v>82.07910611999999</v>
      </c>
      <c r="E60" s="32">
        <f t="shared" si="1"/>
        <v>84.86979572807999</v>
      </c>
      <c r="F60" s="2"/>
      <c r="G60" s="2"/>
      <c r="H60" s="2"/>
    </row>
    <row r="61" spans="1:8" ht="12.75">
      <c r="A61" s="8" t="s">
        <v>50</v>
      </c>
      <c r="B61" s="45">
        <v>49.37</v>
      </c>
      <c r="C61" s="32">
        <f t="shared" si="2"/>
        <v>51.04858</v>
      </c>
      <c r="D61" s="32">
        <f t="shared" si="1"/>
        <v>52.78423172</v>
      </c>
      <c r="E61" s="32">
        <f t="shared" si="1"/>
        <v>54.57889559848</v>
      </c>
      <c r="F61" s="2"/>
      <c r="G61" s="2"/>
      <c r="H61" s="2"/>
    </row>
    <row r="62" spans="1:8" ht="12.75">
      <c r="A62" s="8" t="s">
        <v>51</v>
      </c>
      <c r="B62" s="45">
        <v>66.87</v>
      </c>
      <c r="C62" s="32">
        <f t="shared" si="2"/>
        <v>69.14358</v>
      </c>
      <c r="D62" s="32">
        <f t="shared" si="1"/>
        <v>71.49446172</v>
      </c>
      <c r="E62" s="32">
        <f t="shared" si="1"/>
        <v>73.92527341848</v>
      </c>
      <c r="F62" s="2"/>
      <c r="G62" s="2"/>
      <c r="H62" s="2"/>
    </row>
    <row r="63" spans="1:8" ht="12.75">
      <c r="A63" s="8" t="s">
        <v>52</v>
      </c>
      <c r="B63" s="45">
        <v>223</v>
      </c>
      <c r="C63" s="32">
        <f t="shared" si="2"/>
        <v>230.582</v>
      </c>
      <c r="D63" s="32">
        <f t="shared" si="1"/>
        <v>238.421788</v>
      </c>
      <c r="E63" s="32">
        <f t="shared" si="1"/>
        <v>246.528128792</v>
      </c>
      <c r="F63" s="2"/>
      <c r="G63" s="2"/>
      <c r="H63" s="2"/>
    </row>
    <row r="64" spans="1:8" ht="12.75">
      <c r="A64" s="8" t="s">
        <v>53</v>
      </c>
      <c r="B64" s="45">
        <v>523.85</v>
      </c>
      <c r="C64" s="32">
        <f t="shared" si="2"/>
        <v>541.6609000000001</v>
      </c>
      <c r="D64" s="32">
        <f t="shared" si="1"/>
        <v>560.0773706000001</v>
      </c>
      <c r="E64" s="32">
        <f t="shared" si="1"/>
        <v>579.1200012004001</v>
      </c>
      <c r="F64" s="2"/>
      <c r="G64" s="2"/>
      <c r="H64" s="2"/>
    </row>
    <row r="65" spans="1:8" ht="12.75">
      <c r="A65" s="8" t="s">
        <v>205</v>
      </c>
      <c r="B65" s="45">
        <v>1081.82</v>
      </c>
      <c r="C65" s="32">
        <f t="shared" si="2"/>
        <v>1118.60188</v>
      </c>
      <c r="D65" s="32">
        <f t="shared" si="1"/>
        <v>1156.63434392</v>
      </c>
      <c r="E65" s="32">
        <f t="shared" si="1"/>
        <v>1195.95991161328</v>
      </c>
      <c r="F65" s="2"/>
      <c r="G65" s="2"/>
      <c r="H65" s="2"/>
    </row>
    <row r="66" spans="1:8" ht="15.75">
      <c r="A66" s="11" t="s">
        <v>55</v>
      </c>
      <c r="B66" s="45"/>
      <c r="C66" s="32"/>
      <c r="D66" s="32"/>
      <c r="E66" s="32"/>
      <c r="F66" s="2"/>
      <c r="G66" s="2"/>
      <c r="H66" s="2"/>
    </row>
    <row r="67" spans="1:8" ht="12.75">
      <c r="A67" s="8" t="s">
        <v>56</v>
      </c>
      <c r="B67" s="45">
        <v>22.16</v>
      </c>
      <c r="C67" s="32">
        <f t="shared" si="2"/>
        <v>22.91344</v>
      </c>
      <c r="D67" s="32">
        <f t="shared" si="1"/>
        <v>23.692496960000003</v>
      </c>
      <c r="E67" s="32">
        <f t="shared" si="1"/>
        <v>24.498041856640004</v>
      </c>
      <c r="F67" s="2"/>
      <c r="G67" s="2"/>
      <c r="H67" s="2"/>
    </row>
    <row r="68" spans="1:8" ht="12.75">
      <c r="A68" s="8" t="s">
        <v>57</v>
      </c>
      <c r="B68" s="45">
        <v>19.26</v>
      </c>
      <c r="C68" s="32">
        <f t="shared" si="2"/>
        <v>19.91484</v>
      </c>
      <c r="D68" s="32">
        <f t="shared" si="1"/>
        <v>20.59194456</v>
      </c>
      <c r="E68" s="32">
        <f t="shared" si="1"/>
        <v>21.29207067504</v>
      </c>
      <c r="F68" s="2"/>
      <c r="G68" s="2"/>
      <c r="H68" s="2"/>
    </row>
    <row r="69" spans="1:8" ht="12.75">
      <c r="A69" s="8" t="s">
        <v>58</v>
      </c>
      <c r="B69" s="45">
        <v>62.32</v>
      </c>
      <c r="C69" s="32">
        <f t="shared" si="2"/>
        <v>64.43888</v>
      </c>
      <c r="D69" s="32">
        <f t="shared" si="1"/>
        <v>66.62980192</v>
      </c>
      <c r="E69" s="32">
        <f t="shared" si="1"/>
        <v>68.89521518528001</v>
      </c>
      <c r="F69" s="2"/>
      <c r="G69" s="2"/>
      <c r="H69" s="2"/>
    </row>
    <row r="70" spans="1:8" ht="12.75">
      <c r="A70" s="8" t="s">
        <v>59</v>
      </c>
      <c r="B70" s="45">
        <v>45.33</v>
      </c>
      <c r="C70" s="32">
        <f t="shared" si="2"/>
        <v>46.87122</v>
      </c>
      <c r="D70" s="32">
        <f t="shared" si="1"/>
        <v>48.464841480000004</v>
      </c>
      <c r="E70" s="32">
        <f t="shared" si="1"/>
        <v>50.112646090320005</v>
      </c>
      <c r="F70" s="2"/>
      <c r="G70" s="2"/>
      <c r="H70" s="2"/>
    </row>
    <row r="71" spans="1:8" ht="12.75">
      <c r="A71" s="8" t="s">
        <v>60</v>
      </c>
      <c r="B71" s="45">
        <v>84.99</v>
      </c>
      <c r="C71" s="32">
        <f aca="true" t="shared" si="3" ref="C71:C103">B71*1.034</f>
        <v>87.87966</v>
      </c>
      <c r="D71" s="32">
        <f aca="true" t="shared" si="4" ref="D71:E105">C71*1.034</f>
        <v>90.86756844</v>
      </c>
      <c r="E71" s="32">
        <f t="shared" si="4"/>
        <v>93.95706576696</v>
      </c>
      <c r="F71" s="2"/>
      <c r="G71" s="2"/>
      <c r="H71" s="2"/>
    </row>
    <row r="72" spans="1:8" ht="12.75">
      <c r="A72" s="8" t="s">
        <v>206</v>
      </c>
      <c r="B72" s="45">
        <v>60.1</v>
      </c>
      <c r="C72" s="32">
        <f t="shared" si="3"/>
        <v>62.1434</v>
      </c>
      <c r="D72" s="32">
        <f t="shared" si="4"/>
        <v>64.2562756</v>
      </c>
      <c r="E72" s="32">
        <f t="shared" si="4"/>
        <v>66.4409889704</v>
      </c>
      <c r="F72" s="3"/>
      <c r="G72" s="3"/>
      <c r="H72" s="3"/>
    </row>
    <row r="73" spans="1:8" ht="12.75">
      <c r="A73" s="8" t="s">
        <v>207</v>
      </c>
      <c r="B73" s="45">
        <v>112.55</v>
      </c>
      <c r="C73" s="32">
        <f t="shared" si="3"/>
        <v>116.3767</v>
      </c>
      <c r="D73" s="32">
        <f t="shared" si="4"/>
        <v>120.3335078</v>
      </c>
      <c r="E73" s="32">
        <f t="shared" si="4"/>
        <v>124.42484706520001</v>
      </c>
      <c r="F73" s="3"/>
      <c r="G73" s="3"/>
      <c r="H73" s="3"/>
    </row>
    <row r="74" spans="1:8" ht="12.75">
      <c r="A74" s="8" t="s">
        <v>208</v>
      </c>
      <c r="B74" s="45">
        <v>183</v>
      </c>
      <c r="C74" s="32">
        <f t="shared" si="3"/>
        <v>189.222</v>
      </c>
      <c r="D74" s="32">
        <f t="shared" si="4"/>
        <v>195.655548</v>
      </c>
      <c r="E74" s="32">
        <f t="shared" si="4"/>
        <v>202.307836632</v>
      </c>
      <c r="F74" s="3"/>
      <c r="G74" s="3"/>
      <c r="H74" s="3"/>
    </row>
    <row r="75" spans="1:8" ht="12.75">
      <c r="A75" s="8" t="s">
        <v>209</v>
      </c>
      <c r="B75" s="45">
        <v>22.89</v>
      </c>
      <c r="C75" s="32">
        <f t="shared" si="3"/>
        <v>23.66826</v>
      </c>
      <c r="D75" s="32">
        <f t="shared" si="4"/>
        <v>24.47298084</v>
      </c>
      <c r="E75" s="32">
        <f t="shared" si="4"/>
        <v>25.30506218856</v>
      </c>
      <c r="F75" s="3"/>
      <c r="G75" s="3"/>
      <c r="H75" s="3"/>
    </row>
    <row r="76" spans="1:8" ht="15.75">
      <c r="A76" s="11" t="s">
        <v>64</v>
      </c>
      <c r="B76" s="46"/>
      <c r="C76" s="32"/>
      <c r="D76" s="32"/>
      <c r="E76" s="32"/>
      <c r="F76" s="3"/>
      <c r="G76" s="3"/>
      <c r="H76" s="3"/>
    </row>
    <row r="77" spans="1:8" ht="15.75">
      <c r="A77" s="34" t="s">
        <v>61</v>
      </c>
      <c r="B77" s="45"/>
      <c r="C77" s="32"/>
      <c r="D77" s="32"/>
      <c r="E77" s="32"/>
      <c r="F77" s="2"/>
      <c r="G77" s="2"/>
      <c r="H77" s="2"/>
    </row>
    <row r="78" spans="1:8" ht="12.75">
      <c r="A78" s="14" t="s">
        <v>68</v>
      </c>
      <c r="B78" s="49"/>
      <c r="C78" s="33"/>
      <c r="D78" s="33"/>
      <c r="E78" s="33"/>
      <c r="F78" s="19"/>
      <c r="G78" s="21"/>
      <c r="H78" s="21"/>
    </row>
    <row r="79" spans="1:8" ht="12.75">
      <c r="A79" s="15" t="s">
        <v>62</v>
      </c>
      <c r="B79" s="46"/>
      <c r="C79" s="54"/>
      <c r="D79" s="54"/>
      <c r="E79" s="54"/>
      <c r="F79" s="19"/>
      <c r="G79" s="21"/>
      <c r="H79" s="21"/>
    </row>
    <row r="80" spans="1:8" ht="13.5" thickBot="1">
      <c r="A80" s="17" t="s">
        <v>63</v>
      </c>
      <c r="B80" s="46">
        <v>67.99</v>
      </c>
      <c r="C80" s="54">
        <f t="shared" si="3"/>
        <v>70.30166</v>
      </c>
      <c r="D80" s="54">
        <f t="shared" si="4"/>
        <v>72.69191644</v>
      </c>
      <c r="E80" s="54">
        <f t="shared" si="4"/>
        <v>75.16344159896</v>
      </c>
      <c r="F80" s="21"/>
      <c r="G80" s="21"/>
      <c r="H80" s="21"/>
    </row>
    <row r="81" spans="1:8" ht="12.75">
      <c r="A81" s="31" t="s">
        <v>69</v>
      </c>
      <c r="B81" s="49"/>
      <c r="C81" s="33"/>
      <c r="D81" s="33"/>
      <c r="E81" s="33"/>
      <c r="F81" s="18"/>
      <c r="G81" s="13"/>
      <c r="H81" s="13"/>
    </row>
    <row r="82" spans="1:8" ht="13.5" thickBot="1">
      <c r="A82" s="17" t="s">
        <v>65</v>
      </c>
      <c r="B82" s="51">
        <v>22.66</v>
      </c>
      <c r="C82" s="54">
        <f t="shared" si="3"/>
        <v>23.43044</v>
      </c>
      <c r="D82" s="54">
        <f t="shared" si="4"/>
        <v>24.227074960000003</v>
      </c>
      <c r="E82" s="54">
        <f t="shared" si="4"/>
        <v>25.050795508640004</v>
      </c>
      <c r="F82" s="19"/>
      <c r="G82" s="21"/>
      <c r="H82" s="3"/>
    </row>
    <row r="83" spans="1:8" ht="12.75">
      <c r="A83" s="31" t="s">
        <v>70</v>
      </c>
      <c r="B83" s="48"/>
      <c r="C83" s="33"/>
      <c r="D83" s="33"/>
      <c r="E83" s="33"/>
      <c r="F83" s="18"/>
      <c r="G83" s="13"/>
      <c r="H83" s="21"/>
    </row>
    <row r="84" spans="1:8" s="6" customFormat="1" ht="12.75">
      <c r="A84" s="16" t="s">
        <v>66</v>
      </c>
      <c r="B84" s="47">
        <v>28.33</v>
      </c>
      <c r="C84" s="54">
        <f t="shared" si="3"/>
        <v>29.293219999999998</v>
      </c>
      <c r="D84" s="54">
        <f t="shared" si="4"/>
        <v>30.289189479999997</v>
      </c>
      <c r="E84" s="54">
        <f t="shared" si="4"/>
        <v>31.319021922319997</v>
      </c>
      <c r="F84" s="55"/>
      <c r="G84" s="15"/>
      <c r="H84" s="15"/>
    </row>
    <row r="85" spans="1:8" s="6" customFormat="1" ht="12.75">
      <c r="A85" s="22" t="s">
        <v>71</v>
      </c>
      <c r="B85" s="48"/>
      <c r="C85" s="33"/>
      <c r="D85" s="33"/>
      <c r="E85" s="33"/>
      <c r="F85" s="25"/>
      <c r="G85" s="24"/>
      <c r="H85" s="27"/>
    </row>
    <row r="86" spans="1:8" s="6" customFormat="1" ht="12.75">
      <c r="A86" s="23" t="s">
        <v>67</v>
      </c>
      <c r="B86" s="50">
        <v>17</v>
      </c>
      <c r="C86" s="53">
        <f t="shared" si="3"/>
        <v>17.578</v>
      </c>
      <c r="D86" s="53">
        <f t="shared" si="4"/>
        <v>18.175652</v>
      </c>
      <c r="E86" s="53">
        <f t="shared" si="4"/>
        <v>18.793624168</v>
      </c>
      <c r="F86" s="56"/>
      <c r="G86" s="23"/>
      <c r="H86" s="16"/>
    </row>
    <row r="87" spans="1:8" s="6" customFormat="1" ht="12.75">
      <c r="A87" s="12" t="s">
        <v>145</v>
      </c>
      <c r="B87" s="45">
        <v>54.39</v>
      </c>
      <c r="C87" s="54">
        <f t="shared" si="3"/>
        <v>56.23926</v>
      </c>
      <c r="D87" s="54">
        <f t="shared" si="4"/>
        <v>58.15139484</v>
      </c>
      <c r="E87" s="54">
        <f t="shared" si="4"/>
        <v>60.128542264560004</v>
      </c>
      <c r="F87" s="8"/>
      <c r="G87" s="8"/>
      <c r="H87" s="8"/>
    </row>
    <row r="88" spans="1:8" s="6" customFormat="1" ht="12.75">
      <c r="A88" s="28" t="s">
        <v>99</v>
      </c>
      <c r="B88" s="48"/>
      <c r="C88" s="33"/>
      <c r="D88" s="33"/>
      <c r="E88" s="33"/>
      <c r="F88" s="26"/>
      <c r="G88" s="27"/>
      <c r="H88" s="27"/>
    </row>
    <row r="89" spans="1:8" s="6" customFormat="1" ht="12.75">
      <c r="A89" s="16" t="s">
        <v>72</v>
      </c>
      <c r="B89" s="50">
        <v>12.46</v>
      </c>
      <c r="C89" s="53">
        <f t="shared" si="3"/>
        <v>12.883640000000002</v>
      </c>
      <c r="D89" s="53">
        <f t="shared" si="4"/>
        <v>13.321683760000003</v>
      </c>
      <c r="E89" s="53">
        <f t="shared" si="4"/>
        <v>13.774621007840004</v>
      </c>
      <c r="F89" s="57"/>
      <c r="G89" s="16"/>
      <c r="H89" s="16"/>
    </row>
    <row r="90" spans="1:8" s="6" customFormat="1" ht="12.75">
      <c r="A90" s="8" t="s">
        <v>73</v>
      </c>
      <c r="B90" s="45">
        <v>3.4</v>
      </c>
      <c r="C90" s="53">
        <f t="shared" si="3"/>
        <v>3.5156</v>
      </c>
      <c r="D90" s="53">
        <f t="shared" si="4"/>
        <v>3.6351304</v>
      </c>
      <c r="E90" s="53">
        <f t="shared" si="4"/>
        <v>3.7587248336</v>
      </c>
      <c r="F90" s="8"/>
      <c r="G90" s="8"/>
      <c r="H90" s="8"/>
    </row>
    <row r="91" spans="1:8" s="6" customFormat="1" ht="12.75">
      <c r="A91" s="8" t="s">
        <v>149</v>
      </c>
      <c r="B91" s="45">
        <v>7.37</v>
      </c>
      <c r="C91" s="32">
        <f t="shared" si="3"/>
        <v>7.62058</v>
      </c>
      <c r="D91" s="32">
        <f t="shared" si="4"/>
        <v>7.87967972</v>
      </c>
      <c r="E91" s="32">
        <f t="shared" si="4"/>
        <v>8.14758883048</v>
      </c>
      <c r="F91" s="8"/>
      <c r="G91" s="8"/>
      <c r="H91" s="8"/>
    </row>
    <row r="92" spans="1:8" s="6" customFormat="1" ht="12.75">
      <c r="A92" s="8" t="s">
        <v>150</v>
      </c>
      <c r="B92" s="45">
        <v>15.8</v>
      </c>
      <c r="C92" s="32">
        <f t="shared" si="3"/>
        <v>16.337200000000003</v>
      </c>
      <c r="D92" s="32">
        <f t="shared" si="4"/>
        <v>16.892664800000002</v>
      </c>
      <c r="E92" s="32">
        <f t="shared" si="4"/>
        <v>17.4670154032</v>
      </c>
      <c r="F92" s="8"/>
      <c r="G92" s="8"/>
      <c r="H92" s="8"/>
    </row>
    <row r="93" spans="1:8" s="6" customFormat="1" ht="12.75">
      <c r="A93" s="8" t="s">
        <v>151</v>
      </c>
      <c r="B93" s="45">
        <v>18.98</v>
      </c>
      <c r="C93" s="32">
        <f t="shared" si="3"/>
        <v>19.625320000000002</v>
      </c>
      <c r="D93" s="32">
        <f t="shared" si="4"/>
        <v>20.292580880000003</v>
      </c>
      <c r="E93" s="32">
        <f t="shared" si="4"/>
        <v>20.982528629920004</v>
      </c>
      <c r="F93" s="8"/>
      <c r="G93" s="8"/>
      <c r="H93" s="8"/>
    </row>
    <row r="94" spans="1:8" s="6" customFormat="1" ht="12.75">
      <c r="A94" s="8" t="s">
        <v>74</v>
      </c>
      <c r="B94" s="45">
        <v>3.4</v>
      </c>
      <c r="C94" s="32">
        <f t="shared" si="3"/>
        <v>3.5156</v>
      </c>
      <c r="D94" s="32">
        <f t="shared" si="4"/>
        <v>3.6351304</v>
      </c>
      <c r="E94" s="32">
        <f t="shared" si="4"/>
        <v>3.7587248336</v>
      </c>
      <c r="F94" s="8"/>
      <c r="G94" s="8"/>
      <c r="H94" s="8"/>
    </row>
    <row r="95" spans="1:8" s="6" customFormat="1" ht="12.75">
      <c r="A95" s="8" t="s">
        <v>75</v>
      </c>
      <c r="B95" s="45">
        <v>3.4</v>
      </c>
      <c r="C95" s="32">
        <f t="shared" si="3"/>
        <v>3.5156</v>
      </c>
      <c r="D95" s="32">
        <f t="shared" si="4"/>
        <v>3.6351304</v>
      </c>
      <c r="E95" s="32">
        <f t="shared" si="4"/>
        <v>3.7587248336</v>
      </c>
      <c r="F95" s="8"/>
      <c r="G95" s="8"/>
      <c r="H95" s="8"/>
    </row>
    <row r="96" spans="1:8" s="6" customFormat="1" ht="12.75">
      <c r="A96" s="8" t="s">
        <v>76</v>
      </c>
      <c r="B96" s="45">
        <v>20.4</v>
      </c>
      <c r="C96" s="32">
        <f t="shared" si="3"/>
        <v>21.0936</v>
      </c>
      <c r="D96" s="32">
        <f t="shared" si="4"/>
        <v>21.8107824</v>
      </c>
      <c r="E96" s="32">
        <f t="shared" si="4"/>
        <v>22.552349001600003</v>
      </c>
      <c r="F96" s="8"/>
      <c r="G96" s="8"/>
      <c r="H96" s="8"/>
    </row>
    <row r="97" spans="1:8" s="6" customFormat="1" ht="12.75">
      <c r="A97" s="8" t="s">
        <v>77</v>
      </c>
      <c r="B97" s="45">
        <v>3.4</v>
      </c>
      <c r="C97" s="32">
        <f t="shared" si="3"/>
        <v>3.5156</v>
      </c>
      <c r="D97" s="32">
        <f t="shared" si="4"/>
        <v>3.6351304</v>
      </c>
      <c r="E97" s="32">
        <f t="shared" si="4"/>
        <v>3.7587248336</v>
      </c>
      <c r="F97" s="8"/>
      <c r="G97" s="8"/>
      <c r="H97" s="8"/>
    </row>
    <row r="98" spans="1:8" s="6" customFormat="1" ht="12.75">
      <c r="A98" s="8" t="s">
        <v>284</v>
      </c>
      <c r="B98" s="45">
        <v>14</v>
      </c>
      <c r="C98" s="32">
        <f t="shared" si="3"/>
        <v>14.476</v>
      </c>
      <c r="D98" s="32">
        <f t="shared" si="4"/>
        <v>14.968184</v>
      </c>
      <c r="E98" s="32">
        <f t="shared" si="4"/>
        <v>15.477102256000002</v>
      </c>
      <c r="F98" s="8"/>
      <c r="G98" s="8"/>
      <c r="H98" s="8"/>
    </row>
    <row r="99" spans="1:8" s="6" customFormat="1" ht="12.75">
      <c r="A99" s="8" t="s">
        <v>78</v>
      </c>
      <c r="B99" s="45">
        <v>5.67</v>
      </c>
      <c r="C99" s="32">
        <f t="shared" si="3"/>
        <v>5.86278</v>
      </c>
      <c r="D99" s="32">
        <f t="shared" si="4"/>
        <v>6.06211452</v>
      </c>
      <c r="E99" s="32">
        <f t="shared" si="4"/>
        <v>6.26822641368</v>
      </c>
      <c r="F99" s="8"/>
      <c r="G99" s="8"/>
      <c r="H99" s="8"/>
    </row>
    <row r="100" spans="1:8" s="6" customFormat="1" ht="12.75">
      <c r="A100" s="8" t="s">
        <v>79</v>
      </c>
      <c r="B100" s="45">
        <v>10.2</v>
      </c>
      <c r="C100" s="32">
        <f t="shared" si="3"/>
        <v>10.5468</v>
      </c>
      <c r="D100" s="32">
        <f t="shared" si="4"/>
        <v>10.9053912</v>
      </c>
      <c r="E100" s="32">
        <f t="shared" si="4"/>
        <v>11.276174500800002</v>
      </c>
      <c r="F100" s="8"/>
      <c r="G100" s="8"/>
      <c r="H100" s="8"/>
    </row>
    <row r="101" spans="1:8" s="6" customFormat="1" ht="12.75">
      <c r="A101" s="8" t="s">
        <v>80</v>
      </c>
      <c r="B101" s="45">
        <v>29.46</v>
      </c>
      <c r="C101" s="32">
        <f t="shared" si="3"/>
        <v>30.461640000000003</v>
      </c>
      <c r="D101" s="32">
        <f t="shared" si="4"/>
        <v>31.497335760000002</v>
      </c>
      <c r="E101" s="32">
        <f t="shared" si="4"/>
        <v>32.568245175840005</v>
      </c>
      <c r="F101" s="8"/>
      <c r="G101" s="8"/>
      <c r="H101" s="8"/>
    </row>
    <row r="102" spans="1:8" s="6" customFormat="1" ht="12.75">
      <c r="A102" s="8" t="s">
        <v>81</v>
      </c>
      <c r="B102" s="45">
        <v>22.66</v>
      </c>
      <c r="C102" s="32">
        <f t="shared" si="3"/>
        <v>23.43044</v>
      </c>
      <c r="D102" s="32">
        <f t="shared" si="4"/>
        <v>24.227074960000003</v>
      </c>
      <c r="E102" s="32">
        <f t="shared" si="4"/>
        <v>25.050795508640004</v>
      </c>
      <c r="F102" s="8"/>
      <c r="G102" s="8"/>
      <c r="H102" s="8"/>
    </row>
    <row r="103" spans="1:8" s="6" customFormat="1" ht="12.75">
      <c r="A103" s="8" t="s">
        <v>82</v>
      </c>
      <c r="B103" s="45">
        <v>20.4</v>
      </c>
      <c r="C103" s="32">
        <f t="shared" si="3"/>
        <v>21.0936</v>
      </c>
      <c r="D103" s="32">
        <f t="shared" si="4"/>
        <v>21.8107824</v>
      </c>
      <c r="E103" s="32">
        <f t="shared" si="4"/>
        <v>22.552349001600003</v>
      </c>
      <c r="F103" s="8"/>
      <c r="G103" s="8"/>
      <c r="H103" s="8"/>
    </row>
    <row r="104" spans="1:8" s="6" customFormat="1" ht="12.75">
      <c r="A104" s="8" t="s">
        <v>83</v>
      </c>
      <c r="B104" s="45">
        <v>27.2</v>
      </c>
      <c r="C104" s="32">
        <f aca="true" t="shared" si="5" ref="C104:C135">B104*1.034</f>
        <v>28.1248</v>
      </c>
      <c r="D104" s="32">
        <f t="shared" si="4"/>
        <v>29.0810432</v>
      </c>
      <c r="E104" s="32">
        <f t="shared" si="4"/>
        <v>30.0697986688</v>
      </c>
      <c r="F104" s="8"/>
      <c r="G104" s="8"/>
      <c r="H104" s="8"/>
    </row>
    <row r="105" spans="1:8" s="6" customFormat="1" ht="12.75">
      <c r="A105" s="8" t="s">
        <v>84</v>
      </c>
      <c r="B105" s="45">
        <v>14.73</v>
      </c>
      <c r="C105" s="32">
        <f t="shared" si="5"/>
        <v>15.230820000000001</v>
      </c>
      <c r="D105" s="32">
        <f t="shared" si="4"/>
        <v>15.748667880000001</v>
      </c>
      <c r="E105" s="32">
        <f t="shared" si="4"/>
        <v>16.284122587920002</v>
      </c>
      <c r="F105" s="8"/>
      <c r="G105" s="8"/>
      <c r="H105" s="8"/>
    </row>
    <row r="106" spans="1:8" s="6" customFormat="1" ht="12.75">
      <c r="A106" s="8" t="s">
        <v>85</v>
      </c>
      <c r="B106" s="45">
        <v>26.06</v>
      </c>
      <c r="C106" s="32">
        <f t="shared" si="5"/>
        <v>26.94604</v>
      </c>
      <c r="D106" s="32">
        <f aca="true" t="shared" si="6" ref="D106:D137">C106*1.034</f>
        <v>27.86220536</v>
      </c>
      <c r="E106" s="32">
        <f aca="true" t="shared" si="7" ref="E106:E168">D106*1.034</f>
        <v>28.809520342240003</v>
      </c>
      <c r="F106" s="8"/>
      <c r="G106" s="8"/>
      <c r="H106" s="8"/>
    </row>
    <row r="107" spans="1:8" s="6" customFormat="1" ht="12.75">
      <c r="A107" s="8" t="s">
        <v>86</v>
      </c>
      <c r="B107" s="45">
        <v>5.1</v>
      </c>
      <c r="C107" s="32">
        <f t="shared" si="5"/>
        <v>5.2734</v>
      </c>
      <c r="D107" s="32">
        <f t="shared" si="6"/>
        <v>5.4526956</v>
      </c>
      <c r="E107" s="32">
        <f t="shared" si="7"/>
        <v>5.638087250400001</v>
      </c>
      <c r="F107" s="8"/>
      <c r="G107" s="8"/>
      <c r="H107" s="8"/>
    </row>
    <row r="108" spans="1:8" s="6" customFormat="1" ht="12.75">
      <c r="A108" s="8" t="s">
        <v>87</v>
      </c>
      <c r="B108" s="45">
        <v>3.4</v>
      </c>
      <c r="C108" s="32">
        <f t="shared" si="5"/>
        <v>3.5156</v>
      </c>
      <c r="D108" s="32">
        <f t="shared" si="6"/>
        <v>3.6351304</v>
      </c>
      <c r="E108" s="32">
        <f t="shared" si="7"/>
        <v>3.7587248336</v>
      </c>
      <c r="F108" s="8"/>
      <c r="G108" s="8"/>
      <c r="H108" s="8"/>
    </row>
    <row r="109" spans="1:8" s="6" customFormat="1" ht="12.75">
      <c r="A109" s="8" t="s">
        <v>210</v>
      </c>
      <c r="B109" s="45">
        <v>20.5</v>
      </c>
      <c r="C109" s="32">
        <f t="shared" si="5"/>
        <v>21.197</v>
      </c>
      <c r="D109" s="32">
        <f t="shared" si="6"/>
        <v>21.917698</v>
      </c>
      <c r="E109" s="32">
        <f t="shared" si="7"/>
        <v>22.662899732000003</v>
      </c>
      <c r="F109" s="8"/>
      <c r="G109" s="8"/>
      <c r="H109" s="8"/>
    </row>
    <row r="110" spans="1:8" s="6" customFormat="1" ht="12.75">
      <c r="A110" s="8" t="s">
        <v>211</v>
      </c>
      <c r="B110" s="45">
        <v>7.93</v>
      </c>
      <c r="C110" s="32">
        <f t="shared" si="5"/>
        <v>8.19962</v>
      </c>
      <c r="D110" s="32">
        <f t="shared" si="6"/>
        <v>8.47840708</v>
      </c>
      <c r="E110" s="32">
        <f t="shared" si="7"/>
        <v>8.76667292072</v>
      </c>
      <c r="F110" s="8"/>
      <c r="G110" s="8"/>
      <c r="H110" s="8"/>
    </row>
    <row r="111" spans="1:8" s="6" customFormat="1" ht="12.75">
      <c r="A111" s="8" t="s">
        <v>212</v>
      </c>
      <c r="B111" s="45">
        <v>7.93</v>
      </c>
      <c r="C111" s="32">
        <f t="shared" si="5"/>
        <v>8.19962</v>
      </c>
      <c r="D111" s="32">
        <f t="shared" si="6"/>
        <v>8.47840708</v>
      </c>
      <c r="E111" s="32">
        <f t="shared" si="7"/>
        <v>8.76667292072</v>
      </c>
      <c r="F111" s="8"/>
      <c r="G111" s="8"/>
      <c r="H111" s="8"/>
    </row>
    <row r="112" spans="1:8" s="6" customFormat="1" ht="12.75">
      <c r="A112" s="8" t="s">
        <v>213</v>
      </c>
      <c r="B112" s="45">
        <v>23.4</v>
      </c>
      <c r="C112" s="32">
        <f t="shared" si="5"/>
        <v>24.1956</v>
      </c>
      <c r="D112" s="32">
        <f t="shared" si="6"/>
        <v>25.0182504</v>
      </c>
      <c r="E112" s="32">
        <f t="shared" si="7"/>
        <v>25.8688709136</v>
      </c>
      <c r="F112" s="8"/>
      <c r="G112" s="8"/>
      <c r="H112" s="8"/>
    </row>
    <row r="113" spans="1:8" s="6" customFormat="1" ht="12.75">
      <c r="A113" s="8" t="s">
        <v>88</v>
      </c>
      <c r="B113" s="45">
        <v>3.4</v>
      </c>
      <c r="C113" s="32">
        <f t="shared" si="5"/>
        <v>3.5156</v>
      </c>
      <c r="D113" s="32">
        <f t="shared" si="6"/>
        <v>3.6351304</v>
      </c>
      <c r="E113" s="32">
        <f t="shared" si="7"/>
        <v>3.7587248336</v>
      </c>
      <c r="F113" s="8"/>
      <c r="G113" s="8"/>
      <c r="H113" s="8"/>
    </row>
    <row r="114" spans="1:8" s="6" customFormat="1" ht="12.75">
      <c r="A114" s="8" t="s">
        <v>89</v>
      </c>
      <c r="B114" s="45">
        <v>22.66</v>
      </c>
      <c r="C114" s="32">
        <f t="shared" si="5"/>
        <v>23.43044</v>
      </c>
      <c r="D114" s="32">
        <f t="shared" si="6"/>
        <v>24.227074960000003</v>
      </c>
      <c r="E114" s="32">
        <f t="shared" si="7"/>
        <v>25.050795508640004</v>
      </c>
      <c r="F114" s="8"/>
      <c r="G114" s="8"/>
      <c r="H114" s="8"/>
    </row>
    <row r="115" spans="1:8" s="6" customFormat="1" ht="12.75">
      <c r="A115" s="8" t="s">
        <v>90</v>
      </c>
      <c r="B115" s="45">
        <v>4.53</v>
      </c>
      <c r="C115" s="32">
        <f t="shared" si="5"/>
        <v>4.68402</v>
      </c>
      <c r="D115" s="32">
        <f t="shared" si="6"/>
        <v>4.843276680000001</v>
      </c>
      <c r="E115" s="32">
        <f t="shared" si="7"/>
        <v>5.007948087120001</v>
      </c>
      <c r="F115" s="8"/>
      <c r="G115" s="8"/>
      <c r="H115" s="8"/>
    </row>
    <row r="116" spans="1:8" s="6" customFormat="1" ht="12.75">
      <c r="A116" s="8" t="s">
        <v>91</v>
      </c>
      <c r="B116" s="45">
        <v>3.4</v>
      </c>
      <c r="C116" s="32">
        <f t="shared" si="5"/>
        <v>3.5156</v>
      </c>
      <c r="D116" s="32">
        <f t="shared" si="6"/>
        <v>3.6351304</v>
      </c>
      <c r="E116" s="32">
        <f t="shared" si="7"/>
        <v>3.7587248336</v>
      </c>
      <c r="F116" s="8"/>
      <c r="G116" s="8"/>
      <c r="H116" s="8"/>
    </row>
    <row r="117" spans="1:8" s="6" customFormat="1" ht="12.75">
      <c r="A117" s="8" t="s">
        <v>92</v>
      </c>
      <c r="B117" s="45">
        <v>15.3</v>
      </c>
      <c r="C117" s="32">
        <f t="shared" si="5"/>
        <v>15.820200000000002</v>
      </c>
      <c r="D117" s="32">
        <f t="shared" si="6"/>
        <v>16.358086800000002</v>
      </c>
      <c r="E117" s="32">
        <f t="shared" si="7"/>
        <v>16.9142617512</v>
      </c>
      <c r="F117" s="8"/>
      <c r="G117" s="8"/>
      <c r="H117" s="8"/>
    </row>
    <row r="118" spans="1:8" s="6" customFormat="1" ht="12.75">
      <c r="A118" s="8" t="s">
        <v>93</v>
      </c>
      <c r="B118" s="45">
        <v>14.73</v>
      </c>
      <c r="C118" s="32">
        <f t="shared" si="5"/>
        <v>15.230820000000001</v>
      </c>
      <c r="D118" s="32">
        <f t="shared" si="6"/>
        <v>15.748667880000001</v>
      </c>
      <c r="E118" s="32">
        <f t="shared" si="7"/>
        <v>16.284122587920002</v>
      </c>
      <c r="F118" s="2"/>
      <c r="G118" s="2"/>
      <c r="H118" s="2"/>
    </row>
    <row r="119" spans="1:8" ht="12.75">
      <c r="A119" s="8" t="s">
        <v>94</v>
      </c>
      <c r="B119" s="45">
        <v>3.4</v>
      </c>
      <c r="C119" s="32">
        <f t="shared" si="5"/>
        <v>3.5156</v>
      </c>
      <c r="D119" s="32">
        <f t="shared" si="6"/>
        <v>3.6351304</v>
      </c>
      <c r="E119" s="32">
        <f t="shared" si="7"/>
        <v>3.7587248336</v>
      </c>
      <c r="F119" s="2"/>
      <c r="G119" s="2"/>
      <c r="H119" s="2"/>
    </row>
    <row r="120" spans="1:8" ht="12.75">
      <c r="A120" s="8" t="s">
        <v>95</v>
      </c>
      <c r="B120" s="45">
        <v>5.67</v>
      </c>
      <c r="C120" s="32">
        <f t="shared" si="5"/>
        <v>5.86278</v>
      </c>
      <c r="D120" s="32">
        <f t="shared" si="6"/>
        <v>6.06211452</v>
      </c>
      <c r="E120" s="32">
        <f t="shared" si="7"/>
        <v>6.26822641368</v>
      </c>
      <c r="F120" s="2"/>
      <c r="G120" s="2"/>
      <c r="H120" s="2"/>
    </row>
    <row r="121" spans="1:8" ht="12.75">
      <c r="A121" s="8" t="s">
        <v>96</v>
      </c>
      <c r="B121" s="45">
        <v>3.4</v>
      </c>
      <c r="C121" s="32">
        <f t="shared" si="5"/>
        <v>3.5156</v>
      </c>
      <c r="D121" s="32">
        <f t="shared" si="6"/>
        <v>3.6351304</v>
      </c>
      <c r="E121" s="32">
        <f t="shared" si="7"/>
        <v>3.7587248336</v>
      </c>
      <c r="F121" s="2"/>
      <c r="G121" s="2"/>
      <c r="H121" s="2"/>
    </row>
    <row r="122" spans="1:8" ht="12.75">
      <c r="A122" s="8" t="s">
        <v>97</v>
      </c>
      <c r="B122" s="45">
        <v>15.86</v>
      </c>
      <c r="C122" s="32">
        <f t="shared" si="5"/>
        <v>16.39924</v>
      </c>
      <c r="D122" s="32">
        <f t="shared" si="6"/>
        <v>16.95681416</v>
      </c>
      <c r="E122" s="32">
        <f t="shared" si="7"/>
        <v>17.53334584144</v>
      </c>
      <c r="F122" s="2"/>
      <c r="G122" s="2"/>
      <c r="H122" s="2"/>
    </row>
    <row r="123" spans="1:8" ht="12.75">
      <c r="A123" s="8" t="s">
        <v>98</v>
      </c>
      <c r="B123" s="45">
        <v>24.93</v>
      </c>
      <c r="C123" s="32">
        <f t="shared" si="5"/>
        <v>25.77762</v>
      </c>
      <c r="D123" s="32">
        <f t="shared" si="6"/>
        <v>26.65405908</v>
      </c>
      <c r="E123" s="32">
        <f t="shared" si="7"/>
        <v>27.56029708872</v>
      </c>
      <c r="F123" s="2"/>
      <c r="G123" s="2"/>
      <c r="H123" s="2"/>
    </row>
    <row r="124" spans="1:8" ht="12.75">
      <c r="A124" s="8" t="s">
        <v>100</v>
      </c>
      <c r="B124" s="45">
        <v>4.53</v>
      </c>
      <c r="C124" s="32">
        <f t="shared" si="5"/>
        <v>4.68402</v>
      </c>
      <c r="D124" s="32">
        <f t="shared" si="6"/>
        <v>4.843276680000001</v>
      </c>
      <c r="E124" s="32">
        <f t="shared" si="7"/>
        <v>5.007948087120001</v>
      </c>
      <c r="F124" s="2"/>
      <c r="G124" s="2"/>
      <c r="H124" s="2"/>
    </row>
    <row r="125" spans="1:8" ht="12.75">
      <c r="A125" s="8" t="s">
        <v>101</v>
      </c>
      <c r="B125" s="45">
        <v>23.23</v>
      </c>
      <c r="C125" s="32">
        <f t="shared" si="5"/>
        <v>24.019820000000003</v>
      </c>
      <c r="D125" s="32">
        <f t="shared" si="6"/>
        <v>24.836493880000003</v>
      </c>
      <c r="E125" s="32">
        <f t="shared" si="7"/>
        <v>25.680934671920003</v>
      </c>
      <c r="F125" s="2"/>
      <c r="G125" s="2"/>
      <c r="H125" s="2"/>
    </row>
    <row r="126" spans="1:8" ht="12.75">
      <c r="A126" s="8" t="s">
        <v>102</v>
      </c>
      <c r="B126" s="45">
        <v>5.04</v>
      </c>
      <c r="C126" s="32">
        <f t="shared" si="5"/>
        <v>5.21136</v>
      </c>
      <c r="D126" s="32">
        <f t="shared" si="6"/>
        <v>5.38854624</v>
      </c>
      <c r="E126" s="32">
        <f t="shared" si="7"/>
        <v>5.57175681216</v>
      </c>
      <c r="F126" s="2"/>
      <c r="G126" s="2"/>
      <c r="H126" s="2"/>
    </row>
    <row r="127" spans="1:8" ht="12.75">
      <c r="A127" s="8" t="s">
        <v>103</v>
      </c>
      <c r="B127" s="45">
        <v>12.46</v>
      </c>
      <c r="C127" s="32">
        <f t="shared" si="5"/>
        <v>12.883640000000002</v>
      </c>
      <c r="D127" s="32">
        <f t="shared" si="6"/>
        <v>13.321683760000003</v>
      </c>
      <c r="E127" s="32">
        <f t="shared" si="7"/>
        <v>13.774621007840004</v>
      </c>
      <c r="F127" s="2"/>
      <c r="G127" s="2"/>
      <c r="H127" s="2"/>
    </row>
    <row r="128" spans="1:8" ht="12.75">
      <c r="A128" s="8" t="s">
        <v>146</v>
      </c>
      <c r="B128" s="45">
        <v>3.4</v>
      </c>
      <c r="C128" s="32">
        <f t="shared" si="5"/>
        <v>3.5156</v>
      </c>
      <c r="D128" s="32">
        <f t="shared" si="6"/>
        <v>3.6351304</v>
      </c>
      <c r="E128" s="32">
        <f t="shared" si="7"/>
        <v>3.7587248336</v>
      </c>
      <c r="F128" s="2"/>
      <c r="G128" s="2"/>
      <c r="H128" s="2"/>
    </row>
    <row r="129" spans="1:8" ht="12.75">
      <c r="A129" s="8" t="s">
        <v>104</v>
      </c>
      <c r="B129" s="45">
        <v>3.4</v>
      </c>
      <c r="C129" s="32">
        <f t="shared" si="5"/>
        <v>3.5156</v>
      </c>
      <c r="D129" s="32">
        <f t="shared" si="6"/>
        <v>3.6351304</v>
      </c>
      <c r="E129" s="32">
        <f t="shared" si="7"/>
        <v>3.7587248336</v>
      </c>
      <c r="F129" s="2"/>
      <c r="G129" s="2"/>
      <c r="H129" s="2"/>
    </row>
    <row r="130" spans="1:8" ht="12.75">
      <c r="A130" s="8" t="s">
        <v>105</v>
      </c>
      <c r="B130" s="45">
        <v>3.4</v>
      </c>
      <c r="C130" s="32">
        <f t="shared" si="5"/>
        <v>3.5156</v>
      </c>
      <c r="D130" s="32">
        <f t="shared" si="6"/>
        <v>3.6351304</v>
      </c>
      <c r="E130" s="32">
        <f t="shared" si="7"/>
        <v>3.7587248336</v>
      </c>
      <c r="F130" s="2"/>
      <c r="G130" s="2"/>
      <c r="H130" s="2"/>
    </row>
    <row r="131" spans="1:8" ht="12.75">
      <c r="A131" s="8" t="s">
        <v>214</v>
      </c>
      <c r="B131" s="45">
        <v>189.32</v>
      </c>
      <c r="C131" s="32">
        <f t="shared" si="5"/>
        <v>195.75688</v>
      </c>
      <c r="D131" s="32">
        <f t="shared" si="6"/>
        <v>202.41261392</v>
      </c>
      <c r="E131" s="32">
        <f t="shared" si="7"/>
        <v>209.29464279328002</v>
      </c>
      <c r="F131" s="2"/>
      <c r="G131" s="2"/>
      <c r="H131" s="2"/>
    </row>
    <row r="132" spans="1:8" ht="12.75">
      <c r="A132" s="8" t="s">
        <v>106</v>
      </c>
      <c r="B132" s="45">
        <v>6.8</v>
      </c>
      <c r="C132" s="32">
        <f t="shared" si="5"/>
        <v>7.0312</v>
      </c>
      <c r="D132" s="32">
        <f t="shared" si="6"/>
        <v>7.2702608</v>
      </c>
      <c r="E132" s="32">
        <f t="shared" si="7"/>
        <v>7.5174496672</v>
      </c>
      <c r="F132" s="2"/>
      <c r="G132" s="2"/>
      <c r="H132" s="2"/>
    </row>
    <row r="133" spans="1:8" ht="12.75">
      <c r="A133" s="8" t="s">
        <v>107</v>
      </c>
      <c r="B133" s="45">
        <v>3.4</v>
      </c>
      <c r="C133" s="32">
        <f t="shared" si="5"/>
        <v>3.5156</v>
      </c>
      <c r="D133" s="32">
        <f t="shared" si="6"/>
        <v>3.6351304</v>
      </c>
      <c r="E133" s="32">
        <f t="shared" si="7"/>
        <v>3.7587248336</v>
      </c>
      <c r="F133" s="2"/>
      <c r="G133" s="2"/>
      <c r="H133" s="2"/>
    </row>
    <row r="134" spans="1:8" ht="12.75">
      <c r="A134" s="8" t="s">
        <v>108</v>
      </c>
      <c r="B134" s="45">
        <v>3.4</v>
      </c>
      <c r="C134" s="32">
        <f t="shared" si="5"/>
        <v>3.5156</v>
      </c>
      <c r="D134" s="32">
        <f t="shared" si="6"/>
        <v>3.6351304</v>
      </c>
      <c r="E134" s="32">
        <f t="shared" si="7"/>
        <v>3.7587248336</v>
      </c>
      <c r="F134" s="2"/>
      <c r="G134" s="2"/>
      <c r="H134" s="2"/>
    </row>
    <row r="135" spans="1:8" ht="12.75">
      <c r="A135" s="8" t="s">
        <v>109</v>
      </c>
      <c r="B135" s="45">
        <v>17</v>
      </c>
      <c r="C135" s="32">
        <f t="shared" si="5"/>
        <v>17.578</v>
      </c>
      <c r="D135" s="32">
        <f t="shared" si="6"/>
        <v>18.175652</v>
      </c>
      <c r="E135" s="32">
        <f t="shared" si="7"/>
        <v>18.793624168</v>
      </c>
      <c r="F135" s="2"/>
      <c r="G135" s="2"/>
      <c r="H135" s="2"/>
    </row>
    <row r="136" spans="1:8" ht="12.75">
      <c r="A136" s="8" t="s">
        <v>110</v>
      </c>
      <c r="B136" s="45">
        <v>4.53</v>
      </c>
      <c r="C136" s="32">
        <f aca="true" t="shared" si="8" ref="C136:C164">B136*1.034</f>
        <v>4.68402</v>
      </c>
      <c r="D136" s="32">
        <f t="shared" si="6"/>
        <v>4.843276680000001</v>
      </c>
      <c r="E136" s="32">
        <f t="shared" si="7"/>
        <v>5.007948087120001</v>
      </c>
      <c r="F136" s="2"/>
      <c r="G136" s="2"/>
      <c r="H136" s="2"/>
    </row>
    <row r="137" spans="1:8" ht="12.75">
      <c r="A137" s="8" t="s">
        <v>111</v>
      </c>
      <c r="B137" s="45">
        <v>10.2</v>
      </c>
      <c r="C137" s="32">
        <f t="shared" si="8"/>
        <v>10.5468</v>
      </c>
      <c r="D137" s="32">
        <f t="shared" si="6"/>
        <v>10.9053912</v>
      </c>
      <c r="E137" s="32">
        <f t="shared" si="7"/>
        <v>11.276174500800002</v>
      </c>
      <c r="F137" s="2"/>
      <c r="G137" s="2"/>
      <c r="H137" s="2"/>
    </row>
    <row r="138" spans="1:8" ht="12.75">
      <c r="A138" s="8" t="s">
        <v>112</v>
      </c>
      <c r="B138" s="45">
        <v>4.53</v>
      </c>
      <c r="C138" s="32">
        <f t="shared" si="8"/>
        <v>4.68402</v>
      </c>
      <c r="D138" s="32">
        <f aca="true" t="shared" si="9" ref="D138:D164">C138*1.034</f>
        <v>4.843276680000001</v>
      </c>
      <c r="E138" s="32">
        <f t="shared" si="7"/>
        <v>5.007948087120001</v>
      </c>
      <c r="F138" s="2"/>
      <c r="G138" s="2"/>
      <c r="H138" s="2"/>
    </row>
    <row r="139" spans="1:8" ht="12.75">
      <c r="A139" s="8" t="s">
        <v>113</v>
      </c>
      <c r="B139" s="45">
        <v>10.2</v>
      </c>
      <c r="C139" s="32">
        <f t="shared" si="8"/>
        <v>10.5468</v>
      </c>
      <c r="D139" s="32">
        <f t="shared" si="9"/>
        <v>10.9053912</v>
      </c>
      <c r="E139" s="32">
        <f t="shared" si="7"/>
        <v>11.276174500800002</v>
      </c>
      <c r="F139" s="2"/>
      <c r="G139" s="2"/>
      <c r="H139" s="2"/>
    </row>
    <row r="140" spans="1:8" ht="12.75">
      <c r="A140" s="8" t="s">
        <v>114</v>
      </c>
      <c r="B140" s="45">
        <v>10.2</v>
      </c>
      <c r="C140" s="32">
        <f t="shared" si="8"/>
        <v>10.5468</v>
      </c>
      <c r="D140" s="32">
        <f t="shared" si="9"/>
        <v>10.9053912</v>
      </c>
      <c r="E140" s="32">
        <f t="shared" si="7"/>
        <v>11.276174500800002</v>
      </c>
      <c r="F140" s="2"/>
      <c r="G140" s="2"/>
      <c r="H140" s="2"/>
    </row>
    <row r="141" spans="1:8" ht="15.75">
      <c r="A141" s="8" t="s">
        <v>115</v>
      </c>
      <c r="B141" s="66">
        <v>3.4</v>
      </c>
      <c r="C141" s="32">
        <f t="shared" si="8"/>
        <v>3.5156</v>
      </c>
      <c r="D141" s="32">
        <f t="shared" si="9"/>
        <v>3.6351304</v>
      </c>
      <c r="E141" s="32">
        <f t="shared" si="7"/>
        <v>3.7587248336</v>
      </c>
      <c r="F141" s="7"/>
      <c r="G141" s="7"/>
      <c r="H141" s="7"/>
    </row>
    <row r="142" spans="1:8" ht="12.75">
      <c r="A142" s="8" t="s">
        <v>147</v>
      </c>
      <c r="B142" s="45">
        <v>3.4</v>
      </c>
      <c r="C142" s="32">
        <f t="shared" si="8"/>
        <v>3.5156</v>
      </c>
      <c r="D142" s="32">
        <f t="shared" si="9"/>
        <v>3.6351304</v>
      </c>
      <c r="E142" s="32">
        <f t="shared" si="7"/>
        <v>3.7587248336</v>
      </c>
      <c r="F142" s="2"/>
      <c r="G142" s="2"/>
      <c r="H142" s="2"/>
    </row>
    <row r="143" spans="1:8" ht="12.75">
      <c r="A143" s="8" t="s">
        <v>116</v>
      </c>
      <c r="B143" s="45">
        <v>10.2</v>
      </c>
      <c r="C143" s="32">
        <f t="shared" si="8"/>
        <v>10.5468</v>
      </c>
      <c r="D143" s="32">
        <f t="shared" si="9"/>
        <v>10.9053912</v>
      </c>
      <c r="E143" s="32">
        <f t="shared" si="7"/>
        <v>11.276174500800002</v>
      </c>
      <c r="F143" s="2"/>
      <c r="G143" s="2"/>
      <c r="H143" s="2"/>
    </row>
    <row r="144" spans="1:8" ht="12.75">
      <c r="A144" s="8" t="s">
        <v>117</v>
      </c>
      <c r="B144" s="45">
        <v>11.33</v>
      </c>
      <c r="C144" s="32">
        <f t="shared" si="8"/>
        <v>11.71522</v>
      </c>
      <c r="D144" s="32">
        <f t="shared" si="9"/>
        <v>12.113537480000002</v>
      </c>
      <c r="E144" s="32">
        <f t="shared" si="7"/>
        <v>12.525397754320002</v>
      </c>
      <c r="F144" s="2"/>
      <c r="G144" s="2"/>
      <c r="H144" s="2"/>
    </row>
    <row r="145" spans="1:8" ht="12.75">
      <c r="A145" s="8" t="s">
        <v>118</v>
      </c>
      <c r="B145" s="45">
        <v>2.83</v>
      </c>
      <c r="C145" s="32">
        <f t="shared" si="8"/>
        <v>2.9262200000000003</v>
      </c>
      <c r="D145" s="32">
        <f t="shared" si="9"/>
        <v>3.0257114800000005</v>
      </c>
      <c r="E145" s="32">
        <f t="shared" si="7"/>
        <v>3.1285856703200006</v>
      </c>
      <c r="F145" s="2"/>
      <c r="G145" s="2"/>
      <c r="H145" s="2"/>
    </row>
    <row r="146" spans="1:8" ht="12.75">
      <c r="A146" s="8" t="s">
        <v>119</v>
      </c>
      <c r="B146" s="45">
        <v>10.2</v>
      </c>
      <c r="C146" s="32">
        <f t="shared" si="8"/>
        <v>10.5468</v>
      </c>
      <c r="D146" s="32">
        <f t="shared" si="9"/>
        <v>10.9053912</v>
      </c>
      <c r="E146" s="32">
        <f t="shared" si="7"/>
        <v>11.276174500800002</v>
      </c>
      <c r="F146" s="2"/>
      <c r="G146" s="2"/>
      <c r="H146" s="2"/>
    </row>
    <row r="147" spans="1:8" ht="12.75">
      <c r="A147" s="8" t="s">
        <v>120</v>
      </c>
      <c r="B147" s="45">
        <v>3.51</v>
      </c>
      <c r="C147" s="32">
        <f t="shared" si="8"/>
        <v>3.62934</v>
      </c>
      <c r="D147" s="32">
        <f t="shared" si="9"/>
        <v>3.75273756</v>
      </c>
      <c r="E147" s="32">
        <f t="shared" si="7"/>
        <v>3.88033063704</v>
      </c>
      <c r="F147" s="2"/>
      <c r="G147" s="2"/>
      <c r="H147" s="2"/>
    </row>
    <row r="148" spans="1:8" ht="12.75">
      <c r="A148" s="8" t="s">
        <v>121</v>
      </c>
      <c r="B148" s="45">
        <v>3.06</v>
      </c>
      <c r="C148" s="32">
        <f t="shared" si="8"/>
        <v>3.16404</v>
      </c>
      <c r="D148" s="32">
        <f t="shared" si="9"/>
        <v>3.27161736</v>
      </c>
      <c r="E148" s="32">
        <f t="shared" si="7"/>
        <v>3.3828523502400003</v>
      </c>
      <c r="F148" s="2"/>
      <c r="G148" s="2"/>
      <c r="H148" s="2"/>
    </row>
    <row r="149" spans="1:8" ht="12.75">
      <c r="A149" s="8" t="s">
        <v>122</v>
      </c>
      <c r="B149" s="45">
        <v>11.33</v>
      </c>
      <c r="C149" s="32">
        <f t="shared" si="8"/>
        <v>11.71522</v>
      </c>
      <c r="D149" s="32">
        <f t="shared" si="9"/>
        <v>12.113537480000002</v>
      </c>
      <c r="E149" s="32">
        <f t="shared" si="7"/>
        <v>12.525397754320002</v>
      </c>
      <c r="F149" s="2"/>
      <c r="G149" s="2"/>
      <c r="H149" s="2"/>
    </row>
    <row r="150" spans="1:8" ht="12.75">
      <c r="A150" s="8" t="s">
        <v>123</v>
      </c>
      <c r="B150" s="45">
        <v>43.06</v>
      </c>
      <c r="C150" s="32">
        <f t="shared" si="8"/>
        <v>44.52404000000001</v>
      </c>
      <c r="D150" s="32">
        <f t="shared" si="9"/>
        <v>46.03785736000001</v>
      </c>
      <c r="E150" s="32">
        <f t="shared" si="7"/>
        <v>47.603144510240014</v>
      </c>
      <c r="F150" s="2"/>
      <c r="G150" s="2"/>
      <c r="H150" s="2"/>
    </row>
    <row r="151" spans="1:8" ht="12.75">
      <c r="A151" s="8" t="s">
        <v>215</v>
      </c>
      <c r="B151" s="45">
        <v>189</v>
      </c>
      <c r="C151" s="32">
        <f t="shared" si="8"/>
        <v>195.42600000000002</v>
      </c>
      <c r="D151" s="32">
        <f t="shared" si="9"/>
        <v>202.07048400000002</v>
      </c>
      <c r="E151" s="32">
        <f t="shared" si="7"/>
        <v>208.94088045600003</v>
      </c>
      <c r="F151" s="2"/>
      <c r="G151" s="2"/>
      <c r="H151" s="2"/>
    </row>
    <row r="152" spans="1:8" ht="12.75">
      <c r="A152" s="8" t="s">
        <v>124</v>
      </c>
      <c r="B152" s="45">
        <v>24.93</v>
      </c>
      <c r="C152" s="32">
        <f t="shared" si="8"/>
        <v>25.77762</v>
      </c>
      <c r="D152" s="32">
        <f t="shared" si="9"/>
        <v>26.65405908</v>
      </c>
      <c r="E152" s="32">
        <f t="shared" si="7"/>
        <v>27.56029708872</v>
      </c>
      <c r="F152" s="2"/>
      <c r="G152" s="2"/>
      <c r="H152" s="2"/>
    </row>
    <row r="153" spans="1:8" ht="12.75">
      <c r="A153" s="8" t="s">
        <v>125</v>
      </c>
      <c r="B153" s="45">
        <v>30.6</v>
      </c>
      <c r="C153" s="32">
        <f t="shared" si="8"/>
        <v>31.640400000000003</v>
      </c>
      <c r="D153" s="32">
        <f t="shared" si="9"/>
        <v>32.716173600000005</v>
      </c>
      <c r="E153" s="32">
        <f t="shared" si="7"/>
        <v>33.8285235024</v>
      </c>
      <c r="F153" s="2"/>
      <c r="G153" s="2"/>
      <c r="H153" s="2"/>
    </row>
    <row r="154" spans="1:8" ht="12.75">
      <c r="A154" s="8" t="s">
        <v>126</v>
      </c>
      <c r="B154" s="45">
        <v>14.73</v>
      </c>
      <c r="C154" s="32">
        <f t="shared" si="8"/>
        <v>15.230820000000001</v>
      </c>
      <c r="D154" s="32">
        <f t="shared" si="9"/>
        <v>15.748667880000001</v>
      </c>
      <c r="E154" s="32">
        <f t="shared" si="7"/>
        <v>16.284122587920002</v>
      </c>
      <c r="F154" s="2"/>
      <c r="G154" s="2"/>
      <c r="H154" s="2"/>
    </row>
    <row r="155" spans="1:8" ht="12.75">
      <c r="A155" s="8" t="s">
        <v>127</v>
      </c>
      <c r="B155" s="45">
        <v>14.73</v>
      </c>
      <c r="C155" s="32">
        <f t="shared" si="8"/>
        <v>15.230820000000001</v>
      </c>
      <c r="D155" s="32">
        <f t="shared" si="9"/>
        <v>15.748667880000001</v>
      </c>
      <c r="E155" s="32">
        <f t="shared" si="7"/>
        <v>16.284122587920002</v>
      </c>
      <c r="F155" s="2"/>
      <c r="G155" s="2"/>
      <c r="H155" s="2"/>
    </row>
    <row r="156" spans="1:8" ht="12.75">
      <c r="A156" s="8" t="s">
        <v>216</v>
      </c>
      <c r="B156" s="45">
        <v>14.4</v>
      </c>
      <c r="C156" s="32">
        <f t="shared" si="8"/>
        <v>14.889600000000002</v>
      </c>
      <c r="D156" s="32">
        <f t="shared" si="9"/>
        <v>15.395846400000002</v>
      </c>
      <c r="E156" s="32">
        <f t="shared" si="7"/>
        <v>15.919305177600002</v>
      </c>
      <c r="F156" s="2"/>
      <c r="G156" s="2"/>
      <c r="H156" s="2"/>
    </row>
    <row r="157" spans="1:8" ht="12.75">
      <c r="A157" s="8" t="s">
        <v>128</v>
      </c>
      <c r="B157" s="45">
        <v>3.97</v>
      </c>
      <c r="C157" s="32">
        <f t="shared" si="8"/>
        <v>4.10498</v>
      </c>
      <c r="D157" s="32">
        <f t="shared" si="9"/>
        <v>4.244549320000001</v>
      </c>
      <c r="E157" s="32">
        <f t="shared" si="7"/>
        <v>4.388863996880001</v>
      </c>
      <c r="F157" s="2"/>
      <c r="G157" s="2"/>
      <c r="H157" s="2"/>
    </row>
    <row r="158" spans="1:8" ht="12.75">
      <c r="A158" s="8" t="s">
        <v>129</v>
      </c>
      <c r="B158" s="45">
        <v>3.51</v>
      </c>
      <c r="C158" s="32">
        <f t="shared" si="8"/>
        <v>3.62934</v>
      </c>
      <c r="D158" s="32">
        <f t="shared" si="9"/>
        <v>3.75273756</v>
      </c>
      <c r="E158" s="32">
        <f t="shared" si="7"/>
        <v>3.88033063704</v>
      </c>
      <c r="F158" s="2"/>
      <c r="G158" s="2"/>
      <c r="H158" s="2"/>
    </row>
    <row r="159" spans="1:8" ht="12.75">
      <c r="A159" s="8" t="s">
        <v>130</v>
      </c>
      <c r="B159" s="45">
        <v>3.51</v>
      </c>
      <c r="C159" s="32">
        <f t="shared" si="8"/>
        <v>3.62934</v>
      </c>
      <c r="D159" s="32">
        <f t="shared" si="9"/>
        <v>3.75273756</v>
      </c>
      <c r="E159" s="32">
        <f t="shared" si="7"/>
        <v>3.88033063704</v>
      </c>
      <c r="F159" s="2"/>
      <c r="G159" s="2"/>
      <c r="H159" s="2"/>
    </row>
    <row r="160" spans="1:8" ht="12.75">
      <c r="A160" s="8" t="s">
        <v>67</v>
      </c>
      <c r="B160" s="45">
        <v>5.67</v>
      </c>
      <c r="C160" s="32">
        <f t="shared" si="8"/>
        <v>5.86278</v>
      </c>
      <c r="D160" s="32">
        <f t="shared" si="9"/>
        <v>6.06211452</v>
      </c>
      <c r="E160" s="32">
        <f t="shared" si="7"/>
        <v>6.26822641368</v>
      </c>
      <c r="F160" s="2"/>
      <c r="G160" s="2"/>
      <c r="H160" s="2"/>
    </row>
    <row r="161" spans="1:8" ht="12.75">
      <c r="A161" s="8" t="s">
        <v>131</v>
      </c>
      <c r="B161" s="45">
        <v>14.73</v>
      </c>
      <c r="C161" s="32">
        <f t="shared" si="8"/>
        <v>15.230820000000001</v>
      </c>
      <c r="D161" s="32">
        <f t="shared" si="9"/>
        <v>15.748667880000001</v>
      </c>
      <c r="E161" s="32">
        <f t="shared" si="7"/>
        <v>16.284122587920002</v>
      </c>
      <c r="F161" s="2"/>
      <c r="G161" s="2"/>
      <c r="H161" s="2"/>
    </row>
    <row r="162" spans="1:8" ht="12.75">
      <c r="A162" s="8" t="s">
        <v>132</v>
      </c>
      <c r="B162" s="45">
        <v>3.4</v>
      </c>
      <c r="C162" s="32">
        <f t="shared" si="8"/>
        <v>3.5156</v>
      </c>
      <c r="D162" s="32">
        <f t="shared" si="9"/>
        <v>3.6351304</v>
      </c>
      <c r="E162" s="32">
        <f t="shared" si="7"/>
        <v>3.7587248336</v>
      </c>
      <c r="F162" s="2"/>
      <c r="G162" s="2"/>
      <c r="H162" s="2"/>
    </row>
    <row r="163" spans="1:8" ht="12.75">
      <c r="A163" s="8" t="s">
        <v>133</v>
      </c>
      <c r="B163" s="45">
        <v>10.54</v>
      </c>
      <c r="C163" s="32">
        <f t="shared" si="8"/>
        <v>10.89836</v>
      </c>
      <c r="D163" s="32">
        <f t="shared" si="9"/>
        <v>11.268904240000001</v>
      </c>
      <c r="E163" s="32">
        <f t="shared" si="7"/>
        <v>11.652046984160002</v>
      </c>
      <c r="F163" s="2"/>
      <c r="G163" s="2"/>
      <c r="H163" s="2"/>
    </row>
    <row r="164" spans="1:8" ht="12.75">
      <c r="A164" s="8" t="s">
        <v>134</v>
      </c>
      <c r="B164" s="45">
        <v>3.17</v>
      </c>
      <c r="C164" s="32">
        <f t="shared" si="8"/>
        <v>3.27778</v>
      </c>
      <c r="D164" s="32">
        <f t="shared" si="9"/>
        <v>3.38922452</v>
      </c>
      <c r="E164" s="33">
        <f t="shared" si="7"/>
        <v>3.50445815368</v>
      </c>
      <c r="F164" s="2"/>
      <c r="G164" s="2"/>
      <c r="H164" s="2"/>
    </row>
    <row r="165" spans="1:8" ht="15.75">
      <c r="A165" s="29" t="s">
        <v>142</v>
      </c>
      <c r="B165" s="49"/>
      <c r="C165" s="33"/>
      <c r="D165" s="33"/>
      <c r="E165" s="33"/>
      <c r="F165" s="18"/>
      <c r="G165" s="13"/>
      <c r="H165" s="13"/>
    </row>
    <row r="166" spans="1:8" ht="12.75">
      <c r="A166" s="15" t="s">
        <v>135</v>
      </c>
      <c r="B166" s="46"/>
      <c r="C166" s="54"/>
      <c r="D166" s="54"/>
      <c r="E166" s="54"/>
      <c r="F166" s="19"/>
      <c r="G166" s="21"/>
      <c r="H166" s="21"/>
    </row>
    <row r="167" spans="1:8" ht="12.75">
      <c r="A167" s="15" t="s">
        <v>136</v>
      </c>
      <c r="B167" s="46"/>
      <c r="C167" s="54"/>
      <c r="D167" s="54"/>
      <c r="E167" s="54"/>
      <c r="F167" s="19"/>
      <c r="G167" s="21"/>
      <c r="H167" s="21"/>
    </row>
    <row r="168" spans="1:8" ht="12.75">
      <c r="A168" s="30" t="s">
        <v>137</v>
      </c>
      <c r="B168" s="51">
        <v>90.65</v>
      </c>
      <c r="C168" s="54">
        <f>B168*1.034</f>
        <v>93.7321</v>
      </c>
      <c r="D168" s="54">
        <f>C168*1.034</f>
        <v>96.91899140000001</v>
      </c>
      <c r="E168" s="54">
        <f t="shared" si="7"/>
        <v>100.21423710760001</v>
      </c>
      <c r="F168" s="20"/>
      <c r="G168" s="3"/>
      <c r="H168" s="3"/>
    </row>
    <row r="169" spans="1:8" ht="15.75">
      <c r="A169" s="29" t="s">
        <v>144</v>
      </c>
      <c r="B169" s="48"/>
      <c r="C169" s="33"/>
      <c r="D169" s="33"/>
      <c r="E169" s="33"/>
      <c r="F169" s="18"/>
      <c r="G169" s="18"/>
      <c r="H169" s="18"/>
    </row>
    <row r="170" spans="1:8" ht="12.75">
      <c r="A170" s="15" t="s">
        <v>143</v>
      </c>
      <c r="B170" s="47"/>
      <c r="C170" s="54"/>
      <c r="D170" s="54"/>
      <c r="E170" s="54"/>
      <c r="F170" s="19"/>
      <c r="G170" s="19"/>
      <c r="H170" s="19"/>
    </row>
    <row r="171" spans="1:8" ht="12.75">
      <c r="A171" s="16" t="s">
        <v>138</v>
      </c>
      <c r="B171" s="50">
        <v>113.32</v>
      </c>
      <c r="C171" s="53">
        <f>B171*1.034</f>
        <v>117.17287999999999</v>
      </c>
      <c r="D171" s="53">
        <f aca="true" t="shared" si="10" ref="D171:E174">C171*1.034</f>
        <v>121.15675791999999</v>
      </c>
      <c r="E171" s="53">
        <f t="shared" si="10"/>
        <v>125.27608768927999</v>
      </c>
      <c r="F171" s="20"/>
      <c r="G171" s="20"/>
      <c r="H171" s="20"/>
    </row>
    <row r="172" spans="1:8" ht="15.75">
      <c r="A172" s="11" t="s">
        <v>139</v>
      </c>
      <c r="B172" s="45"/>
      <c r="C172" s="32"/>
      <c r="D172" s="32"/>
      <c r="E172" s="32"/>
      <c r="F172" s="2"/>
      <c r="G172" s="2"/>
      <c r="H172" s="2"/>
    </row>
    <row r="173" spans="1:8" ht="12.75">
      <c r="A173" s="8" t="s">
        <v>140</v>
      </c>
      <c r="B173" s="45">
        <v>30</v>
      </c>
      <c r="C173" s="32">
        <f>B173*1.034</f>
        <v>31.02</v>
      </c>
      <c r="D173" s="32">
        <f t="shared" si="10"/>
        <v>32.07468</v>
      </c>
      <c r="E173" s="32">
        <f t="shared" si="10"/>
        <v>33.16521912</v>
      </c>
      <c r="F173" s="2"/>
      <c r="G173" s="2"/>
      <c r="H173" s="2"/>
    </row>
    <row r="174" spans="1:8" ht="12.75">
      <c r="A174" s="16" t="s">
        <v>141</v>
      </c>
      <c r="B174" s="51">
        <v>150</v>
      </c>
      <c r="C174" s="32">
        <f>B174*1.034</f>
        <v>155.1</v>
      </c>
      <c r="D174" s="32">
        <f t="shared" si="10"/>
        <v>160.3734</v>
      </c>
      <c r="E174" s="32">
        <f t="shared" si="10"/>
        <v>165.8260956</v>
      </c>
      <c r="F174" s="3"/>
      <c r="G174" s="3"/>
      <c r="H174" s="20"/>
    </row>
  </sheetData>
  <mergeCells count="1">
    <mergeCell ref="A1:F1"/>
  </mergeCells>
  <printOptions horizontalCentered="1"/>
  <pageMargins left="0.26" right="0.75" top="0.61" bottom="0.33" header="0" footer="0"/>
  <pageSetup horizontalDpi="300" verticalDpi="300" orientation="landscape" paperSize="9" scale="87" r:id="rId1"/>
  <headerFooter alignWithMargins="0">
    <oddFooter xml:space="preserve">&amp;RPágina &amp;P </oddFooter>
  </headerFooter>
  <rowBreaks count="5" manualBreakCount="5">
    <brk id="42" max="7" man="1"/>
    <brk id="75" max="255" man="1"/>
    <brk id="120" max="7" man="1"/>
    <brk id="164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>
      <selection activeCell="C131" sqref="C131"/>
    </sheetView>
  </sheetViews>
  <sheetFormatPr defaultColWidth="11.421875" defaultRowHeight="12.75"/>
  <cols>
    <col min="1" max="1" width="55.28125" style="0" customWidth="1"/>
  </cols>
  <sheetData>
    <row r="1" spans="1:6" ht="18.75">
      <c r="A1" s="5" t="s">
        <v>281</v>
      </c>
      <c r="B1" s="5"/>
      <c r="C1" s="5"/>
      <c r="D1" s="5"/>
      <c r="E1" s="5"/>
      <c r="F1" s="5"/>
    </row>
    <row r="2" spans="1:6" ht="12.75">
      <c r="A2" s="4"/>
      <c r="B2" s="4"/>
      <c r="C2" s="4"/>
      <c r="D2" s="4"/>
      <c r="E2" s="4"/>
      <c r="F2" s="4"/>
    </row>
    <row r="3" spans="1:8" ht="15.75">
      <c r="A3" s="68" t="s">
        <v>54</v>
      </c>
      <c r="B3" s="72" t="s">
        <v>287</v>
      </c>
      <c r="C3" s="70">
        <v>2007</v>
      </c>
      <c r="D3" s="7">
        <v>2008</v>
      </c>
      <c r="E3" s="7">
        <v>2009</v>
      </c>
      <c r="F3" s="7">
        <v>2007</v>
      </c>
      <c r="G3" s="7">
        <v>2008</v>
      </c>
      <c r="H3" s="7">
        <v>2009</v>
      </c>
    </row>
    <row r="4" spans="1:8" ht="15.75">
      <c r="A4" s="69"/>
      <c r="B4" s="73" t="s">
        <v>288</v>
      </c>
      <c r="C4" s="71" t="s">
        <v>1</v>
      </c>
      <c r="D4" s="7" t="s">
        <v>1</v>
      </c>
      <c r="E4" s="7" t="s">
        <v>1</v>
      </c>
      <c r="F4" s="7" t="s">
        <v>2</v>
      </c>
      <c r="G4" s="7" t="s">
        <v>2</v>
      </c>
      <c r="H4" s="7" t="s">
        <v>2</v>
      </c>
    </row>
    <row r="5" spans="1:8" ht="12.75">
      <c r="A5" s="27" t="s">
        <v>217</v>
      </c>
      <c r="B5" s="21"/>
      <c r="C5" s="13"/>
      <c r="D5" s="62"/>
      <c r="E5" s="33"/>
      <c r="F5" s="18"/>
      <c r="G5" s="13"/>
      <c r="H5" s="18"/>
    </row>
    <row r="6" spans="1:8" ht="12.75">
      <c r="A6" s="16" t="s">
        <v>218</v>
      </c>
      <c r="B6" s="37">
        <v>65.09</v>
      </c>
      <c r="C6" s="37">
        <f>B6*1.034</f>
        <v>67.30306</v>
      </c>
      <c r="D6" s="43">
        <f>C6*1.034</f>
        <v>69.59136404</v>
      </c>
      <c r="E6" s="37">
        <f>D6*1.034</f>
        <v>71.95747041736</v>
      </c>
      <c r="F6" s="20"/>
      <c r="G6" s="3"/>
      <c r="H6" s="20"/>
    </row>
    <row r="7" spans="1:8" ht="12.75">
      <c r="A7" s="8" t="s">
        <v>219</v>
      </c>
      <c r="B7" s="39">
        <v>32.55</v>
      </c>
      <c r="C7" s="39">
        <f>B7*1.034</f>
        <v>33.6567</v>
      </c>
      <c r="D7" s="39">
        <f aca="true" t="shared" si="0" ref="D7:E55">C7*1.034</f>
        <v>34.8010278</v>
      </c>
      <c r="E7" s="37">
        <f t="shared" si="0"/>
        <v>35.9842627452</v>
      </c>
      <c r="F7" s="2"/>
      <c r="G7" s="2"/>
      <c r="H7" s="2"/>
    </row>
    <row r="8" spans="1:8" ht="12.75">
      <c r="A8" s="24" t="s">
        <v>220</v>
      </c>
      <c r="B8" s="40"/>
      <c r="C8" s="40"/>
      <c r="D8" s="40"/>
      <c r="E8" s="40"/>
      <c r="F8" s="18"/>
      <c r="G8" s="13"/>
      <c r="H8" s="18"/>
    </row>
    <row r="9" spans="1:8" ht="12.75">
      <c r="A9" s="16" t="s">
        <v>221</v>
      </c>
      <c r="B9" s="37">
        <v>141.38</v>
      </c>
      <c r="C9" s="37">
        <f>B9*1.034</f>
        <v>146.18692</v>
      </c>
      <c r="D9" s="37">
        <f t="shared" si="0"/>
        <v>151.15727528</v>
      </c>
      <c r="E9" s="37">
        <f t="shared" si="0"/>
        <v>156.29662263952</v>
      </c>
      <c r="F9" s="20"/>
      <c r="G9" s="3"/>
      <c r="H9" s="20"/>
    </row>
    <row r="10" spans="1:8" ht="12.75">
      <c r="A10" s="8" t="s">
        <v>152</v>
      </c>
      <c r="B10" s="39">
        <v>169.98</v>
      </c>
      <c r="C10" s="37">
        <f>B10*1.034</f>
        <v>175.75932</v>
      </c>
      <c r="D10" s="37">
        <f t="shared" si="0"/>
        <v>181.73513688</v>
      </c>
      <c r="E10" s="38">
        <f t="shared" si="0"/>
        <v>187.91413153392</v>
      </c>
      <c r="F10" s="2"/>
      <c r="G10" s="2"/>
      <c r="H10" s="2"/>
    </row>
    <row r="11" spans="1:8" ht="12.75">
      <c r="A11" s="8" t="s">
        <v>153</v>
      </c>
      <c r="B11" s="39">
        <v>122.38</v>
      </c>
      <c r="C11" s="37">
        <f>B11*1.034</f>
        <v>126.54092</v>
      </c>
      <c r="D11" s="37">
        <f t="shared" si="0"/>
        <v>130.84331128</v>
      </c>
      <c r="E11" s="38">
        <f t="shared" si="0"/>
        <v>135.29198386352</v>
      </c>
      <c r="F11" s="2"/>
      <c r="G11" s="2"/>
      <c r="H11" s="2"/>
    </row>
    <row r="12" spans="1:8" ht="12.75">
      <c r="A12" s="8" t="s">
        <v>154</v>
      </c>
      <c r="B12" s="39">
        <v>43.06</v>
      </c>
      <c r="C12" s="37">
        <f>B12*1.034</f>
        <v>44.52404000000001</v>
      </c>
      <c r="D12" s="37">
        <f t="shared" si="0"/>
        <v>46.03785736000001</v>
      </c>
      <c r="E12" s="38">
        <f t="shared" si="0"/>
        <v>47.603144510240014</v>
      </c>
      <c r="F12" s="2"/>
      <c r="G12" s="2"/>
      <c r="H12" s="2"/>
    </row>
    <row r="13" spans="1:8" ht="12.75">
      <c r="A13" s="8" t="s">
        <v>155</v>
      </c>
      <c r="B13" s="39">
        <v>203.97</v>
      </c>
      <c r="C13" s="37">
        <f>B13*1.034</f>
        <v>210.90498</v>
      </c>
      <c r="D13" s="37">
        <f t="shared" si="0"/>
        <v>218.07574932</v>
      </c>
      <c r="E13" s="38">
        <f t="shared" si="0"/>
        <v>225.49032479688</v>
      </c>
      <c r="F13" s="2"/>
      <c r="G13" s="2"/>
      <c r="H13" s="2"/>
    </row>
    <row r="14" spans="1:8" ht="15.75">
      <c r="A14" s="11" t="s">
        <v>156</v>
      </c>
      <c r="B14" s="39"/>
      <c r="C14" s="37"/>
      <c r="D14" s="37"/>
      <c r="E14" s="38"/>
      <c r="F14" s="2"/>
      <c r="G14" s="2"/>
      <c r="H14" s="2"/>
    </row>
    <row r="15" spans="1:8" ht="15.75">
      <c r="A15" s="11" t="s">
        <v>157</v>
      </c>
      <c r="B15" s="39"/>
      <c r="C15" s="37"/>
      <c r="D15" s="37"/>
      <c r="E15" s="38"/>
      <c r="F15" s="2"/>
      <c r="G15" s="2"/>
      <c r="H15" s="2"/>
    </row>
    <row r="16" spans="1:8" ht="12.75">
      <c r="A16" s="8" t="s">
        <v>158</v>
      </c>
      <c r="B16" s="39">
        <v>353.24</v>
      </c>
      <c r="C16" s="37">
        <f aca="true" t="shared" si="1" ref="C16:C47">B16*1.034</f>
        <v>365.25016</v>
      </c>
      <c r="D16" s="37">
        <f t="shared" si="0"/>
        <v>377.66866544</v>
      </c>
      <c r="E16" s="38">
        <f t="shared" si="0"/>
        <v>390.50940006496</v>
      </c>
      <c r="F16" s="2"/>
      <c r="G16" s="2"/>
      <c r="H16" s="2"/>
    </row>
    <row r="17" spans="1:8" ht="12.75">
      <c r="A17" s="8" t="s">
        <v>159</v>
      </c>
      <c r="B17" s="39">
        <v>447.45</v>
      </c>
      <c r="C17" s="37">
        <f t="shared" si="1"/>
        <v>462.6633</v>
      </c>
      <c r="D17" s="37">
        <f t="shared" si="0"/>
        <v>478.3938522</v>
      </c>
      <c r="E17" s="38">
        <f t="shared" si="0"/>
        <v>494.65924317480005</v>
      </c>
      <c r="F17" s="2"/>
      <c r="G17" s="2"/>
      <c r="H17" s="2"/>
    </row>
    <row r="18" spans="1:8" ht="12.75">
      <c r="A18" s="8" t="s">
        <v>222</v>
      </c>
      <c r="B18" s="39">
        <v>1080.35</v>
      </c>
      <c r="C18" s="37">
        <f t="shared" si="1"/>
        <v>1117.0819</v>
      </c>
      <c r="D18" s="37">
        <f t="shared" si="0"/>
        <v>1155.0626846</v>
      </c>
      <c r="E18" s="38">
        <f t="shared" si="0"/>
        <v>1194.3348158764</v>
      </c>
      <c r="F18" s="2"/>
      <c r="G18" s="2"/>
      <c r="H18" s="2"/>
    </row>
    <row r="19" spans="1:8" ht="12.75">
      <c r="A19" s="8" t="s">
        <v>223</v>
      </c>
      <c r="B19" s="39">
        <v>1584.91</v>
      </c>
      <c r="C19" s="37">
        <f t="shared" si="1"/>
        <v>1638.7969400000002</v>
      </c>
      <c r="D19" s="37">
        <f t="shared" si="0"/>
        <v>1694.5160359600002</v>
      </c>
      <c r="E19" s="38">
        <f t="shared" si="0"/>
        <v>1752.1295811826403</v>
      </c>
      <c r="F19" s="2"/>
      <c r="G19" s="2"/>
      <c r="H19" s="2"/>
    </row>
    <row r="20" spans="1:8" ht="12.75">
      <c r="A20" s="8" t="s">
        <v>224</v>
      </c>
      <c r="B20" s="39">
        <v>4069.43</v>
      </c>
      <c r="C20" s="37">
        <f t="shared" si="1"/>
        <v>4207.79062</v>
      </c>
      <c r="D20" s="37">
        <f t="shared" si="0"/>
        <v>4350.85550108</v>
      </c>
      <c r="E20" s="38">
        <f t="shared" si="0"/>
        <v>4498.78458811672</v>
      </c>
      <c r="F20" s="2"/>
      <c r="G20" s="2"/>
      <c r="H20" s="2"/>
    </row>
    <row r="21" spans="1:8" ht="12.75">
      <c r="A21" s="8" t="s">
        <v>160</v>
      </c>
      <c r="B21" s="39">
        <v>1269.15</v>
      </c>
      <c r="C21" s="37">
        <f t="shared" si="1"/>
        <v>1312.3011000000001</v>
      </c>
      <c r="D21" s="37">
        <f t="shared" si="0"/>
        <v>1356.9193374000001</v>
      </c>
      <c r="E21" s="38">
        <f t="shared" si="0"/>
        <v>1403.0545948716</v>
      </c>
      <c r="F21" s="2"/>
      <c r="G21" s="2"/>
      <c r="H21" s="2"/>
    </row>
    <row r="22" spans="1:8" ht="12.75">
      <c r="A22" s="8" t="s">
        <v>225</v>
      </c>
      <c r="B22" s="39">
        <v>812.41</v>
      </c>
      <c r="C22" s="37">
        <f t="shared" si="1"/>
        <v>840.03194</v>
      </c>
      <c r="D22" s="37">
        <f t="shared" si="0"/>
        <v>868.59302596</v>
      </c>
      <c r="E22" s="38">
        <f t="shared" si="0"/>
        <v>898.12518884264</v>
      </c>
      <c r="F22" s="2"/>
      <c r="G22" s="2"/>
      <c r="H22" s="2"/>
    </row>
    <row r="23" spans="1:8" ht="12.75">
      <c r="A23" s="8" t="s">
        <v>226</v>
      </c>
      <c r="B23" s="39">
        <v>891.09</v>
      </c>
      <c r="C23" s="37">
        <f t="shared" si="1"/>
        <v>921.38706</v>
      </c>
      <c r="D23" s="37">
        <f t="shared" si="0"/>
        <v>952.7142200400001</v>
      </c>
      <c r="E23" s="38">
        <f t="shared" si="0"/>
        <v>985.1065035213601</v>
      </c>
      <c r="F23" s="2"/>
      <c r="G23" s="2"/>
      <c r="H23" s="2"/>
    </row>
    <row r="24" spans="1:8" ht="12.75">
      <c r="A24" s="8" t="s">
        <v>161</v>
      </c>
      <c r="B24" s="39">
        <v>1600.31</v>
      </c>
      <c r="C24" s="37">
        <f t="shared" si="1"/>
        <v>1654.72054</v>
      </c>
      <c r="D24" s="37">
        <f t="shared" si="0"/>
        <v>1710.9810383600002</v>
      </c>
      <c r="E24" s="38">
        <f t="shared" si="0"/>
        <v>1769.1543936642402</v>
      </c>
      <c r="F24" s="2"/>
      <c r="G24" s="2"/>
      <c r="H24" s="2"/>
    </row>
    <row r="25" spans="1:8" ht="12.75">
      <c r="A25" s="8" t="s">
        <v>162</v>
      </c>
      <c r="B25" s="39">
        <v>1832.95</v>
      </c>
      <c r="C25" s="37">
        <f t="shared" si="1"/>
        <v>1895.2703000000001</v>
      </c>
      <c r="D25" s="37">
        <f t="shared" si="0"/>
        <v>1959.7094902000001</v>
      </c>
      <c r="E25" s="38">
        <f t="shared" si="0"/>
        <v>2026.3396128668003</v>
      </c>
      <c r="F25" s="2"/>
      <c r="G25" s="2"/>
      <c r="H25" s="2"/>
    </row>
    <row r="26" spans="1:8" ht="12.75">
      <c r="A26" s="8" t="s">
        <v>163</v>
      </c>
      <c r="B26" s="39">
        <v>923.81</v>
      </c>
      <c r="C26" s="37">
        <f t="shared" si="1"/>
        <v>955.2195399999999</v>
      </c>
      <c r="D26" s="37">
        <f t="shared" si="0"/>
        <v>987.6970043599999</v>
      </c>
      <c r="E26" s="38">
        <f t="shared" si="0"/>
        <v>1021.2787025082399</v>
      </c>
      <c r="F26" s="2"/>
      <c r="G26" s="2"/>
      <c r="H26" s="2"/>
    </row>
    <row r="27" spans="1:8" s="6" customFormat="1" ht="12.75">
      <c r="A27" s="8" t="s">
        <v>227</v>
      </c>
      <c r="B27" s="39">
        <v>812.41</v>
      </c>
      <c r="C27" s="37">
        <f t="shared" si="1"/>
        <v>840.03194</v>
      </c>
      <c r="D27" s="37">
        <f t="shared" si="0"/>
        <v>868.59302596</v>
      </c>
      <c r="E27" s="38">
        <f t="shared" si="0"/>
        <v>898.12518884264</v>
      </c>
      <c r="F27" s="2"/>
      <c r="G27" s="2"/>
      <c r="H27" s="2"/>
    </row>
    <row r="28" spans="1:8" s="6" customFormat="1" ht="12.75">
      <c r="A28" s="8" t="s">
        <v>228</v>
      </c>
      <c r="B28" s="39">
        <v>486.45</v>
      </c>
      <c r="C28" s="37">
        <f t="shared" si="1"/>
        <v>502.9893</v>
      </c>
      <c r="D28" s="37">
        <f t="shared" si="0"/>
        <v>520.0909362</v>
      </c>
      <c r="E28" s="38">
        <f t="shared" si="0"/>
        <v>537.7740280308</v>
      </c>
      <c r="F28" s="2"/>
      <c r="G28" s="2"/>
      <c r="H28" s="2"/>
    </row>
    <row r="29" spans="1:8" s="6" customFormat="1" ht="12.75">
      <c r="A29" s="8" t="s">
        <v>229</v>
      </c>
      <c r="B29" s="39">
        <v>484.53</v>
      </c>
      <c r="C29" s="37">
        <f t="shared" si="1"/>
        <v>501.00401999999997</v>
      </c>
      <c r="D29" s="37">
        <f t="shared" si="0"/>
        <v>518.0381566799999</v>
      </c>
      <c r="E29" s="38">
        <f t="shared" si="0"/>
        <v>535.6514540071199</v>
      </c>
      <c r="F29" s="2"/>
      <c r="G29" s="2"/>
      <c r="H29" s="2"/>
    </row>
    <row r="30" spans="1:8" s="6" customFormat="1" ht="12.75">
      <c r="A30" s="8" t="s">
        <v>230</v>
      </c>
      <c r="B30" s="39">
        <v>419.49</v>
      </c>
      <c r="C30" s="37">
        <f t="shared" si="1"/>
        <v>433.75266000000005</v>
      </c>
      <c r="D30" s="37">
        <f t="shared" si="0"/>
        <v>448.50025044000006</v>
      </c>
      <c r="E30" s="38">
        <f t="shared" si="0"/>
        <v>463.74925895496006</v>
      </c>
      <c r="F30" s="2"/>
      <c r="G30" s="2"/>
      <c r="H30" s="2"/>
    </row>
    <row r="31" spans="1:8" s="6" customFormat="1" ht="12.75">
      <c r="A31" s="8" t="s">
        <v>164</v>
      </c>
      <c r="B31" s="39">
        <v>434.89</v>
      </c>
      <c r="C31" s="37">
        <f t="shared" si="1"/>
        <v>449.67626</v>
      </c>
      <c r="D31" s="37">
        <f t="shared" si="0"/>
        <v>464.96525284</v>
      </c>
      <c r="E31" s="38">
        <f t="shared" si="0"/>
        <v>480.77407143656</v>
      </c>
      <c r="F31" s="2"/>
      <c r="G31" s="2"/>
      <c r="H31" s="2"/>
    </row>
    <row r="32" spans="1:8" s="6" customFormat="1" ht="12.75">
      <c r="A32" s="8" t="s">
        <v>231</v>
      </c>
      <c r="B32" s="39">
        <v>380.91</v>
      </c>
      <c r="C32" s="37">
        <f t="shared" si="1"/>
        <v>393.86094</v>
      </c>
      <c r="D32" s="37">
        <f t="shared" si="0"/>
        <v>407.25221196000007</v>
      </c>
      <c r="E32" s="38">
        <f t="shared" si="0"/>
        <v>421.0987871666401</v>
      </c>
      <c r="F32" s="2"/>
      <c r="G32" s="2"/>
      <c r="H32" s="2"/>
    </row>
    <row r="33" spans="1:8" s="6" customFormat="1" ht="12.75">
      <c r="A33" s="8" t="s">
        <v>232</v>
      </c>
      <c r="B33" s="39">
        <v>419.49</v>
      </c>
      <c r="C33" s="37">
        <f t="shared" si="1"/>
        <v>433.75266000000005</v>
      </c>
      <c r="D33" s="37">
        <f t="shared" si="0"/>
        <v>448.50025044000006</v>
      </c>
      <c r="E33" s="38">
        <f t="shared" si="0"/>
        <v>463.74925895496006</v>
      </c>
      <c r="F33" s="2"/>
      <c r="G33" s="2"/>
      <c r="H33" s="2"/>
    </row>
    <row r="34" spans="1:8" s="6" customFormat="1" ht="12.75">
      <c r="A34" s="8" t="s">
        <v>233</v>
      </c>
      <c r="B34" s="39">
        <v>840.3</v>
      </c>
      <c r="C34" s="37">
        <f t="shared" si="1"/>
        <v>868.8702</v>
      </c>
      <c r="D34" s="37">
        <f t="shared" si="0"/>
        <v>898.4117868</v>
      </c>
      <c r="E34" s="38">
        <f t="shared" si="0"/>
        <v>928.9577875512</v>
      </c>
      <c r="F34" s="2"/>
      <c r="G34" s="2"/>
      <c r="H34" s="2"/>
    </row>
    <row r="35" spans="1:8" s="6" customFormat="1" ht="12.75">
      <c r="A35" s="8" t="s">
        <v>234</v>
      </c>
      <c r="B35" s="39">
        <v>529.36</v>
      </c>
      <c r="C35" s="37">
        <f t="shared" si="1"/>
        <v>547.35824</v>
      </c>
      <c r="D35" s="37">
        <f t="shared" si="0"/>
        <v>565.96842016</v>
      </c>
      <c r="E35" s="38">
        <f t="shared" si="0"/>
        <v>585.2113464454401</v>
      </c>
      <c r="F35" s="2"/>
      <c r="G35" s="2"/>
      <c r="H35" s="2"/>
    </row>
    <row r="36" spans="1:8" ht="12.75">
      <c r="A36" s="8" t="s">
        <v>235</v>
      </c>
      <c r="B36" s="39">
        <v>679.96</v>
      </c>
      <c r="C36" s="37">
        <f t="shared" si="1"/>
        <v>703.0786400000001</v>
      </c>
      <c r="D36" s="37">
        <f t="shared" si="0"/>
        <v>726.9833137600001</v>
      </c>
      <c r="E36" s="38">
        <f t="shared" si="0"/>
        <v>751.7007464278402</v>
      </c>
      <c r="F36" s="2"/>
      <c r="G36" s="2"/>
      <c r="H36" s="2"/>
    </row>
    <row r="37" spans="1:8" ht="12.75">
      <c r="A37" s="8" t="s">
        <v>236</v>
      </c>
      <c r="B37" s="39">
        <v>2236.03</v>
      </c>
      <c r="C37" s="37">
        <f t="shared" si="1"/>
        <v>2312.0550200000002</v>
      </c>
      <c r="D37" s="37">
        <f t="shared" si="0"/>
        <v>2390.66489068</v>
      </c>
      <c r="E37" s="38">
        <f t="shared" si="0"/>
        <v>2471.94749696312</v>
      </c>
      <c r="F37" s="2"/>
      <c r="G37" s="2"/>
      <c r="H37" s="2"/>
    </row>
    <row r="38" spans="1:8" ht="12.75">
      <c r="A38" s="8" t="s">
        <v>237</v>
      </c>
      <c r="B38" s="39">
        <v>784.84</v>
      </c>
      <c r="C38" s="37">
        <f t="shared" si="1"/>
        <v>811.5245600000001</v>
      </c>
      <c r="D38" s="37">
        <f t="shared" si="0"/>
        <v>839.11639504</v>
      </c>
      <c r="E38" s="38">
        <f t="shared" si="0"/>
        <v>867.64635247136</v>
      </c>
      <c r="F38" s="2"/>
      <c r="G38" s="2"/>
      <c r="H38" s="2"/>
    </row>
    <row r="39" spans="1:8" ht="12.75">
      <c r="A39" s="8" t="s">
        <v>238</v>
      </c>
      <c r="B39" s="39">
        <v>629.39</v>
      </c>
      <c r="C39" s="37">
        <f t="shared" si="1"/>
        <v>650.78926</v>
      </c>
      <c r="D39" s="37">
        <f t="shared" si="0"/>
        <v>672.91609484</v>
      </c>
      <c r="E39" s="38">
        <f t="shared" si="0"/>
        <v>695.7952420645601</v>
      </c>
      <c r="F39" s="2"/>
      <c r="G39" s="2"/>
      <c r="H39" s="2"/>
    </row>
    <row r="40" spans="1:8" ht="12.75">
      <c r="A40" s="8" t="s">
        <v>239</v>
      </c>
      <c r="B40" s="39">
        <v>895.36</v>
      </c>
      <c r="C40" s="37">
        <f t="shared" si="1"/>
        <v>925.8022400000001</v>
      </c>
      <c r="D40" s="37">
        <f t="shared" si="0"/>
        <v>957.2795161600002</v>
      </c>
      <c r="E40" s="38">
        <f t="shared" si="0"/>
        <v>989.8270197094403</v>
      </c>
      <c r="F40" s="2"/>
      <c r="G40" s="2"/>
      <c r="H40" s="2"/>
    </row>
    <row r="41" spans="1:8" ht="12.75">
      <c r="A41" s="8" t="s">
        <v>240</v>
      </c>
      <c r="B41" s="39">
        <v>1923.77</v>
      </c>
      <c r="C41" s="37">
        <f t="shared" si="1"/>
        <v>1989.17818</v>
      </c>
      <c r="D41" s="37">
        <f t="shared" si="0"/>
        <v>2056.81023812</v>
      </c>
      <c r="E41" s="38">
        <f t="shared" si="0"/>
        <v>2126.74178621608</v>
      </c>
      <c r="F41" s="2"/>
      <c r="G41" s="2"/>
      <c r="H41" s="2"/>
    </row>
    <row r="42" spans="1:8" ht="12.75">
      <c r="A42" s="8" t="s">
        <v>241</v>
      </c>
      <c r="B42" s="39">
        <v>484.53</v>
      </c>
      <c r="C42" s="37">
        <f t="shared" si="1"/>
        <v>501.00401999999997</v>
      </c>
      <c r="D42" s="37">
        <f t="shared" si="0"/>
        <v>518.0381566799999</v>
      </c>
      <c r="E42" s="38">
        <f t="shared" si="0"/>
        <v>535.6514540071199</v>
      </c>
      <c r="F42" s="2"/>
      <c r="G42" s="2"/>
      <c r="H42" s="2"/>
    </row>
    <row r="43" spans="1:8" ht="12.75">
      <c r="A43" s="8" t="s">
        <v>242</v>
      </c>
      <c r="B43" s="39">
        <v>1187.18</v>
      </c>
      <c r="C43" s="37">
        <f t="shared" si="1"/>
        <v>1227.54412</v>
      </c>
      <c r="D43" s="37">
        <f t="shared" si="0"/>
        <v>1269.28062008</v>
      </c>
      <c r="E43" s="38">
        <f t="shared" si="0"/>
        <v>1312.43616116272</v>
      </c>
      <c r="F43" s="2"/>
      <c r="G43" s="2"/>
      <c r="H43" s="2"/>
    </row>
    <row r="44" spans="1:8" ht="12.75">
      <c r="A44" s="8" t="s">
        <v>243</v>
      </c>
      <c r="B44" s="39">
        <v>830.99</v>
      </c>
      <c r="C44" s="37">
        <f t="shared" si="1"/>
        <v>859.2436600000001</v>
      </c>
      <c r="D44" s="37">
        <f t="shared" si="0"/>
        <v>888.4579444400001</v>
      </c>
      <c r="E44" s="38">
        <f t="shared" si="0"/>
        <v>918.6655145509601</v>
      </c>
      <c r="F44" s="2"/>
      <c r="G44" s="2"/>
      <c r="H44" s="2"/>
    </row>
    <row r="45" spans="1:8" ht="12.75">
      <c r="A45" s="8" t="s">
        <v>244</v>
      </c>
      <c r="B45" s="39">
        <v>800.58</v>
      </c>
      <c r="C45" s="37">
        <f t="shared" si="1"/>
        <v>827.7997200000001</v>
      </c>
      <c r="D45" s="37">
        <f t="shared" si="0"/>
        <v>855.9449104800001</v>
      </c>
      <c r="E45" s="38">
        <f t="shared" si="0"/>
        <v>885.0470374363201</v>
      </c>
      <c r="F45" s="2"/>
      <c r="G45" s="2"/>
      <c r="H45" s="2"/>
    </row>
    <row r="46" spans="1:8" ht="12.75">
      <c r="A46" s="8" t="s">
        <v>165</v>
      </c>
      <c r="B46" s="39">
        <v>339.36</v>
      </c>
      <c r="C46" s="37">
        <f t="shared" si="1"/>
        <v>350.89824000000004</v>
      </c>
      <c r="D46" s="37">
        <f t="shared" si="0"/>
        <v>362.82878016000006</v>
      </c>
      <c r="E46" s="38">
        <f t="shared" si="0"/>
        <v>375.16495868544007</v>
      </c>
      <c r="F46" s="2"/>
      <c r="G46" s="2"/>
      <c r="H46" s="2"/>
    </row>
    <row r="47" spans="1:8" ht="12.75">
      <c r="A47" s="8" t="s">
        <v>245</v>
      </c>
      <c r="B47" s="39">
        <v>765.49</v>
      </c>
      <c r="C47" s="37">
        <f t="shared" si="1"/>
        <v>791.51666</v>
      </c>
      <c r="D47" s="37">
        <f t="shared" si="0"/>
        <v>818.42822644</v>
      </c>
      <c r="E47" s="38">
        <f t="shared" si="0"/>
        <v>846.2547861389601</v>
      </c>
      <c r="F47" s="2"/>
      <c r="G47" s="2"/>
      <c r="H47" s="2"/>
    </row>
    <row r="48" spans="1:8" ht="12.75">
      <c r="A48" s="8" t="s">
        <v>246</v>
      </c>
      <c r="B48" s="39">
        <v>687.72</v>
      </c>
      <c r="C48" s="37">
        <f aca="true" t="shared" si="2" ref="C48:C79">B48*1.034</f>
        <v>711.10248</v>
      </c>
      <c r="D48" s="37">
        <f t="shared" si="0"/>
        <v>735.2799643200001</v>
      </c>
      <c r="E48" s="38">
        <f t="shared" si="0"/>
        <v>760.2794831068801</v>
      </c>
      <c r="F48" s="2"/>
      <c r="G48" s="2"/>
      <c r="H48" s="2"/>
    </row>
    <row r="49" spans="1:8" ht="12.75">
      <c r="A49" s="8" t="s">
        <v>247</v>
      </c>
      <c r="B49" s="39">
        <v>800.58</v>
      </c>
      <c r="C49" s="37">
        <f t="shared" si="2"/>
        <v>827.7997200000001</v>
      </c>
      <c r="D49" s="37">
        <f t="shared" si="0"/>
        <v>855.9449104800001</v>
      </c>
      <c r="E49" s="38">
        <f t="shared" si="0"/>
        <v>885.0470374363201</v>
      </c>
      <c r="F49" s="2"/>
      <c r="G49" s="2"/>
      <c r="H49" s="2"/>
    </row>
    <row r="50" spans="1:8" ht="12.75">
      <c r="A50" s="8" t="s">
        <v>248</v>
      </c>
      <c r="B50" s="39">
        <v>821.75</v>
      </c>
      <c r="C50" s="37">
        <f t="shared" si="2"/>
        <v>849.6895000000001</v>
      </c>
      <c r="D50" s="37">
        <f t="shared" si="0"/>
        <v>878.5789430000001</v>
      </c>
      <c r="E50" s="38">
        <f t="shared" si="0"/>
        <v>908.4506270620001</v>
      </c>
      <c r="F50" s="2"/>
      <c r="G50" s="2"/>
      <c r="H50" s="2"/>
    </row>
    <row r="51" spans="1:8" ht="12.75">
      <c r="A51" s="16" t="s">
        <v>249</v>
      </c>
      <c r="B51" s="41">
        <v>1908.26</v>
      </c>
      <c r="C51" s="37">
        <f t="shared" si="2"/>
        <v>1973.14084</v>
      </c>
      <c r="D51" s="37">
        <f t="shared" si="0"/>
        <v>2040.22762856</v>
      </c>
      <c r="E51" s="38">
        <f t="shared" si="0"/>
        <v>2109.59536793104</v>
      </c>
      <c r="F51" s="8"/>
      <c r="G51" s="8"/>
      <c r="H51" s="8"/>
    </row>
    <row r="52" spans="1:8" ht="12.75">
      <c r="A52" s="16" t="s">
        <v>166</v>
      </c>
      <c r="B52" s="41">
        <v>203.97</v>
      </c>
      <c r="C52" s="37">
        <f t="shared" si="2"/>
        <v>210.90498</v>
      </c>
      <c r="D52" s="37">
        <f t="shared" si="0"/>
        <v>218.07574932</v>
      </c>
      <c r="E52" s="38">
        <f t="shared" si="0"/>
        <v>225.49032479688</v>
      </c>
      <c r="F52" s="8"/>
      <c r="G52" s="8"/>
      <c r="H52" s="8"/>
    </row>
    <row r="53" spans="1:8" ht="12.75">
      <c r="A53" s="16" t="s">
        <v>250</v>
      </c>
      <c r="B53" s="41">
        <v>287.49</v>
      </c>
      <c r="C53" s="37">
        <f t="shared" si="2"/>
        <v>297.26466</v>
      </c>
      <c r="D53" s="37">
        <f t="shared" si="0"/>
        <v>307.37165844</v>
      </c>
      <c r="E53" s="38">
        <f t="shared" si="0"/>
        <v>317.82229482696</v>
      </c>
      <c r="F53" s="8"/>
      <c r="G53" s="8"/>
      <c r="H53" s="8"/>
    </row>
    <row r="54" spans="1:8" ht="12.75">
      <c r="A54" s="16" t="s">
        <v>251</v>
      </c>
      <c r="B54" s="41">
        <v>311.27</v>
      </c>
      <c r="C54" s="37">
        <f t="shared" si="2"/>
        <v>321.85318</v>
      </c>
      <c r="D54" s="37">
        <f t="shared" si="0"/>
        <v>332.79618812</v>
      </c>
      <c r="E54" s="38">
        <f t="shared" si="0"/>
        <v>344.11125851608</v>
      </c>
      <c r="F54" s="8"/>
      <c r="G54" s="8"/>
      <c r="H54" s="8"/>
    </row>
    <row r="55" spans="1:8" ht="12.75">
      <c r="A55" s="16" t="s">
        <v>252</v>
      </c>
      <c r="B55" s="41">
        <v>986.94</v>
      </c>
      <c r="C55" s="37">
        <f t="shared" si="2"/>
        <v>1020.4959600000001</v>
      </c>
      <c r="D55" s="37">
        <f t="shared" si="0"/>
        <v>1055.19282264</v>
      </c>
      <c r="E55" s="38">
        <f t="shared" si="0"/>
        <v>1091.06937860976</v>
      </c>
      <c r="F55" s="8"/>
      <c r="G55" s="8"/>
      <c r="H55" s="8"/>
    </row>
    <row r="56" spans="1:8" ht="12.75">
      <c r="A56" s="16" t="s">
        <v>253</v>
      </c>
      <c r="B56" s="41">
        <v>1156.43</v>
      </c>
      <c r="C56" s="37">
        <f t="shared" si="2"/>
        <v>1195.74862</v>
      </c>
      <c r="D56" s="37">
        <f aca="true" t="shared" si="3" ref="D56:E112">C56*1.034</f>
        <v>1236.4040730800002</v>
      </c>
      <c r="E56" s="38">
        <f t="shared" si="3"/>
        <v>1278.4418115647202</v>
      </c>
      <c r="F56" s="8"/>
      <c r="G56" s="8"/>
      <c r="H56" s="8"/>
    </row>
    <row r="57" spans="1:8" ht="12.75">
      <c r="A57" s="16" t="s">
        <v>254</v>
      </c>
      <c r="B57" s="41">
        <v>1102.75</v>
      </c>
      <c r="C57" s="37">
        <f t="shared" si="2"/>
        <v>1140.2435</v>
      </c>
      <c r="D57" s="37">
        <f t="shared" si="3"/>
        <v>1179.0117790000002</v>
      </c>
      <c r="E57" s="38">
        <f t="shared" si="3"/>
        <v>1219.0981794860002</v>
      </c>
      <c r="F57" s="8"/>
      <c r="G57" s="8"/>
      <c r="H57" s="8"/>
    </row>
    <row r="58" spans="1:8" ht="12.75">
      <c r="A58" s="16" t="s">
        <v>255</v>
      </c>
      <c r="B58" s="41">
        <v>339.05</v>
      </c>
      <c r="C58" s="37">
        <f t="shared" si="2"/>
        <v>350.57770000000005</v>
      </c>
      <c r="D58" s="37">
        <f t="shared" si="3"/>
        <v>362.4973418000001</v>
      </c>
      <c r="E58" s="38">
        <f t="shared" si="3"/>
        <v>374.82225142120006</v>
      </c>
      <c r="F58" s="8"/>
      <c r="G58" s="8"/>
      <c r="H58" s="8"/>
    </row>
    <row r="59" spans="1:8" ht="12.75">
      <c r="A59" s="16" t="s">
        <v>256</v>
      </c>
      <c r="B59" s="41">
        <v>295.46</v>
      </c>
      <c r="C59" s="37">
        <f t="shared" si="2"/>
        <v>305.50563999999997</v>
      </c>
      <c r="D59" s="37">
        <f t="shared" si="3"/>
        <v>315.89283176</v>
      </c>
      <c r="E59" s="38">
        <f t="shared" si="3"/>
        <v>326.63318803984</v>
      </c>
      <c r="F59" s="8"/>
      <c r="G59" s="8"/>
      <c r="H59" s="8"/>
    </row>
    <row r="60" spans="1:8" ht="12.75">
      <c r="A60" s="8" t="s">
        <v>167</v>
      </c>
      <c r="B60" s="39">
        <v>614.18</v>
      </c>
      <c r="C60" s="37">
        <f t="shared" si="2"/>
        <v>635.0621199999999</v>
      </c>
      <c r="D60" s="37">
        <f t="shared" si="3"/>
        <v>656.6542320799999</v>
      </c>
      <c r="E60" s="38">
        <f t="shared" si="3"/>
        <v>678.9804759707199</v>
      </c>
      <c r="F60" s="2"/>
      <c r="G60" s="2"/>
      <c r="H60" s="2"/>
    </row>
    <row r="61" spans="1:8" ht="12.75">
      <c r="A61" s="8" t="s">
        <v>257</v>
      </c>
      <c r="B61" s="39">
        <v>2099.14</v>
      </c>
      <c r="C61" s="37">
        <f t="shared" si="2"/>
        <v>2170.51076</v>
      </c>
      <c r="D61" s="37">
        <f t="shared" si="3"/>
        <v>2244.3081258400002</v>
      </c>
      <c r="E61" s="38">
        <f t="shared" si="3"/>
        <v>2320.6146021185605</v>
      </c>
      <c r="F61" s="2"/>
      <c r="G61" s="2"/>
      <c r="H61" s="2"/>
    </row>
    <row r="62" spans="1:8" ht="12.75">
      <c r="A62" s="8" t="s">
        <v>168</v>
      </c>
      <c r="B62" s="39">
        <v>548.33</v>
      </c>
      <c r="C62" s="37">
        <f t="shared" si="2"/>
        <v>566.9732200000001</v>
      </c>
      <c r="D62" s="37">
        <f t="shared" si="3"/>
        <v>586.25030948</v>
      </c>
      <c r="E62" s="38">
        <f t="shared" si="3"/>
        <v>606.1828200023201</v>
      </c>
      <c r="F62" s="2"/>
      <c r="G62" s="2"/>
      <c r="H62" s="2"/>
    </row>
    <row r="63" spans="1:8" ht="12.75">
      <c r="A63" s="8" t="s">
        <v>258</v>
      </c>
      <c r="B63" s="39">
        <v>712.32</v>
      </c>
      <c r="C63" s="37">
        <f t="shared" si="2"/>
        <v>736.5388800000001</v>
      </c>
      <c r="D63" s="37">
        <f t="shared" si="3"/>
        <v>761.5812019200001</v>
      </c>
      <c r="E63" s="38">
        <f t="shared" si="3"/>
        <v>787.4749627852801</v>
      </c>
      <c r="F63" s="2"/>
      <c r="G63" s="2"/>
      <c r="H63" s="2"/>
    </row>
    <row r="64" spans="1:8" ht="12.75">
      <c r="A64" s="8" t="s">
        <v>259</v>
      </c>
      <c r="B64" s="39">
        <v>1491.66</v>
      </c>
      <c r="C64" s="37">
        <f t="shared" si="2"/>
        <v>1542.3764400000002</v>
      </c>
      <c r="D64" s="37">
        <f t="shared" si="3"/>
        <v>1594.8172389600004</v>
      </c>
      <c r="E64" s="38">
        <f t="shared" si="3"/>
        <v>1649.0410250846405</v>
      </c>
      <c r="F64" s="2"/>
      <c r="G64" s="2"/>
      <c r="H64" s="2"/>
    </row>
    <row r="65" spans="1:8" ht="12.75">
      <c r="A65" s="8" t="s">
        <v>260</v>
      </c>
      <c r="B65" s="39">
        <v>322.95</v>
      </c>
      <c r="C65" s="37">
        <f t="shared" si="2"/>
        <v>333.9303</v>
      </c>
      <c r="D65" s="37">
        <f t="shared" si="3"/>
        <v>345.2839302</v>
      </c>
      <c r="E65" s="38">
        <f t="shared" si="3"/>
        <v>357.0235838268</v>
      </c>
      <c r="F65" s="2"/>
      <c r="G65" s="2"/>
      <c r="H65" s="2"/>
    </row>
    <row r="66" spans="1:8" ht="12.75">
      <c r="A66" s="8" t="s">
        <v>261</v>
      </c>
      <c r="B66" s="39">
        <v>201.48</v>
      </c>
      <c r="C66" s="37">
        <f t="shared" si="2"/>
        <v>208.33032</v>
      </c>
      <c r="D66" s="37">
        <f t="shared" si="3"/>
        <v>215.41355088</v>
      </c>
      <c r="E66" s="38">
        <f t="shared" si="3"/>
        <v>222.73761160992</v>
      </c>
      <c r="F66" s="2"/>
      <c r="G66" s="2"/>
      <c r="H66" s="2"/>
    </row>
    <row r="67" spans="1:8" ht="12.75">
      <c r="A67" s="8" t="s">
        <v>262</v>
      </c>
      <c r="B67" s="39">
        <v>1107.13</v>
      </c>
      <c r="C67" s="37">
        <f t="shared" si="2"/>
        <v>1144.7724200000002</v>
      </c>
      <c r="D67" s="37">
        <f t="shared" si="3"/>
        <v>1183.6946822800003</v>
      </c>
      <c r="E67" s="38">
        <f t="shared" si="3"/>
        <v>1223.9403014775203</v>
      </c>
      <c r="F67" s="2"/>
      <c r="G67" s="2"/>
      <c r="H67" s="2"/>
    </row>
    <row r="68" spans="1:8" ht="12.75">
      <c r="A68" s="8" t="s">
        <v>169</v>
      </c>
      <c r="B68" s="39">
        <v>2002.3</v>
      </c>
      <c r="C68" s="37">
        <f t="shared" si="2"/>
        <v>2070.3782</v>
      </c>
      <c r="D68" s="37">
        <f t="shared" si="3"/>
        <v>2140.7710588</v>
      </c>
      <c r="E68" s="38">
        <f t="shared" si="3"/>
        <v>2213.5572747992</v>
      </c>
      <c r="F68" s="2"/>
      <c r="G68" s="2"/>
      <c r="H68" s="2"/>
    </row>
    <row r="69" spans="1:8" ht="12.75">
      <c r="A69" s="8" t="s">
        <v>264</v>
      </c>
      <c r="B69" s="39">
        <v>1213.08</v>
      </c>
      <c r="C69" s="37">
        <f t="shared" si="2"/>
        <v>1254.32472</v>
      </c>
      <c r="D69" s="37">
        <f t="shared" si="3"/>
        <v>1296.97176048</v>
      </c>
      <c r="E69" s="38">
        <f t="shared" si="3"/>
        <v>1341.06880033632</v>
      </c>
      <c r="F69" s="2"/>
      <c r="G69" s="2"/>
      <c r="H69" s="2"/>
    </row>
    <row r="70" spans="1:8" ht="12.75">
      <c r="A70" s="8" t="s">
        <v>263</v>
      </c>
      <c r="B70" s="39">
        <v>2696.83</v>
      </c>
      <c r="C70" s="37">
        <f t="shared" si="2"/>
        <v>2788.52222</v>
      </c>
      <c r="D70" s="37">
        <f t="shared" si="3"/>
        <v>2883.33197548</v>
      </c>
      <c r="E70" s="38">
        <f t="shared" si="3"/>
        <v>2981.36526264632</v>
      </c>
      <c r="F70" s="2"/>
      <c r="G70" s="2"/>
      <c r="H70" s="2"/>
    </row>
    <row r="71" spans="1:8" ht="12.75">
      <c r="A71" s="8" t="s">
        <v>285</v>
      </c>
      <c r="B71" s="39">
        <v>3755.87</v>
      </c>
      <c r="C71" s="37">
        <f t="shared" si="2"/>
        <v>3883.56958</v>
      </c>
      <c r="D71" s="37">
        <f t="shared" si="3"/>
        <v>4015.61094572</v>
      </c>
      <c r="E71" s="38">
        <f t="shared" si="3"/>
        <v>4152.1417178744805</v>
      </c>
      <c r="F71" s="2"/>
      <c r="G71" s="2"/>
      <c r="H71" s="2"/>
    </row>
    <row r="72" spans="1:8" ht="12.75">
      <c r="A72" s="8" t="s">
        <v>286</v>
      </c>
      <c r="B72" s="39">
        <v>1673.13</v>
      </c>
      <c r="C72" s="37">
        <f t="shared" si="2"/>
        <v>1730.0164200000002</v>
      </c>
      <c r="D72" s="37">
        <f t="shared" si="3"/>
        <v>1788.8369782800003</v>
      </c>
      <c r="E72" s="38">
        <f t="shared" si="3"/>
        <v>1849.6574355415203</v>
      </c>
      <c r="F72" s="2"/>
      <c r="G72" s="2"/>
      <c r="H72" s="2"/>
    </row>
    <row r="73" spans="1:8" ht="12.75">
      <c r="A73" s="8" t="s">
        <v>265</v>
      </c>
      <c r="B73" s="39">
        <v>1875.32</v>
      </c>
      <c r="C73" s="37">
        <f t="shared" si="2"/>
        <v>1939.08088</v>
      </c>
      <c r="D73" s="37">
        <f t="shared" si="3"/>
        <v>2005.00962992</v>
      </c>
      <c r="E73" s="38">
        <f t="shared" si="3"/>
        <v>2073.17995733728</v>
      </c>
      <c r="F73" s="2"/>
      <c r="G73" s="2"/>
      <c r="H73" s="2"/>
    </row>
    <row r="74" spans="1:8" ht="12.75">
      <c r="A74" s="8" t="s">
        <v>266</v>
      </c>
      <c r="B74" s="39">
        <v>1339.52</v>
      </c>
      <c r="C74" s="37">
        <f t="shared" si="2"/>
        <v>1385.06368</v>
      </c>
      <c r="D74" s="37">
        <f t="shared" si="3"/>
        <v>1432.15584512</v>
      </c>
      <c r="E74" s="38">
        <f t="shared" si="3"/>
        <v>1480.8491438540802</v>
      </c>
      <c r="F74" s="2"/>
      <c r="G74" s="2"/>
      <c r="H74" s="2"/>
    </row>
    <row r="75" spans="1:8" ht="12.75">
      <c r="A75" s="8" t="s">
        <v>267</v>
      </c>
      <c r="B75" s="39">
        <v>2519.47</v>
      </c>
      <c r="C75" s="37">
        <f t="shared" si="2"/>
        <v>2605.1319799999997</v>
      </c>
      <c r="D75" s="37">
        <f t="shared" si="3"/>
        <v>2693.70646732</v>
      </c>
      <c r="E75" s="38">
        <f t="shared" si="3"/>
        <v>2785.2924872088797</v>
      </c>
      <c r="F75" s="2"/>
      <c r="G75" s="2"/>
      <c r="H75" s="2"/>
    </row>
    <row r="76" spans="1:8" ht="12.75">
      <c r="A76" s="8" t="s">
        <v>268</v>
      </c>
      <c r="B76" s="39">
        <v>2163</v>
      </c>
      <c r="C76" s="37">
        <f t="shared" si="2"/>
        <v>2236.542</v>
      </c>
      <c r="D76" s="37">
        <f t="shared" si="3"/>
        <v>2312.584428</v>
      </c>
      <c r="E76" s="38">
        <f t="shared" si="3"/>
        <v>2391.212298552</v>
      </c>
      <c r="F76" s="2"/>
      <c r="G76" s="2"/>
      <c r="H76" s="2"/>
    </row>
    <row r="77" spans="1:8" ht="12.75">
      <c r="A77" s="8" t="s">
        <v>269</v>
      </c>
      <c r="B77" s="39">
        <v>2163</v>
      </c>
      <c r="C77" s="37">
        <f t="shared" si="2"/>
        <v>2236.542</v>
      </c>
      <c r="D77" s="37">
        <f t="shared" si="3"/>
        <v>2312.584428</v>
      </c>
      <c r="E77" s="38">
        <f t="shared" si="3"/>
        <v>2391.212298552</v>
      </c>
      <c r="F77" s="2"/>
      <c r="G77" s="2"/>
      <c r="H77" s="2"/>
    </row>
    <row r="78" spans="1:8" ht="12.75">
      <c r="A78" s="8" t="s">
        <v>270</v>
      </c>
      <c r="B78" s="39">
        <v>969.87</v>
      </c>
      <c r="C78" s="37">
        <f t="shared" si="2"/>
        <v>1002.84558</v>
      </c>
      <c r="D78" s="37">
        <f t="shared" si="3"/>
        <v>1036.94232972</v>
      </c>
      <c r="E78" s="38">
        <f t="shared" si="3"/>
        <v>1072.1983689304802</v>
      </c>
      <c r="F78" s="2"/>
      <c r="G78" s="2"/>
      <c r="H78" s="2"/>
    </row>
    <row r="79" spans="1:8" ht="12.75">
      <c r="A79" s="8" t="s">
        <v>271</v>
      </c>
      <c r="B79" s="39">
        <v>1163.86</v>
      </c>
      <c r="C79" s="37">
        <f t="shared" si="2"/>
        <v>1203.43124</v>
      </c>
      <c r="D79" s="37">
        <f t="shared" si="3"/>
        <v>1244.3479021599999</v>
      </c>
      <c r="E79" s="38">
        <f t="shared" si="3"/>
        <v>1286.65573083344</v>
      </c>
      <c r="F79" s="2"/>
      <c r="G79" s="2"/>
      <c r="H79" s="2"/>
    </row>
    <row r="80" spans="1:8" ht="12.75">
      <c r="A80" s="8" t="s">
        <v>272</v>
      </c>
      <c r="B80" s="39">
        <v>904.86</v>
      </c>
      <c r="C80" s="37">
        <f>B80*1.034</f>
        <v>935.6252400000001</v>
      </c>
      <c r="D80" s="37">
        <f t="shared" si="3"/>
        <v>967.4364981600002</v>
      </c>
      <c r="E80" s="38">
        <f t="shared" si="3"/>
        <v>1000.3293390974402</v>
      </c>
      <c r="F80" s="2"/>
      <c r="G80" s="2"/>
      <c r="H80" s="2"/>
    </row>
    <row r="81" spans="1:8" ht="12.75">
      <c r="A81" s="8" t="s">
        <v>273</v>
      </c>
      <c r="B81" s="39">
        <v>4078.38</v>
      </c>
      <c r="C81" s="37">
        <f>B81*1.034</f>
        <v>4217.04492</v>
      </c>
      <c r="D81" s="37">
        <f t="shared" si="3"/>
        <v>4360.42444728</v>
      </c>
      <c r="E81" s="38">
        <f t="shared" si="3"/>
        <v>4508.67887848752</v>
      </c>
      <c r="F81" s="2"/>
      <c r="G81" s="2"/>
      <c r="H81" s="2"/>
    </row>
    <row r="82" spans="1:8" ht="12.75">
      <c r="A82" s="8" t="s">
        <v>172</v>
      </c>
      <c r="B82" s="39">
        <v>3755.87</v>
      </c>
      <c r="C82" s="37">
        <f>B82*1.034</f>
        <v>3883.56958</v>
      </c>
      <c r="D82" s="37">
        <f t="shared" si="3"/>
        <v>4015.61094572</v>
      </c>
      <c r="E82" s="38">
        <f t="shared" si="3"/>
        <v>4152.1417178744805</v>
      </c>
      <c r="F82" s="2"/>
      <c r="G82" s="2"/>
      <c r="H82" s="2"/>
    </row>
    <row r="83" spans="1:8" ht="12.75">
      <c r="A83" s="8" t="s">
        <v>274</v>
      </c>
      <c r="B83" s="39">
        <v>4809.4</v>
      </c>
      <c r="C83" s="37">
        <f>B83*1.034</f>
        <v>4972.9196</v>
      </c>
      <c r="D83" s="37">
        <f t="shared" si="3"/>
        <v>5141.9988664</v>
      </c>
      <c r="E83" s="38">
        <f t="shared" si="3"/>
        <v>5316.826827857601</v>
      </c>
      <c r="F83" s="2"/>
      <c r="G83" s="2"/>
      <c r="H83" s="2"/>
    </row>
    <row r="84" spans="1:8" ht="12.75">
      <c r="A84" s="8" t="s">
        <v>275</v>
      </c>
      <c r="B84" s="39">
        <v>4069.43</v>
      </c>
      <c r="C84" s="37">
        <f>B84*1.034</f>
        <v>4207.79062</v>
      </c>
      <c r="D84" s="37">
        <f t="shared" si="3"/>
        <v>4350.85550108</v>
      </c>
      <c r="E84" s="38">
        <f t="shared" si="3"/>
        <v>4498.78458811672</v>
      </c>
      <c r="F84" s="2"/>
      <c r="G84" s="2"/>
      <c r="H84" s="2"/>
    </row>
    <row r="85" spans="1:8" ht="12.75">
      <c r="A85" s="8" t="s">
        <v>276</v>
      </c>
      <c r="B85" s="39">
        <v>4809.4</v>
      </c>
      <c r="C85" s="37">
        <f>B85*1.034</f>
        <v>4972.9196</v>
      </c>
      <c r="D85" s="37">
        <f t="shared" si="3"/>
        <v>5141.9988664</v>
      </c>
      <c r="E85" s="38">
        <f t="shared" si="3"/>
        <v>5316.826827857601</v>
      </c>
      <c r="F85" s="2"/>
      <c r="G85" s="2"/>
      <c r="H85" s="2"/>
    </row>
    <row r="86" spans="1:8" ht="12.75">
      <c r="A86" s="8" t="s">
        <v>170</v>
      </c>
      <c r="B86" s="39">
        <v>704.98</v>
      </c>
      <c r="C86" s="37">
        <f>B86*1.034</f>
        <v>728.9493200000001</v>
      </c>
      <c r="D86" s="37">
        <f t="shared" si="3"/>
        <v>753.73359688</v>
      </c>
      <c r="E86" s="38">
        <f t="shared" si="3"/>
        <v>779.3605391739201</v>
      </c>
      <c r="F86" s="2"/>
      <c r="G86" s="2"/>
      <c r="H86" s="2"/>
    </row>
    <row r="87" spans="1:8" ht="12.75">
      <c r="A87" s="8" t="s">
        <v>277</v>
      </c>
      <c r="B87" s="39">
        <v>675</v>
      </c>
      <c r="C87" s="37">
        <f>B87*1.034</f>
        <v>697.95</v>
      </c>
      <c r="D87" s="37">
        <f t="shared" si="3"/>
        <v>721.6803000000001</v>
      </c>
      <c r="E87" s="38">
        <f t="shared" si="3"/>
        <v>746.2174302000001</v>
      </c>
      <c r="F87" s="2"/>
      <c r="G87" s="2"/>
      <c r="H87" s="2"/>
    </row>
    <row r="88" spans="1:8" ht="12.75">
      <c r="A88" s="8" t="s">
        <v>171</v>
      </c>
      <c r="B88" s="39">
        <v>671.37</v>
      </c>
      <c r="C88" s="37">
        <f>B88*1.034</f>
        <v>694.19658</v>
      </c>
      <c r="D88" s="37">
        <f t="shared" si="3"/>
        <v>717.7992637200001</v>
      </c>
      <c r="E88" s="38">
        <f t="shared" si="3"/>
        <v>742.2044386864801</v>
      </c>
      <c r="F88" s="2"/>
      <c r="G88" s="2"/>
      <c r="H88" s="2"/>
    </row>
    <row r="89" spans="1:8" ht="12.75">
      <c r="A89" s="8" t="s">
        <v>173</v>
      </c>
      <c r="B89" s="39">
        <v>1248.76</v>
      </c>
      <c r="C89" s="37">
        <f>B89*1.034</f>
        <v>1291.21784</v>
      </c>
      <c r="D89" s="37">
        <f t="shared" si="3"/>
        <v>1335.11924656</v>
      </c>
      <c r="E89" s="38">
        <f t="shared" si="3"/>
        <v>1380.51330094304</v>
      </c>
      <c r="F89" s="2"/>
      <c r="G89" s="2"/>
      <c r="H89" s="2"/>
    </row>
    <row r="90" spans="1:8" ht="12.75">
      <c r="A90" s="8" t="s">
        <v>278</v>
      </c>
      <c r="B90" s="39">
        <v>1845.2</v>
      </c>
      <c r="C90" s="37">
        <f>B90*1.034</f>
        <v>1907.9368000000002</v>
      </c>
      <c r="D90" s="37">
        <f t="shared" si="3"/>
        <v>1972.8066512000003</v>
      </c>
      <c r="E90" s="38">
        <f t="shared" si="3"/>
        <v>2039.8820773408004</v>
      </c>
      <c r="F90" s="2"/>
      <c r="G90" s="2"/>
      <c r="H90" s="2"/>
    </row>
    <row r="91" spans="1:8" ht="12.75">
      <c r="A91" s="8" t="s">
        <v>279</v>
      </c>
      <c r="B91" s="39">
        <v>668.51</v>
      </c>
      <c r="C91" s="37">
        <f>B91*1.034</f>
        <v>691.23934</v>
      </c>
      <c r="D91" s="37">
        <f t="shared" si="3"/>
        <v>714.74147756</v>
      </c>
      <c r="E91" s="38">
        <f t="shared" si="3"/>
        <v>739.04268779704</v>
      </c>
      <c r="F91" s="2"/>
      <c r="G91" s="2"/>
      <c r="H91" s="2"/>
    </row>
    <row r="92" spans="1:8" ht="12.75">
      <c r="A92" s="8" t="s">
        <v>174</v>
      </c>
      <c r="B92" s="39">
        <v>713.9</v>
      </c>
      <c r="C92" s="37">
        <f>B92*1.034</f>
        <v>738.1726</v>
      </c>
      <c r="D92" s="37">
        <f t="shared" si="3"/>
        <v>763.2704684</v>
      </c>
      <c r="E92" s="38">
        <f t="shared" si="3"/>
        <v>789.2216643256</v>
      </c>
      <c r="F92" s="2"/>
      <c r="G92" s="2"/>
      <c r="H92" s="2"/>
    </row>
    <row r="93" spans="1:8" ht="15.75">
      <c r="A93" s="11" t="s">
        <v>175</v>
      </c>
      <c r="B93" s="39"/>
      <c r="C93" s="37"/>
      <c r="D93" s="37"/>
      <c r="E93" s="38"/>
      <c r="F93" s="2"/>
      <c r="G93" s="2"/>
      <c r="H93" s="2"/>
    </row>
    <row r="94" spans="1:8" ht="12.75">
      <c r="A94" s="8" t="s">
        <v>176</v>
      </c>
      <c r="B94" s="39">
        <v>97.76</v>
      </c>
      <c r="C94" s="37">
        <f aca="true" t="shared" si="4" ref="C94:C105">B94*1.034</f>
        <v>101.08384000000001</v>
      </c>
      <c r="D94" s="37">
        <f t="shared" si="3"/>
        <v>104.52069056</v>
      </c>
      <c r="E94" s="38">
        <f t="shared" si="3"/>
        <v>108.07439403904002</v>
      </c>
      <c r="F94" s="2"/>
      <c r="G94" s="2"/>
      <c r="H94" s="2"/>
    </row>
    <row r="95" spans="1:8" ht="12.75">
      <c r="A95" s="8" t="s">
        <v>177</v>
      </c>
      <c r="B95" s="39">
        <v>97.76</v>
      </c>
      <c r="C95" s="37">
        <f t="shared" si="4"/>
        <v>101.08384000000001</v>
      </c>
      <c r="D95" s="37">
        <f t="shared" si="3"/>
        <v>104.52069056</v>
      </c>
      <c r="E95" s="38">
        <f t="shared" si="3"/>
        <v>108.07439403904002</v>
      </c>
      <c r="F95" s="2"/>
      <c r="G95" s="2"/>
      <c r="H95" s="2"/>
    </row>
    <row r="96" spans="1:8" ht="12.75">
      <c r="A96" s="8" t="s">
        <v>178</v>
      </c>
      <c r="B96" s="39">
        <v>97.76</v>
      </c>
      <c r="C96" s="37">
        <f t="shared" si="4"/>
        <v>101.08384000000001</v>
      </c>
      <c r="D96" s="37">
        <f t="shared" si="3"/>
        <v>104.52069056</v>
      </c>
      <c r="E96" s="38">
        <f t="shared" si="3"/>
        <v>108.07439403904002</v>
      </c>
      <c r="F96" s="2"/>
      <c r="G96" s="2"/>
      <c r="H96" s="2"/>
    </row>
    <row r="97" spans="1:8" ht="12.75">
      <c r="A97" s="8" t="s">
        <v>179</v>
      </c>
      <c r="B97" s="39">
        <v>97.76</v>
      </c>
      <c r="C97" s="37">
        <f t="shared" si="4"/>
        <v>101.08384000000001</v>
      </c>
      <c r="D97" s="37">
        <f t="shared" si="3"/>
        <v>104.52069056</v>
      </c>
      <c r="E97" s="38">
        <f t="shared" si="3"/>
        <v>108.07439403904002</v>
      </c>
      <c r="F97" s="2"/>
      <c r="G97" s="2"/>
      <c r="H97" s="2"/>
    </row>
    <row r="98" spans="1:8" ht="12.75">
      <c r="A98" s="8" t="s">
        <v>180</v>
      </c>
      <c r="B98" s="39">
        <v>97.76</v>
      </c>
      <c r="C98" s="37">
        <f t="shared" si="4"/>
        <v>101.08384000000001</v>
      </c>
      <c r="D98" s="37">
        <f t="shared" si="3"/>
        <v>104.52069056</v>
      </c>
      <c r="E98" s="38">
        <f t="shared" si="3"/>
        <v>108.07439403904002</v>
      </c>
      <c r="F98" s="2"/>
      <c r="G98" s="2"/>
      <c r="H98" s="2"/>
    </row>
    <row r="99" spans="1:8" ht="12.75">
      <c r="A99" s="8" t="s">
        <v>181</v>
      </c>
      <c r="B99" s="39">
        <v>97.76</v>
      </c>
      <c r="C99" s="37">
        <f t="shared" si="4"/>
        <v>101.08384000000001</v>
      </c>
      <c r="D99" s="37">
        <f t="shared" si="3"/>
        <v>104.52069056</v>
      </c>
      <c r="E99" s="38">
        <f t="shared" si="3"/>
        <v>108.07439403904002</v>
      </c>
      <c r="F99" s="2"/>
      <c r="G99" s="2"/>
      <c r="H99" s="2"/>
    </row>
    <row r="100" spans="1:8" ht="12.75">
      <c r="A100" s="8" t="s">
        <v>182</v>
      </c>
      <c r="B100" s="39">
        <v>97.76</v>
      </c>
      <c r="C100" s="37">
        <f t="shared" si="4"/>
        <v>101.08384000000001</v>
      </c>
      <c r="D100" s="37">
        <f t="shared" si="3"/>
        <v>104.52069056</v>
      </c>
      <c r="E100" s="38">
        <f t="shared" si="3"/>
        <v>108.07439403904002</v>
      </c>
      <c r="F100" s="2"/>
      <c r="G100" s="2"/>
      <c r="H100" s="2"/>
    </row>
    <row r="101" spans="1:8" ht="12.75">
      <c r="A101" s="8" t="s">
        <v>183</v>
      </c>
      <c r="B101" s="39">
        <v>97.76</v>
      </c>
      <c r="C101" s="37">
        <f t="shared" si="4"/>
        <v>101.08384000000001</v>
      </c>
      <c r="D101" s="37">
        <f t="shared" si="3"/>
        <v>104.52069056</v>
      </c>
      <c r="E101" s="38">
        <f t="shared" si="3"/>
        <v>108.07439403904002</v>
      </c>
      <c r="F101" s="2"/>
      <c r="G101" s="2"/>
      <c r="H101" s="2"/>
    </row>
    <row r="102" spans="1:8" ht="12.75">
      <c r="A102" s="8" t="s">
        <v>184</v>
      </c>
      <c r="B102" s="39">
        <v>97.76</v>
      </c>
      <c r="C102" s="37">
        <f t="shared" si="4"/>
        <v>101.08384000000001</v>
      </c>
      <c r="D102" s="37">
        <f t="shared" si="3"/>
        <v>104.52069056</v>
      </c>
      <c r="E102" s="38">
        <f t="shared" si="3"/>
        <v>108.07439403904002</v>
      </c>
      <c r="F102" s="2"/>
      <c r="G102" s="2"/>
      <c r="H102" s="2"/>
    </row>
    <row r="103" spans="1:8" ht="12.75">
      <c r="A103" s="8" t="s">
        <v>185</v>
      </c>
      <c r="B103" s="39">
        <v>97.76</v>
      </c>
      <c r="C103" s="37">
        <f t="shared" si="4"/>
        <v>101.08384000000001</v>
      </c>
      <c r="D103" s="37">
        <f t="shared" si="3"/>
        <v>104.52069056</v>
      </c>
      <c r="E103" s="38">
        <f t="shared" si="3"/>
        <v>108.07439403904002</v>
      </c>
      <c r="F103" s="2"/>
      <c r="G103" s="2"/>
      <c r="H103" s="2"/>
    </row>
    <row r="104" spans="1:8" ht="12.75">
      <c r="A104" s="8" t="s">
        <v>186</v>
      </c>
      <c r="B104" s="39">
        <v>19.26</v>
      </c>
      <c r="C104" s="37">
        <f t="shared" si="4"/>
        <v>19.91484</v>
      </c>
      <c r="D104" s="37">
        <f t="shared" si="3"/>
        <v>20.59194456</v>
      </c>
      <c r="E104" s="38">
        <f t="shared" si="3"/>
        <v>21.29207067504</v>
      </c>
      <c r="F104" s="2"/>
      <c r="G104" s="2"/>
      <c r="H104" s="2"/>
    </row>
    <row r="105" spans="1:8" ht="12.75">
      <c r="A105" s="8" t="s">
        <v>191</v>
      </c>
      <c r="B105" s="39">
        <v>97.76</v>
      </c>
      <c r="C105" s="39">
        <f t="shared" si="4"/>
        <v>101.08384000000001</v>
      </c>
      <c r="D105" s="39">
        <f t="shared" si="3"/>
        <v>104.52069056</v>
      </c>
      <c r="E105" s="39">
        <f t="shared" si="3"/>
        <v>108.07439403904002</v>
      </c>
      <c r="F105" s="2"/>
      <c r="G105" s="2"/>
      <c r="H105" s="2"/>
    </row>
    <row r="106" spans="1:8" ht="12.75">
      <c r="A106" s="27"/>
      <c r="B106" s="40"/>
      <c r="C106" s="59"/>
      <c r="D106" s="40"/>
      <c r="E106" s="40"/>
      <c r="F106" s="18"/>
      <c r="G106" s="13"/>
      <c r="H106" s="18"/>
    </row>
    <row r="107" spans="1:8" ht="12.75">
      <c r="A107" s="28" t="s">
        <v>197</v>
      </c>
      <c r="B107" s="42"/>
      <c r="C107" s="59"/>
      <c r="D107" s="42"/>
      <c r="E107" s="42"/>
      <c r="F107" s="19"/>
      <c r="G107" s="21"/>
      <c r="H107" s="19"/>
    </row>
    <row r="108" spans="1:8" ht="12.75">
      <c r="A108" s="35" t="s">
        <v>196</v>
      </c>
      <c r="B108" s="37">
        <v>122.38</v>
      </c>
      <c r="C108" s="38">
        <f>B108*1.034</f>
        <v>126.54092</v>
      </c>
      <c r="D108" s="37">
        <f t="shared" si="3"/>
        <v>130.84331128</v>
      </c>
      <c r="E108" s="37">
        <f t="shared" si="3"/>
        <v>135.29198386352</v>
      </c>
      <c r="F108" s="20"/>
      <c r="G108" s="3"/>
      <c r="H108" s="20"/>
    </row>
    <row r="109" spans="1:8" ht="12.75">
      <c r="A109" s="8"/>
      <c r="B109" s="39"/>
      <c r="C109" s="37"/>
      <c r="D109" s="37"/>
      <c r="E109" s="38"/>
      <c r="F109" s="2"/>
      <c r="G109" s="2"/>
      <c r="H109" s="2"/>
    </row>
    <row r="110" spans="1:8" ht="12.75">
      <c r="A110" s="12" t="s">
        <v>187</v>
      </c>
      <c r="B110" s="39"/>
      <c r="C110" s="37"/>
      <c r="D110" s="37"/>
      <c r="E110" s="38"/>
      <c r="F110" s="2"/>
      <c r="G110" s="2"/>
      <c r="H110" s="2"/>
    </row>
    <row r="111" spans="1:8" ht="12.75">
      <c r="A111" s="8" t="s">
        <v>188</v>
      </c>
      <c r="B111" s="39">
        <v>7.37</v>
      </c>
      <c r="C111" s="37">
        <f>B111*1.034</f>
        <v>7.62058</v>
      </c>
      <c r="D111" s="37">
        <f t="shared" si="3"/>
        <v>7.87967972</v>
      </c>
      <c r="E111" s="38">
        <f t="shared" si="3"/>
        <v>8.14758883048</v>
      </c>
      <c r="F111" s="2"/>
      <c r="G111" s="2"/>
      <c r="H111" s="2"/>
    </row>
    <row r="112" spans="1:8" ht="12.75">
      <c r="A112" s="8" t="s">
        <v>189</v>
      </c>
      <c r="B112" s="39">
        <v>47.7</v>
      </c>
      <c r="C112" s="37">
        <f>B112*1.034</f>
        <v>49.3218</v>
      </c>
      <c r="D112" s="37">
        <f t="shared" si="3"/>
        <v>50.998741200000005</v>
      </c>
      <c r="E112" s="38">
        <f t="shared" si="3"/>
        <v>52.732698400800004</v>
      </c>
      <c r="F112" s="2"/>
      <c r="G112" s="2"/>
      <c r="H112" s="2"/>
    </row>
    <row r="113" spans="1:8" ht="12.75">
      <c r="A113" s="8" t="s">
        <v>190</v>
      </c>
      <c r="B113" s="39">
        <v>15.89</v>
      </c>
      <c r="C113" s="37">
        <f>B113*1.034</f>
        <v>16.43026</v>
      </c>
      <c r="D113" s="37">
        <f>C113*1.034</f>
        <v>16.98888884</v>
      </c>
      <c r="E113" s="37">
        <f>D113*1.034</f>
        <v>17.566511060560003</v>
      </c>
      <c r="F113" s="2"/>
      <c r="G113" s="2"/>
      <c r="H113" s="2"/>
    </row>
    <row r="114" spans="1:8" ht="12.75">
      <c r="A114" s="8"/>
      <c r="B114" s="39"/>
      <c r="C114" s="37"/>
      <c r="D114" s="37"/>
      <c r="E114" s="38"/>
      <c r="F114" s="2"/>
      <c r="G114" s="2"/>
      <c r="H114" s="2"/>
    </row>
    <row r="115" spans="1:8" ht="12.75">
      <c r="A115" s="63" t="s">
        <v>282</v>
      </c>
      <c r="B115" s="2"/>
      <c r="C115" s="2"/>
      <c r="D115" s="2"/>
      <c r="E115" s="2"/>
      <c r="F115" s="2"/>
      <c r="G115" s="2"/>
      <c r="H115" s="2"/>
    </row>
    <row r="116" spans="1:8" ht="12.75">
      <c r="A116" s="64" t="s">
        <v>283</v>
      </c>
      <c r="B116" s="2">
        <v>213.83</v>
      </c>
      <c r="C116" s="37">
        <f>B116*1.034</f>
        <v>221.10022</v>
      </c>
      <c r="D116" s="37">
        <f>C116*1.034</f>
        <v>228.61762748</v>
      </c>
      <c r="E116" s="37">
        <f>D116*1.034</f>
        <v>236.39062681432003</v>
      </c>
      <c r="F116" s="2"/>
      <c r="G116" s="2"/>
      <c r="H116" s="2"/>
    </row>
    <row r="118" spans="1:8" ht="12.75">
      <c r="A118" s="14" t="s">
        <v>192</v>
      </c>
      <c r="B118" s="40"/>
      <c r="C118" s="39"/>
      <c r="D118" s="39"/>
      <c r="E118" s="65"/>
      <c r="F118" s="13"/>
      <c r="G118" s="13"/>
      <c r="H118" s="13"/>
    </row>
    <row r="119" spans="1:8" ht="12.75">
      <c r="A119" s="24" t="s">
        <v>193</v>
      </c>
      <c r="B119" s="58"/>
      <c r="C119" s="40"/>
      <c r="D119" s="40"/>
      <c r="E119" s="40"/>
      <c r="F119" s="18"/>
      <c r="G119" s="13"/>
      <c r="H119" s="18"/>
    </row>
    <row r="120" spans="1:8" ht="12.75">
      <c r="A120" s="23" t="s">
        <v>194</v>
      </c>
      <c r="B120" s="43">
        <v>170</v>
      </c>
      <c r="C120" s="37">
        <f aca="true" t="shared" si="5" ref="C120:E121">B120*1.034</f>
        <v>175.78</v>
      </c>
      <c r="D120" s="37">
        <f t="shared" si="5"/>
        <v>181.75652</v>
      </c>
      <c r="E120" s="37">
        <f t="shared" si="5"/>
        <v>187.93624168</v>
      </c>
      <c r="F120" s="20"/>
      <c r="G120" s="3"/>
      <c r="H120" s="20"/>
    </row>
    <row r="121" spans="1:8" ht="12.75">
      <c r="A121" s="16" t="s">
        <v>195</v>
      </c>
      <c r="B121" s="37">
        <v>8.5</v>
      </c>
      <c r="C121" s="39">
        <f t="shared" si="5"/>
        <v>8.789</v>
      </c>
      <c r="D121" s="39">
        <f t="shared" si="5"/>
        <v>9.087826</v>
      </c>
      <c r="E121" s="39">
        <f t="shared" si="5"/>
        <v>9.396812084</v>
      </c>
      <c r="F121" s="3"/>
      <c r="G121" s="3"/>
      <c r="H121" s="3"/>
    </row>
    <row r="122" spans="1:8" ht="12.75">
      <c r="A122" s="8"/>
      <c r="B122" s="60"/>
      <c r="C122" s="59"/>
      <c r="D122" s="59"/>
      <c r="E122" s="59"/>
      <c r="F122" s="61"/>
      <c r="G122" s="2"/>
      <c r="H122" s="2"/>
    </row>
    <row r="123" spans="1:8" ht="15.75">
      <c r="A123" s="11" t="s">
        <v>139</v>
      </c>
      <c r="B123" s="60"/>
      <c r="C123" s="39"/>
      <c r="D123" s="39"/>
      <c r="E123" s="39"/>
      <c r="F123" s="61"/>
      <c r="G123" s="2"/>
      <c r="H123" s="2"/>
    </row>
    <row r="124" spans="1:8" ht="12.75">
      <c r="A124" s="8" t="s">
        <v>140</v>
      </c>
      <c r="B124" s="39">
        <v>30</v>
      </c>
      <c r="C124" s="37">
        <f aca="true" t="shared" si="6" ref="C124:E125">B124*1.034</f>
        <v>31.02</v>
      </c>
      <c r="D124" s="37">
        <f t="shared" si="6"/>
        <v>32.07468</v>
      </c>
      <c r="E124" s="38">
        <f t="shared" si="6"/>
        <v>33.16521912</v>
      </c>
      <c r="F124" s="2"/>
      <c r="G124" s="2"/>
      <c r="H124" s="2"/>
    </row>
    <row r="125" spans="1:8" ht="12.75">
      <c r="A125" s="8" t="s">
        <v>141</v>
      </c>
      <c r="B125" s="39">
        <v>150</v>
      </c>
      <c r="C125" s="37">
        <f t="shared" si="6"/>
        <v>155.1</v>
      </c>
      <c r="D125" s="37">
        <f t="shared" si="6"/>
        <v>160.3734</v>
      </c>
      <c r="E125" s="38">
        <f t="shared" si="6"/>
        <v>165.8260956</v>
      </c>
      <c r="F125" s="2"/>
      <c r="G125" s="2"/>
      <c r="H125" s="2"/>
    </row>
  </sheetData>
  <printOptions/>
  <pageMargins left="0.37" right="0.75" top="0.64" bottom="0.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u478</cp:lastModifiedBy>
  <cp:lastPrinted>2007-05-23T13:03:20Z</cp:lastPrinted>
  <dcterms:created xsi:type="dcterms:W3CDTF">2003-06-26T08:39:09Z</dcterms:created>
  <dcterms:modified xsi:type="dcterms:W3CDTF">2007-05-23T14:40:46Z</dcterms:modified>
  <cp:category/>
  <cp:version/>
  <cp:contentType/>
  <cp:contentStatus/>
</cp:coreProperties>
</file>