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Hoja1!$A$8:$K$15</definedName>
    <definedName name="DatosExternos_2" localSheetId="0">Hoja1!$A$18:$K$21</definedName>
  </definedNames>
  <calcPr calcId="145621"/>
</workbook>
</file>

<file path=xl/calcChain.xml><?xml version="1.0" encoding="utf-8"?>
<calcChain xmlns="http://schemas.openxmlformats.org/spreadsheetml/2006/main">
  <c r="J22" i="1" l="1"/>
  <c r="G22" i="1"/>
  <c r="D22" i="1"/>
  <c r="I22" i="1"/>
  <c r="F22" i="1"/>
  <c r="C22" i="1"/>
  <c r="B22" i="1"/>
  <c r="J16" i="1"/>
  <c r="G16" i="1"/>
  <c r="D16" i="1"/>
  <c r="I16" i="1"/>
  <c r="F16" i="1"/>
  <c r="C16" i="1"/>
  <c r="B16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<sst xmlns="http://schemas.openxmlformats.org/spreadsheetml/2006/main" count="32" uniqueCount="25">
  <si>
    <t>LANBIDE-EUSKAL ENPLEGU ZERBITZUA</t>
  </si>
  <si>
    <t>GASTU-AURREKONTUAREN GAUZATZE-MAILA</t>
  </si>
  <si>
    <t>2017ko uztaila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</si>
  <si>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</si>
  <si>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</si>
  <si>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</si>
  <si>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</si>
  <si>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</si>
  <si>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</si>
  <si>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</si>
  <si>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</si>
  <si>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</si>
  <si>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</si>
  <si>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7     KAPITAL ERAGIKETETAKO TRANSF. ETA DIRULAGUNTZAK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</si>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</sst>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20</v>
      </c>
      <c r="B8" s="18" t="s">
        <v>21</v>
      </c>
      <c r="C8" s="5" t="s">
        <v>22</v>
      </c>
      <c r="D8" s="7" t="s">
        <v>23</v>
      </c>
      <c r="E8" s="7" t="s">
        <v>24</v>
      </c>
      <c r="F8" s="5" t="s">
        <v>22</v>
      </c>
      <c r="G8" s="7" t="s">
        <v>23</v>
      </c>
      <c r="H8" s="7" t="s">
        <v>24</v>
      </c>
      <c r="I8" s="5" t="s">
        <v>22</v>
      </c>
      <c r="J8" s="7" t="s">
        <v>23</v>
      </c>
      <c r="K8" s="7" t="s">
        <v>24</v>
      </c>
    </row>
    <row r="9" spans="1:11" s="15" customFormat="1" ht="12.75" x14ac:dyDescent="0.2">
      <c r="A9" s="15" t="s">
        <v>8</v>
      </c>
      <c r="B9" s="16">
        <v>47708250</v>
      </c>
      <c r="C9" s="16">
        <v>44820826.059999995</v>
      </c>
      <c r="D9" s="17">
        <v>93.947747108728564</v>
      </c>
      <c r="E9" s="17">
        <v>89.927027669844819</v>
      </c>
      <c r="F9" s="16">
        <v>25263002.150000002</v>
      </c>
      <c r="G9" s="17">
        <v>52.953110101502368</v>
      </c>
      <c r="H9" s="17">
        <v>49.499555346130478</v>
      </c>
      <c r="I9" s="16">
        <v>25263002.150000002</v>
      </c>
      <c r="J9" s="17">
        <v>52.953110101502368</v>
      </c>
      <c r="K9" s="17">
        <v>49.499555346130478</v>
      </c>
    </row>
    <row r="10" spans="1:11" s="15" customFormat="1" ht="12.75" x14ac:dyDescent="0.2">
      <c r="A10" s="15" t="s">
        <v>9</v>
      </c>
      <c r="B10" s="16">
        <v>23918416.020000003</v>
      </c>
      <c r="C10" s="16">
        <v>15296366.790000001</v>
      </c>
      <c r="D10" s="17">
        <v>63.952256609340466</v>
      </c>
      <c r="E10" s="17">
        <v>58.173691793982663</v>
      </c>
      <c r="F10" s="16">
        <v>6971972.2000000002</v>
      </c>
      <c r="G10" s="17">
        <v>29.148971211848668</v>
      </c>
      <c r="H10" s="17">
        <v>21.684307865644598</v>
      </c>
      <c r="I10" s="16">
        <v>6648028.4000000004</v>
      </c>
      <c r="J10" s="17">
        <v>27.794601425282838</v>
      </c>
      <c r="K10" s="17">
        <v>21.684307865644598</v>
      </c>
    </row>
    <row r="11" spans="1:11" s="15" customFormat="1" ht="12.75" x14ac:dyDescent="0.2">
      <c r="A11" s="15" t="s">
        <v>10</v>
      </c>
      <c r="B11" s="16">
        <v>11953</v>
      </c>
      <c r="C11" s="16">
        <v>10929.47</v>
      </c>
      <c r="D11" s="17">
        <v>91.437045093282023</v>
      </c>
      <c r="E11" s="17">
        <v>71.04185185185186</v>
      </c>
      <c r="F11" s="16">
        <v>10929.47</v>
      </c>
      <c r="G11" s="17">
        <v>91.437045093282023</v>
      </c>
      <c r="H11" s="17">
        <v>71.04185185185186</v>
      </c>
      <c r="I11" s="16">
        <v>10929.47</v>
      </c>
      <c r="J11" s="17">
        <v>91.437045093282023</v>
      </c>
      <c r="K11" s="17">
        <v>71.04185185185186</v>
      </c>
    </row>
    <row r="12" spans="1:11" s="15" customFormat="1" ht="12.75" x14ac:dyDescent="0.2">
      <c r="A12" s="15" t="s">
        <v>11</v>
      </c>
      <c r="B12" s="16">
        <v>788724725.99000001</v>
      </c>
      <c r="C12" s="16">
        <v>587041809.26999986</v>
      </c>
      <c r="D12" s="17">
        <v>74.429238735117679</v>
      </c>
      <c r="E12" s="17">
        <v>74.889198031397498</v>
      </c>
      <c r="F12" s="16">
        <v>374500754.76999992</v>
      </c>
      <c r="G12" s="17">
        <v>47.48180733144001</v>
      </c>
      <c r="H12" s="17">
        <v>48.264125214124199</v>
      </c>
      <c r="I12" s="16">
        <v>365821279.32999998</v>
      </c>
      <c r="J12" s="17">
        <v>46.381363139189588</v>
      </c>
      <c r="K12" s="17">
        <v>48.166044687573006</v>
      </c>
    </row>
    <row r="13" spans="1:11" s="15" customFormat="1" ht="12.75" x14ac:dyDescent="0.2">
      <c r="A13" s="15" t="s">
        <v>12</v>
      </c>
      <c r="B13" s="16">
        <v>5995315.9900000002</v>
      </c>
      <c r="C13" s="16">
        <v>2777461.2</v>
      </c>
      <c r="D13" s="17">
        <v>46.327186167213178</v>
      </c>
      <c r="E13" s="17">
        <v>42.095993197174977</v>
      </c>
      <c r="F13" s="16">
        <v>1243997.31</v>
      </c>
      <c r="G13" s="17">
        <v>20.749486967408366</v>
      </c>
      <c r="H13" s="17">
        <v>19.172610817203687</v>
      </c>
      <c r="I13" s="16">
        <v>1135299.6000000001</v>
      </c>
      <c r="J13" s="17">
        <v>18.936443081459668</v>
      </c>
      <c r="K13" s="17">
        <v>19.172610817203687</v>
      </c>
    </row>
    <row r="14" spans="1:11" s="15" customFormat="1" ht="12.75" x14ac:dyDescent="0.2">
      <c r="A14" s="15" t="s">
        <v>13</v>
      </c>
      <c r="B14" s="16">
        <v>1000000</v>
      </c>
      <c r="C14" s="16">
        <v>0</v>
      </c>
      <c r="D14" s="17">
        <v>0</v>
      </c>
      <c r="E14" s="17">
        <v>0</v>
      </c>
      <c r="F14" s="16">
        <v>0</v>
      </c>
      <c r="G14" s="17">
        <v>0</v>
      </c>
      <c r="H14" s="17">
        <v>0</v>
      </c>
      <c r="I14" s="16">
        <v>0</v>
      </c>
      <c r="J14" s="17">
        <v>0</v>
      </c>
      <c r="K14" s="17">
        <v>0</v>
      </c>
    </row>
    <row r="15" spans="1:11" s="15" customFormat="1" ht="12.75" x14ac:dyDescent="0.2">
      <c r="A15" s="15" t="s">
        <v>14</v>
      </c>
      <c r="B15" s="16">
        <v>45339</v>
      </c>
      <c r="C15" s="16">
        <v>13350</v>
      </c>
      <c r="D15" s="17">
        <v>29.444848805663998</v>
      </c>
      <c r="E15" s="17">
        <v>45.555555555555557</v>
      </c>
      <c r="F15" s="16">
        <v>13350</v>
      </c>
      <c r="G15" s="17">
        <v>29.444848805663998</v>
      </c>
      <c r="H15" s="17">
        <v>45.555555555555557</v>
      </c>
      <c r="I15" s="16">
        <v>13350</v>
      </c>
      <c r="J15" s="17">
        <v>29.444848805663998</v>
      </c>
      <c r="K15" s="17">
        <v>45.555555555555557</v>
      </c>
    </row>
    <row r="16" spans="1:11" s="11" customFormat="1" x14ac:dyDescent="0.25">
      <c r="A16" s="14" t="s">
        <v>15</v>
      </c>
      <c r="B16" s="12">
        <f>SUM(B9:B15)</f>
        <v>867404000</v>
      </c>
      <c r="C16" s="12">
        <f>SUM(C9:C15)</f>
        <v>649960742.78999996</v>
      </c>
      <c r="D16" s="13">
        <f>(C16/B16)*100</f>
        <v>74.931720719526311</v>
      </c>
      <c r="E16" s="13">
        <v>74.95776291743509</v>
      </c>
      <c r="F16" s="12">
        <f>SUM(F9:F15)</f>
        <v>408004005.89999992</v>
      </c>
      <c r="G16" s="13">
        <f>(F16/B16)*100</f>
        <v>47.037367351314948</v>
      </c>
      <c r="H16" s="13">
        <v>47.363701223989914</v>
      </c>
      <c r="I16" s="12">
        <f>SUM(I9:I15)</f>
        <v>398891888.94999999</v>
      </c>
      <c r="J16" s="13">
        <f>(I16/B16)*100</f>
        <v>45.98686297849676</v>
      </c>
      <c r="K16" s="13">
        <v>47.274538394102265</v>
      </c>
    </row>
    <row r="18" spans="1:11" ht="15.75" x14ac:dyDescent="0.25">
      <c r="A18" s="11"/>
      <c r="B18" s="12"/>
      <c r="C18" s="12"/>
      <c r="D18" s="13"/>
      <c r="E18" s="9" t="s">
        <v>19</v>
      </c>
      <c r="F18" s="12"/>
      <c r="G18" s="13"/>
      <c r="H18" s="13"/>
      <c r="I18" s="12"/>
      <c r="J18" s="13"/>
      <c r="K18" s="13"/>
    </row>
    <row r="19" spans="1:11" s="15" customFormat="1" ht="12.75" x14ac:dyDescent="0.2">
      <c r="A19" s="15" t="s">
        <v>16</v>
      </c>
      <c r="B19" s="16">
        <v>860363345.00999999</v>
      </c>
      <c r="C19" s="16">
        <v>647169931.58999991</v>
      </c>
      <c r="D19" s="17">
        <v>75.220537386152571</v>
      </c>
      <c r="E19" s="17">
        <v>75.301573951399845</v>
      </c>
      <c r="F19" s="16">
        <v>406746658.58999991</v>
      </c>
      <c r="G19" s="17">
        <v>47.276149193137968</v>
      </c>
      <c r="H19" s="17">
        <v>47.636933223715637</v>
      </c>
      <c r="I19" s="16">
        <v>397743239.34999996</v>
      </c>
      <c r="J19" s="17">
        <v>46.229682105457087</v>
      </c>
      <c r="K19" s="17">
        <v>47.546974855881821</v>
      </c>
    </row>
    <row r="20" spans="1:11" s="15" customFormat="1" ht="12.75" x14ac:dyDescent="0.2">
      <c r="A20" s="15" t="s">
        <v>17</v>
      </c>
      <c r="B20" s="16">
        <v>6995315.9900000002</v>
      </c>
      <c r="C20" s="16">
        <v>2777461.2</v>
      </c>
      <c r="D20" s="17">
        <v>39.704585239186599</v>
      </c>
      <c r="E20" s="17">
        <v>36.367966834700226</v>
      </c>
      <c r="F20" s="16">
        <v>1243997.31</v>
      </c>
      <c r="G20" s="17">
        <v>17.783289729560881</v>
      </c>
      <c r="H20" s="17">
        <v>16.563782473755044</v>
      </c>
      <c r="I20" s="16">
        <v>1135299.6000000001</v>
      </c>
      <c r="J20" s="17">
        <v>16.229425541647334</v>
      </c>
      <c r="K20" s="17">
        <v>16.563782473755044</v>
      </c>
    </row>
    <row r="21" spans="1:11" s="15" customFormat="1" ht="12.75" x14ac:dyDescent="0.2">
      <c r="A21" s="15" t="s">
        <v>18</v>
      </c>
      <c r="B21" s="16">
        <v>45339</v>
      </c>
      <c r="C21" s="16">
        <v>13350</v>
      </c>
      <c r="D21" s="17">
        <v>29.444848805663998</v>
      </c>
      <c r="E21" s="17">
        <v>45.555555555555557</v>
      </c>
      <c r="F21" s="16">
        <v>13350</v>
      </c>
      <c r="G21" s="17">
        <v>29.444848805663998</v>
      </c>
      <c r="H21" s="17">
        <v>45.555555555555557</v>
      </c>
      <c r="I21" s="16">
        <v>13350</v>
      </c>
      <c r="J21" s="17">
        <v>29.444848805663998</v>
      </c>
      <c r="K21" s="17">
        <v>45.555555555555557</v>
      </c>
    </row>
    <row r="22" spans="1:11" s="11" customFormat="1" x14ac:dyDescent="0.25">
      <c r="A22" s="14" t="s">
        <v>15</v>
      </c>
      <c r="B22" s="12">
        <f>SUM(B19:B21)</f>
        <v>867404000</v>
      </c>
      <c r="C22" s="12">
        <f>SUM(C19:C21)</f>
        <v>649960742.78999996</v>
      </c>
      <c r="D22" s="13">
        <f>(C22/B22)*100</f>
        <v>74.931720719526311</v>
      </c>
      <c r="E22" s="13">
        <v>74.95776291743509</v>
      </c>
      <c r="F22" s="12">
        <f>SUM(F19:F21)</f>
        <v>408004005.89999992</v>
      </c>
      <c r="G22" s="13">
        <f>(F22/B22)*100</f>
        <v>47.037367351314948</v>
      </c>
      <c r="H22" s="13">
        <v>47.363701223989914</v>
      </c>
      <c r="I22" s="12">
        <f>SUM(I19:I21)</f>
        <v>398891888.94999999</v>
      </c>
      <c r="J22" s="13">
        <f>(I22/B22)*100</f>
        <v>45.98686297849676</v>
      </c>
      <c r="K22" s="13">
        <v>47.274538394102265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2017-09-04T10:03:44Z</dcterms:created>
  <dcterms:modified xsi:type="dcterms:W3CDTF">2017-09-04T10:03:48Z</dcterms:modified>
</cp:coreProperties>
</file>