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<sst xmlns="http://schemas.openxmlformats.org/spreadsheetml/2006/main" count="25" uniqueCount="21">
  <si>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IVAP-HERRI ARDURALARITZAREN EUSKAL ERAKUNDEA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</si>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</sst>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1634111</v>
      </c>
      <c r="C9" s="16">
        <v>1706586.1199999999</v>
      </c>
      <c r="D9" s="17">
        <v>104.43514057490586</v>
      </c>
      <c r="E9" s="17">
        <v>103.20960116056821</v>
      </c>
      <c r="F9" s="16">
        <v>1618238.14</v>
      </c>
      <c r="G9" s="17">
        <v>99.028654724189479</v>
      </c>
      <c r="H9" s="17">
        <v>96.186209024809571</v>
      </c>
    </row>
    <row r="10" spans="1:10" s="15" customFormat="1" ht="12.75" x14ac:dyDescent="0.2">
      <c r="A10" s="15" t="s">
        <v>8</v>
      </c>
      <c r="B10" s="16">
        <v>16299889</v>
      </c>
      <c r="C10" s="16">
        <v>16299889</v>
      </c>
      <c r="D10" s="17">
        <v>100</v>
      </c>
      <c r="E10" s="17">
        <v>100</v>
      </c>
      <c r="F10" s="16">
        <v>16299889</v>
      </c>
      <c r="G10" s="17">
        <v>100</v>
      </c>
      <c r="H10" s="17">
        <v>100</v>
      </c>
    </row>
    <row r="11" spans="1:10" s="15" customFormat="1" ht="12.75" x14ac:dyDescent="0.2">
      <c r="A11" s="15" t="s">
        <v>9</v>
      </c>
      <c r="B11" s="16">
        <v>0</v>
      </c>
      <c r="C11" s="16">
        <v>101.6</v>
      </c>
      <c r="D11" s="17"/>
      <c r="E11" s="17"/>
      <c r="F11" s="16">
        <v>101.6</v>
      </c>
      <c r="G11" s="17"/>
      <c r="H11" s="17"/>
    </row>
    <row r="12" spans="1:10" s="15" customFormat="1" ht="12.75" x14ac:dyDescent="0.2">
      <c r="A12" s="15" t="s">
        <v>10</v>
      </c>
      <c r="B12" s="16">
        <v>1518000</v>
      </c>
      <c r="C12" s="16">
        <v>0</v>
      </c>
      <c r="D12" s="17">
        <v>0</v>
      </c>
      <c r="E12" s="17">
        <v>9.940357852882703E-2</v>
      </c>
      <c r="F12" s="16">
        <v>0</v>
      </c>
      <c r="G12" s="17">
        <v>0</v>
      </c>
      <c r="H12" s="17">
        <v>9.940357852882703E-2</v>
      </c>
    </row>
    <row r="13" spans="1:10" s="11" customFormat="1" x14ac:dyDescent="0.25">
      <c r="A13" s="14" t="s">
        <v>11</v>
      </c>
      <c r="B13" s="12">
        <f>SUM(B9:B12)</f>
        <v>19452000</v>
      </c>
      <c r="C13" s="12">
        <f>SUM(C9:C12)</f>
        <v>18006576.720000003</v>
      </c>
      <c r="D13" s="13">
        <f>(C13/B13)*100</f>
        <v>92.569281924737837</v>
      </c>
      <c r="E13" s="13">
        <v>92.536979725943652</v>
      </c>
      <c r="F13" s="12">
        <f>SUM(F9:F12)</f>
        <v>17918228.740000002</v>
      </c>
      <c r="G13" s="13">
        <f>(F13/B13)*100</f>
        <v>92.115097367879912</v>
      </c>
      <c r="H13" s="13">
        <v>92.063967449442202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17934000</v>
      </c>
      <c r="C16" s="16">
        <v>18006576.720000003</v>
      </c>
      <c r="D16" s="17">
        <v>100.40468785547007</v>
      </c>
      <c r="E16" s="17">
        <v>100.23416008166868</v>
      </c>
      <c r="F16" s="16">
        <v>17918228.740000002</v>
      </c>
      <c r="G16" s="17">
        <v>99.912059440169514</v>
      </c>
      <c r="H16" s="17">
        <v>99.721760567266301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1518000</v>
      </c>
      <c r="C18" s="16">
        <v>0</v>
      </c>
      <c r="D18" s="17">
        <v>0</v>
      </c>
      <c r="E18" s="17">
        <v>9.940357852882703E-2</v>
      </c>
      <c r="F18" s="16">
        <v>0</v>
      </c>
      <c r="G18" s="17">
        <v>0</v>
      </c>
      <c r="H18" s="17">
        <v>9.940357852882703E-2</v>
      </c>
    </row>
    <row r="19" spans="1:8" s="11" customFormat="1" x14ac:dyDescent="0.25">
      <c r="A19" s="14" t="s">
        <v>11</v>
      </c>
      <c r="B19" s="12">
        <f>SUM(B16:B18)</f>
        <v>19452000</v>
      </c>
      <c r="C19" s="12">
        <f>SUM(C16:C18)</f>
        <v>18006576.720000003</v>
      </c>
      <c r="D19" s="13">
        <f>(C19/B19)*100</f>
        <v>92.569281924737837</v>
      </c>
      <c r="E19" s="13">
        <v>92.536979725943652</v>
      </c>
      <c r="F19" s="12">
        <f>SUM(F16:F18)</f>
        <v>17918228.740000002</v>
      </c>
      <c r="G19" s="13">
        <f>(F19/B19)*100</f>
        <v>92.115097367879912</v>
      </c>
      <c r="H19" s="13">
        <v>92.063967449442202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2017-11-02T09:10:30Z</dcterms:created>
  <dcterms:modified xsi:type="dcterms:W3CDTF">2017-11-02T09:10:33Z</dcterms:modified>
</cp:coreProperties>
</file>