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3860"/>
  </bookViews>
  <sheets>
    <sheet name="Hoja1" sheetId="1" r:id="rId1"/>
  </sheets>
  <definedNames>
    <definedName name="DatosExternos_1" localSheetId="0">Hoja1!$A$8:$H$12</definedName>
    <definedName name="DatosExternos_2" localSheetId="0">Hoja1!$A$15:$H$18</definedName>
  </definedNames>
  <calcPr calcId="145621"/>
</workbook>
</file>

<file path=xl/calcChain.xml><?xml version="1.0" encoding="utf-8"?>
<calcChain xmlns="http://schemas.openxmlformats.org/spreadsheetml/2006/main">
  <c r="G19" i="1" l="1"/>
  <c r="D19" i="1"/>
  <c r="F19" i="1"/>
  <c r="C19" i="1"/>
  <c r="B19" i="1"/>
  <c r="G13" i="1"/>
  <c r="D13" i="1"/>
  <c r="F13" i="1"/>
  <c r="C13" i="1"/>
  <c r="B13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<sst xmlns="http://schemas.openxmlformats.org/spreadsheetml/2006/main" count="25" uniqueCount="21">
  <si>
    <t>HABE-HELDUEN ALFABET. BERREUSKALDUNTZERAKO ERAK.</t>
  </si>
  <si>
    <t>SARRERA-AURREKONTUAREN GAUZATZE-MAILA</t>
  </si>
  <si>
    <t>2017ko iraila</t>
  </si>
  <si>
    <t>Kapitulukako laburpena</t>
  </si>
  <si>
    <t>AITORTUTAKO ESKUBIDEAK</t>
  </si>
  <si>
    <t>BILDUTAKOA</t>
  </si>
  <si>
    <t>Euroak</t>
  </si>
  <si>
    <t>3     TASAK, SALNEURRIAK ETA  ZUZB.  PUBLIKOKO B. BATZUK</t>
  </si>
  <si>
    <t>4     GASTU ARRUNTETARAKO TRANSF. ETA DIRULAGUNTZAK</t>
  </si>
  <si>
    <t>5     ONDARE-SARRERAK</t>
  </si>
  <si>
    <t>8     FINANTZA-AKTIBOEN GUTXITZEA</t>
  </si>
  <si>
    <t>GUZTIRA</t>
  </si>
  <si>
    <t>ERAGIKETA ARRUNTAK</t>
  </si>
  <si>
    <t>KAPITAL ERAGIKETAK</t>
  </si>
  <si>
    <t>ERAGIKETA FINANTZARIOAK</t>
  </si>
  <si>
    <t>Laburpena</t>
  </si>
  <si>
    <t>KAPITULUA</t>
  </si>
  <si>
    <t>AURREKONTU
EGUNERATUA</t>
  </si>
  <si>
    <t>ZENBATEKOA</t>
  </si>
  <si>
    <t>EGUN. %</t>
  </si>
  <si>
    <t>AURR. URT.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</si>
</sst>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Denominacion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Expr1000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</cols>
  <sheetData>
    <row r="1" spans="1:10" ht="26.25" x14ac:dyDescent="0.4">
      <c r="A1" s="1" t="s">
        <v>0</v>
      </c>
    </row>
    <row r="3" spans="1:10" ht="18.75" x14ac:dyDescent="0.3">
      <c r="E3" s="8" t="s">
        <v>1</v>
      </c>
    </row>
    <row r="4" spans="1:10" ht="15.75" x14ac:dyDescent="0.25">
      <c r="E4" s="9" t="s">
        <v>2</v>
      </c>
    </row>
    <row r="5" spans="1:10" ht="15.75" x14ac:dyDescent="0.25">
      <c r="A5" s="2" t="s">
        <v>3</v>
      </c>
      <c r="H5" s="10" t="s">
        <v>6</v>
      </c>
    </row>
    <row r="7" spans="1:10" x14ac:dyDescent="0.25">
      <c r="D7" s="7" t="s">
        <v>4</v>
      </c>
      <c r="E7" s="7"/>
      <c r="F7" s="5"/>
      <c r="G7" s="7" t="s">
        <v>5</v>
      </c>
      <c r="H7" s="7"/>
      <c r="I7" s="3"/>
      <c r="J7" s="3"/>
    </row>
    <row r="8" spans="1:10" ht="27" customHeight="1" x14ac:dyDescent="0.25">
      <c r="A8" s="3" t="s">
        <v>16</v>
      </c>
      <c r="B8" s="18" t="s">
        <v>17</v>
      </c>
      <c r="C8" s="5" t="s">
        <v>18</v>
      </c>
      <c r="D8" s="7" t="s">
        <v>19</v>
      </c>
      <c r="E8" s="7" t="s">
        <v>20</v>
      </c>
      <c r="F8" s="5" t="s">
        <v>18</v>
      </c>
      <c r="G8" s="7" t="s">
        <v>19</v>
      </c>
      <c r="H8" s="7" t="s">
        <v>20</v>
      </c>
    </row>
    <row r="9" spans="1:10" s="15" customFormat="1" ht="12.75" x14ac:dyDescent="0.2">
      <c r="A9" s="15" t="s">
        <v>7</v>
      </c>
      <c r="B9" s="16">
        <v>5482258</v>
      </c>
      <c r="C9" s="16">
        <v>1151566.1200000001</v>
      </c>
      <c r="D9" s="17">
        <v>21.005325178056196</v>
      </c>
      <c r="E9" s="17">
        <v>42.121490140264889</v>
      </c>
      <c r="F9" s="16">
        <v>1149036.23</v>
      </c>
      <c r="G9" s="17">
        <v>20.959178316671707</v>
      </c>
      <c r="H9" s="17">
        <v>41.268970451715639</v>
      </c>
    </row>
    <row r="10" spans="1:10" s="15" customFormat="1" ht="12.75" x14ac:dyDescent="0.2">
      <c r="A10" s="15" t="s">
        <v>8</v>
      </c>
      <c r="B10" s="16">
        <v>33731642</v>
      </c>
      <c r="C10" s="16">
        <v>33731642</v>
      </c>
      <c r="D10" s="17">
        <v>100</v>
      </c>
      <c r="E10" s="17">
        <v>75</v>
      </c>
      <c r="F10" s="16">
        <v>33731642</v>
      </c>
      <c r="G10" s="17">
        <v>100</v>
      </c>
      <c r="H10" s="17">
        <v>75</v>
      </c>
    </row>
    <row r="11" spans="1:10" s="15" customFormat="1" ht="12.75" x14ac:dyDescent="0.2">
      <c r="A11" s="15" t="s">
        <v>9</v>
      </c>
      <c r="B11" s="16">
        <v>100</v>
      </c>
      <c r="C11" s="16">
        <v>0</v>
      </c>
      <c r="D11" s="17">
        <v>0</v>
      </c>
      <c r="E11" s="17">
        <v>0</v>
      </c>
      <c r="F11" s="16">
        <v>0</v>
      </c>
      <c r="G11" s="17">
        <v>0</v>
      </c>
      <c r="H11" s="17">
        <v>0</v>
      </c>
    </row>
    <row r="12" spans="1:10" s="15" customFormat="1" ht="12.75" x14ac:dyDescent="0.2">
      <c r="A12" s="15" t="s">
        <v>10</v>
      </c>
      <c r="B12" s="16">
        <v>151000</v>
      </c>
      <c r="C12" s="16">
        <v>3375.06</v>
      </c>
      <c r="D12" s="17">
        <v>2.2351390728476819</v>
      </c>
      <c r="E12" s="17">
        <v>1.2417615894039735</v>
      </c>
      <c r="F12" s="16">
        <v>3375.06</v>
      </c>
      <c r="G12" s="17">
        <v>2.2351390728476819</v>
      </c>
      <c r="H12" s="17">
        <v>1.2417615894039735</v>
      </c>
    </row>
    <row r="13" spans="1:10" s="11" customFormat="1" x14ac:dyDescent="0.25">
      <c r="A13" s="14" t="s">
        <v>11</v>
      </c>
      <c r="B13" s="12">
        <f>SUM(B9:B12)</f>
        <v>39365000</v>
      </c>
      <c r="C13" s="12">
        <f>SUM(C9:C12)</f>
        <v>34886583.18</v>
      </c>
      <c r="D13" s="13">
        <f>(C13/B13)*100</f>
        <v>88.62335368982599</v>
      </c>
      <c r="E13" s="13">
        <v>69.960229414613011</v>
      </c>
      <c r="F13" s="12">
        <f>SUM(F9:F12)</f>
        <v>34884053.289999999</v>
      </c>
      <c r="G13" s="13">
        <f>(F13/B13)*100</f>
        <v>88.616926940175276</v>
      </c>
      <c r="H13" s="13">
        <v>69.836915925482302</v>
      </c>
    </row>
    <row r="15" spans="1:10" ht="15.75" x14ac:dyDescent="0.25">
      <c r="A15" s="11"/>
      <c r="B15" s="12"/>
      <c r="C15" s="12"/>
      <c r="D15" s="13"/>
      <c r="E15" s="9" t="s">
        <v>15</v>
      </c>
      <c r="F15" s="12"/>
      <c r="G15" s="13"/>
      <c r="H15" s="13"/>
    </row>
    <row r="16" spans="1:10" s="15" customFormat="1" ht="12.75" x14ac:dyDescent="0.2">
      <c r="A16" s="15" t="s">
        <v>12</v>
      </c>
      <c r="B16" s="16">
        <v>39214000</v>
      </c>
      <c r="C16" s="16">
        <v>34883208.119999997</v>
      </c>
      <c r="D16" s="17">
        <v>88.956005814250005</v>
      </c>
      <c r="E16" s="17">
        <v>70.225694228407704</v>
      </c>
      <c r="F16" s="16">
        <v>34880678.229999997</v>
      </c>
      <c r="G16" s="17">
        <v>88.94955431733564</v>
      </c>
      <c r="H16" s="17">
        <v>70.101904369627505</v>
      </c>
    </row>
    <row r="17" spans="1:8" s="15" customFormat="1" ht="12.75" x14ac:dyDescent="0.2">
      <c r="A17" s="15" t="s">
        <v>13</v>
      </c>
      <c r="B17" s="16"/>
      <c r="C17" s="16"/>
      <c r="D17" s="17"/>
      <c r="E17" s="17"/>
      <c r="F17" s="16"/>
      <c r="G17" s="17"/>
      <c r="H17" s="17"/>
    </row>
    <row r="18" spans="1:8" s="15" customFormat="1" ht="12.75" x14ac:dyDescent="0.2">
      <c r="A18" s="15" t="s">
        <v>14</v>
      </c>
      <c r="B18" s="16">
        <v>151000</v>
      </c>
      <c r="C18" s="16">
        <v>3375.06</v>
      </c>
      <c r="D18" s="17">
        <v>2.2351390728476819</v>
      </c>
      <c r="E18" s="17">
        <v>1.2417615894039735</v>
      </c>
      <c r="F18" s="16">
        <v>3375.06</v>
      </c>
      <c r="G18" s="17">
        <v>2.2351390728476819</v>
      </c>
      <c r="H18" s="17">
        <v>1.2417615894039735</v>
      </c>
    </row>
    <row r="19" spans="1:8" s="11" customFormat="1" x14ac:dyDescent="0.25">
      <c r="A19" s="14" t="s">
        <v>11</v>
      </c>
      <c r="B19" s="12">
        <f>SUM(B16:B18)</f>
        <v>39365000</v>
      </c>
      <c r="C19" s="12">
        <f>SUM(C16:C18)</f>
        <v>34886583.18</v>
      </c>
      <c r="D19" s="13">
        <f>(C19/B19)*100</f>
        <v>88.62335368982599</v>
      </c>
      <c r="E19" s="13">
        <v>69.960229414613011</v>
      </c>
      <c r="F19" s="12">
        <f>SUM(F16:F18)</f>
        <v>34884053.289999999</v>
      </c>
      <c r="G19" s="13">
        <f>(F19/B19)*100</f>
        <v>88.616926940175276</v>
      </c>
      <c r="H19" s="13">
        <v>69.836915925482302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2017-10-02T09:53:37Z</dcterms:created>
  <dcterms:modified xsi:type="dcterms:W3CDTF">2017-10-02T09:53:40Z</dcterms:modified>
</cp:coreProperties>
</file>