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<sst xmlns="http://schemas.openxmlformats.org/spreadsheetml/2006/main" count="31" uniqueCount="24">
  <si>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HABE-HELDUEN ALFABET. BERREUSKALDUNTZERAKO ERAK.</t>
  </si>
  <si>
    <t>GASTU-AURREKONTUAREN GAUZATZE-MAILA</t>
  </si>
  <si>
    <t>2017ko iraila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</si>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</sst>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3673244</v>
      </c>
      <c r="C9" s="16">
        <v>3533448.22</v>
      </c>
      <c r="D9" s="17">
        <v>96.194214705040011</v>
      </c>
      <c r="E9" s="17">
        <v>98.209439085263881</v>
      </c>
      <c r="F9" s="16">
        <v>2537009.7000000002</v>
      </c>
      <c r="G9" s="17">
        <v>69.067279494637447</v>
      </c>
      <c r="H9" s="17">
        <v>70.69181729139126</v>
      </c>
      <c r="I9" s="16">
        <v>2537009.7000000002</v>
      </c>
      <c r="J9" s="17">
        <v>69.067279494637447</v>
      </c>
      <c r="K9" s="17">
        <v>70.69181729139126</v>
      </c>
    </row>
    <row r="10" spans="1:11" s="15" customFormat="1" ht="12.75" x14ac:dyDescent="0.2">
      <c r="A10" s="15" t="s">
        <v>9</v>
      </c>
      <c r="B10" s="16">
        <v>4536756</v>
      </c>
      <c r="C10" s="16">
        <v>2006324.4499999997</v>
      </c>
      <c r="D10" s="17">
        <v>44.223768040423593</v>
      </c>
      <c r="E10" s="17">
        <v>45.960194173073496</v>
      </c>
      <c r="F10" s="16">
        <v>1440744.04</v>
      </c>
      <c r="G10" s="17">
        <v>31.757141887286867</v>
      </c>
      <c r="H10" s="17">
        <v>39.861694826040285</v>
      </c>
      <c r="I10" s="16">
        <v>1425524.1</v>
      </c>
      <c r="J10" s="17">
        <v>31.421661204614047</v>
      </c>
      <c r="K10" s="17">
        <v>39.861694826040285</v>
      </c>
    </row>
    <row r="11" spans="1:11" s="15" customFormat="1" ht="12.75" x14ac:dyDescent="0.2">
      <c r="A11" s="15" t="s">
        <v>10</v>
      </c>
      <c r="B11" s="16">
        <v>500</v>
      </c>
      <c r="C11" s="16">
        <v>11.17</v>
      </c>
      <c r="D11" s="17">
        <v>2.234</v>
      </c>
      <c r="E11" s="17"/>
      <c r="F11" s="16">
        <v>11.17</v>
      </c>
      <c r="G11" s="17">
        <v>2.234</v>
      </c>
      <c r="H11" s="17"/>
      <c r="I11" s="16">
        <v>11.17</v>
      </c>
      <c r="J11" s="17">
        <v>2.234</v>
      </c>
      <c r="K11" s="17"/>
    </row>
    <row r="12" spans="1:11" s="15" customFormat="1" ht="12.75" x14ac:dyDescent="0.2">
      <c r="A12" s="15" t="s">
        <v>11</v>
      </c>
      <c r="B12" s="16">
        <v>31051500</v>
      </c>
      <c r="C12" s="16">
        <v>23252403.91</v>
      </c>
      <c r="D12" s="17">
        <v>74.8833515611162</v>
      </c>
      <c r="E12" s="17">
        <v>68.313075740364553</v>
      </c>
      <c r="F12" s="16">
        <v>16460222.68</v>
      </c>
      <c r="G12" s="17">
        <v>53.009428465613574</v>
      </c>
      <c r="H12" s="17">
        <v>47.415701873773884</v>
      </c>
      <c r="I12" s="16">
        <v>16460222.680000002</v>
      </c>
      <c r="J12" s="17">
        <v>53.009428465613581</v>
      </c>
      <c r="K12" s="17">
        <v>47.415701873773884</v>
      </c>
    </row>
    <row r="13" spans="1:11" s="15" customFormat="1" ht="12.75" x14ac:dyDescent="0.2">
      <c r="A13" s="15" t="s">
        <v>12</v>
      </c>
      <c r="B13" s="16">
        <v>100000</v>
      </c>
      <c r="C13" s="16">
        <v>46524.46</v>
      </c>
      <c r="D13" s="17">
        <v>46.524459999999998</v>
      </c>
      <c r="E13" s="17">
        <v>69.399572727272727</v>
      </c>
      <c r="F13" s="16">
        <v>5991.8600000000006</v>
      </c>
      <c r="G13" s="17">
        <v>5.99186</v>
      </c>
      <c r="H13" s="17">
        <v>24.55231818181818</v>
      </c>
      <c r="I13" s="16">
        <v>5991.86</v>
      </c>
      <c r="J13" s="17">
        <v>5.99186</v>
      </c>
      <c r="K13" s="17">
        <v>24.55231818181818</v>
      </c>
    </row>
    <row r="14" spans="1:11" s="15" customFormat="1" ht="12.75" x14ac:dyDescent="0.2">
      <c r="A14" s="15" t="s">
        <v>13</v>
      </c>
      <c r="B14" s="16">
        <v>3000</v>
      </c>
      <c r="C14" s="16">
        <v>1500</v>
      </c>
      <c r="D14" s="17">
        <v>50</v>
      </c>
      <c r="E14" s="17">
        <v>0</v>
      </c>
      <c r="F14" s="16">
        <v>1500</v>
      </c>
      <c r="G14" s="17">
        <v>50</v>
      </c>
      <c r="H14" s="17">
        <v>0</v>
      </c>
      <c r="I14" s="16">
        <v>1500</v>
      </c>
      <c r="J14" s="17">
        <v>50</v>
      </c>
      <c r="K14" s="17">
        <v>0</v>
      </c>
    </row>
    <row r="15" spans="1:11" s="11" customFormat="1" x14ac:dyDescent="0.25">
      <c r="A15" s="14" t="s">
        <v>14</v>
      </c>
      <c r="B15" s="12">
        <f>SUM(B9:B14)</f>
        <v>39365000</v>
      </c>
      <c r="C15" s="12">
        <f>SUM(C9:C14)</f>
        <v>28840212.210000001</v>
      </c>
      <c r="D15" s="13">
        <f>(C15/B15)*100</f>
        <v>73.26359001651214</v>
      </c>
      <c r="E15" s="13">
        <v>68.458224725400754</v>
      </c>
      <c r="F15" s="12">
        <f>SUM(F9:F14)</f>
        <v>20445479.449999999</v>
      </c>
      <c r="G15" s="13">
        <f>(F15/B15)*100</f>
        <v>51.938217833100467</v>
      </c>
      <c r="H15" s="13">
        <v>48.620209587400289</v>
      </c>
      <c r="I15" s="12">
        <f>SUM(I9:I14)</f>
        <v>20430259.510000002</v>
      </c>
      <c r="J15" s="13">
        <f>(I15/B15)*100</f>
        <v>51.899554197891526</v>
      </c>
      <c r="K15" s="13">
        <v>48.620209587400289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39262000</v>
      </c>
      <c r="C18" s="16">
        <v>28792187.75</v>
      </c>
      <c r="D18" s="17">
        <v>73.333471932148129</v>
      </c>
      <c r="E18" s="17">
        <v>68.457327923737481</v>
      </c>
      <c r="F18" s="16">
        <v>20437987.59</v>
      </c>
      <c r="G18" s="17">
        <v>52.055390937802457</v>
      </c>
      <c r="H18" s="17">
        <v>48.689113908198728</v>
      </c>
      <c r="I18" s="16">
        <v>20422767.650000002</v>
      </c>
      <c r="J18" s="17">
        <v>52.016625872344768</v>
      </c>
      <c r="K18" s="17">
        <v>48.689113908198728</v>
      </c>
    </row>
    <row r="19" spans="1:11" s="15" customFormat="1" ht="12.75" x14ac:dyDescent="0.2">
      <c r="A19" s="15" t="s">
        <v>16</v>
      </c>
      <c r="B19" s="16">
        <v>100000</v>
      </c>
      <c r="C19" s="16">
        <v>46524.46</v>
      </c>
      <c r="D19" s="17">
        <v>46.524459999999998</v>
      </c>
      <c r="E19" s="17">
        <v>69.399572727272727</v>
      </c>
      <c r="F19" s="16">
        <v>5991.8600000000006</v>
      </c>
      <c r="G19" s="17">
        <v>5.99186</v>
      </c>
      <c r="H19" s="17">
        <v>24.55231818181818</v>
      </c>
      <c r="I19" s="16">
        <v>5991.86</v>
      </c>
      <c r="J19" s="17">
        <v>5.99186</v>
      </c>
      <c r="K19" s="17">
        <v>24.55231818181818</v>
      </c>
    </row>
    <row r="20" spans="1:11" s="15" customFormat="1" ht="12.75" x14ac:dyDescent="0.2">
      <c r="A20" s="15" t="s">
        <v>17</v>
      </c>
      <c r="B20" s="16">
        <v>3000</v>
      </c>
      <c r="C20" s="16">
        <v>1500</v>
      </c>
      <c r="D20" s="17">
        <v>50</v>
      </c>
      <c r="E20" s="17">
        <v>0</v>
      </c>
      <c r="F20" s="16">
        <v>1500</v>
      </c>
      <c r="G20" s="17">
        <v>50</v>
      </c>
      <c r="H20" s="17">
        <v>0</v>
      </c>
      <c r="I20" s="16">
        <v>1500</v>
      </c>
      <c r="J20" s="17">
        <v>50</v>
      </c>
      <c r="K20" s="17">
        <v>0</v>
      </c>
    </row>
    <row r="21" spans="1:11" s="11" customFormat="1" x14ac:dyDescent="0.25">
      <c r="A21" s="14" t="s">
        <v>14</v>
      </c>
      <c r="B21" s="12">
        <f>SUM(B18:B20)</f>
        <v>39365000</v>
      </c>
      <c r="C21" s="12">
        <f>SUM(C18:C20)</f>
        <v>28840212.210000001</v>
      </c>
      <c r="D21" s="13">
        <f>(C21/B21)*100</f>
        <v>73.26359001651214</v>
      </c>
      <c r="E21" s="13">
        <v>68.458224725400754</v>
      </c>
      <c r="F21" s="12">
        <f>SUM(F18:F20)</f>
        <v>20445479.449999999</v>
      </c>
      <c r="G21" s="13">
        <f>(F21/B21)*100</f>
        <v>51.938217833100467</v>
      </c>
      <c r="H21" s="13">
        <v>48.620209587400289</v>
      </c>
      <c r="I21" s="12">
        <f>SUM(I18:I20)</f>
        <v>20430259.510000002</v>
      </c>
      <c r="J21" s="13">
        <f>(I21/B21)*100</f>
        <v>51.899554197891526</v>
      </c>
      <c r="K21" s="13">
        <v>48.620209587400289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2017-10-02T09:53:32Z</dcterms:created>
  <dcterms:modified xsi:type="dcterms:W3CDTF">2017-10-02T09:53:36Z</dcterms:modified>
</cp:coreProperties>
</file>