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<sst xmlns="http://schemas.openxmlformats.org/spreadsheetml/2006/main" count="31" uniqueCount="24">
  <si>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MEMORIA, BIZIKIDETZ ETA GIZA ESKUBIDEEN INSTITUTUA</t>
  </si>
  <si>
    <t>GASTU-AURREKONTUAREN GAUZATZE-MAILA</t>
  </si>
  <si>
    <t>2017ko azaroa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</si>
  <si>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</si>
  <si>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</si>
  <si>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</si>
  <si>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</si>
  <si>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</si>
  <si>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</si>
  <si>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</si>
  <si>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4     GASTU ARRUNTETARAKO TRANSF. ETA DIRULAGUNTZAK</t>
  </si>
  <si>
    <t>6     INBERTSIO ERREALAK</t>
  </si>
  <si>
    <t>7     KAPITAL ERAGIKETETAKO TRANSF. ETA DIRULAGUNTZAK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</si>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</sst>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435556</v>
      </c>
      <c r="C9" s="16">
        <v>427169.4599999999</v>
      </c>
      <c r="D9" s="17">
        <v>98.074520842325654</v>
      </c>
      <c r="E9" s="17">
        <v>94.704734872784485</v>
      </c>
      <c r="F9" s="16">
        <v>352173.66000000003</v>
      </c>
      <c r="G9" s="17">
        <v>80.856114942739865</v>
      </c>
      <c r="H9" s="17">
        <v>90.307042740324334</v>
      </c>
      <c r="I9" s="16">
        <v>352173.66000000003</v>
      </c>
      <c r="J9" s="17">
        <v>80.856114942739865</v>
      </c>
      <c r="K9" s="17">
        <v>90.307042740324334</v>
      </c>
    </row>
    <row r="10" spans="1:11" s="15" customFormat="1" ht="12.75" x14ac:dyDescent="0.2">
      <c r="A10" s="15" t="s">
        <v>9</v>
      </c>
      <c r="B10" s="16">
        <v>997219.94</v>
      </c>
      <c r="C10" s="16">
        <v>984127.20000000007</v>
      </c>
      <c r="D10" s="17">
        <v>98.68707599248367</v>
      </c>
      <c r="E10" s="17">
        <v>74.432067151196364</v>
      </c>
      <c r="F10" s="16">
        <v>656818.15999999992</v>
      </c>
      <c r="G10" s="17">
        <v>65.864924441843783</v>
      </c>
      <c r="H10" s="17">
        <v>63.626098614163361</v>
      </c>
      <c r="I10" s="16">
        <v>656283.34000000008</v>
      </c>
      <c r="J10" s="17">
        <v>65.811293344174416</v>
      </c>
      <c r="K10" s="17">
        <v>59.106427874070221</v>
      </c>
    </row>
    <row r="11" spans="1:11" s="15" customFormat="1" ht="12.75" x14ac:dyDescent="0.2">
      <c r="A11" s="15" t="s">
        <v>10</v>
      </c>
      <c r="B11" s="16">
        <v>568750</v>
      </c>
      <c r="C11" s="16">
        <v>510426</v>
      </c>
      <c r="D11" s="17">
        <v>89.745230769230773</v>
      </c>
      <c r="E11" s="17">
        <v>100</v>
      </c>
      <c r="F11" s="16">
        <v>270000</v>
      </c>
      <c r="G11" s="17">
        <v>47.472527472527467</v>
      </c>
      <c r="H11" s="17">
        <v>75</v>
      </c>
      <c r="I11" s="16">
        <v>270000</v>
      </c>
      <c r="J11" s="17">
        <v>47.472527472527467</v>
      </c>
      <c r="K11" s="17">
        <v>75</v>
      </c>
    </row>
    <row r="12" spans="1:11" s="15" customFormat="1" ht="12.75" x14ac:dyDescent="0.2">
      <c r="A12" s="15" t="s">
        <v>11</v>
      </c>
      <c r="B12" s="16">
        <v>21409.059999999998</v>
      </c>
      <c r="C12" s="16">
        <v>21409.059999999998</v>
      </c>
      <c r="D12" s="17">
        <v>100</v>
      </c>
      <c r="E12" s="17">
        <v>88.047686271208477</v>
      </c>
      <c r="F12" s="16">
        <v>8135.6399999999994</v>
      </c>
      <c r="G12" s="17">
        <v>38.000921105363808</v>
      </c>
      <c r="H12" s="17">
        <v>63.763935500199395</v>
      </c>
      <c r="I12" s="16">
        <v>8135.6399999999994</v>
      </c>
      <c r="J12" s="17">
        <v>38.000921105363808</v>
      </c>
      <c r="K12" s="17">
        <v>63.763935500199395</v>
      </c>
    </row>
    <row r="13" spans="1:11" s="15" customFormat="1" ht="12.75" x14ac:dyDescent="0.2">
      <c r="A13" s="15" t="s">
        <v>12</v>
      </c>
      <c r="B13" s="16">
        <v>102156</v>
      </c>
      <c r="C13" s="16">
        <v>97159.24</v>
      </c>
      <c r="D13" s="17">
        <v>95.10869650338698</v>
      </c>
      <c r="E13" s="17"/>
      <c r="F13" s="16">
        <v>97159.24</v>
      </c>
      <c r="G13" s="17">
        <v>95.10869650338698</v>
      </c>
      <c r="H13" s="17"/>
      <c r="I13" s="16">
        <v>97159.24</v>
      </c>
      <c r="J13" s="17">
        <v>95.10869650338698</v>
      </c>
      <c r="K13" s="17"/>
    </row>
    <row r="14" spans="1:11" s="15" customFormat="1" ht="12.75" x14ac:dyDescent="0.2">
      <c r="A14" s="15" t="s">
        <v>13</v>
      </c>
      <c r="B14" s="16">
        <v>6500</v>
      </c>
      <c r="C14" s="16">
        <v>6500</v>
      </c>
      <c r="D14" s="17">
        <v>100</v>
      </c>
      <c r="E14" s="17"/>
      <c r="F14" s="16">
        <v>6500</v>
      </c>
      <c r="G14" s="17">
        <v>100</v>
      </c>
      <c r="H14" s="17"/>
      <c r="I14" s="16">
        <v>6500</v>
      </c>
      <c r="J14" s="17">
        <v>100</v>
      </c>
      <c r="K14" s="17"/>
    </row>
    <row r="15" spans="1:11" s="11" customFormat="1" x14ac:dyDescent="0.25">
      <c r="A15" s="14" t="s">
        <v>14</v>
      </c>
      <c r="B15" s="12">
        <f>SUM(B9:B14)</f>
        <v>2131591</v>
      </c>
      <c r="C15" s="12">
        <f>SUM(C9:C14)</f>
        <v>2046790.96</v>
      </c>
      <c r="D15" s="13">
        <f>(C15/B15)*100</f>
        <v>96.021749012826561</v>
      </c>
      <c r="E15" s="13">
        <v>82.929343848580444</v>
      </c>
      <c r="F15" s="12">
        <f>SUM(F9:F14)</f>
        <v>1390786.6999999997</v>
      </c>
      <c r="G15" s="13">
        <f>(F15/B15)*100</f>
        <v>65.246414532619042</v>
      </c>
      <c r="H15" s="13">
        <v>71.108367192429029</v>
      </c>
      <c r="I15" s="12">
        <f>SUM(I9:I14)</f>
        <v>1390251.88</v>
      </c>
      <c r="J15" s="13">
        <f>(I15/B15)*100</f>
        <v>65.221324353499327</v>
      </c>
      <c r="K15" s="13">
        <v>68.513928706624611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2001525.94</v>
      </c>
      <c r="C18" s="16">
        <v>1921722.66</v>
      </c>
      <c r="D18" s="17">
        <v>96.0128780544308</v>
      </c>
      <c r="E18" s="17">
        <v>82.401222111484856</v>
      </c>
      <c r="F18" s="16">
        <v>1278991.8199999998</v>
      </c>
      <c r="G18" s="17">
        <v>63.900836578715534</v>
      </c>
      <c r="H18" s="17">
        <v>71.866181676691028</v>
      </c>
      <c r="I18" s="16">
        <v>1278457</v>
      </c>
      <c r="J18" s="17">
        <v>63.874115965741616</v>
      </c>
      <c r="K18" s="17">
        <v>69.004043368019524</v>
      </c>
    </row>
    <row r="19" spans="1:11" s="15" customFormat="1" ht="12.75" x14ac:dyDescent="0.2">
      <c r="A19" s="15" t="s">
        <v>16</v>
      </c>
      <c r="B19" s="16">
        <v>123565.06</v>
      </c>
      <c r="C19" s="16">
        <v>118568.3</v>
      </c>
      <c r="D19" s="17">
        <v>95.956170781610922</v>
      </c>
      <c r="E19" s="17">
        <v>88.047686271208477</v>
      </c>
      <c r="F19" s="16">
        <v>105294.88</v>
      </c>
      <c r="G19" s="17">
        <v>85.214121208697676</v>
      </c>
      <c r="H19" s="17">
        <v>63.763935500199395</v>
      </c>
      <c r="I19" s="16">
        <v>105294.88</v>
      </c>
      <c r="J19" s="17">
        <v>85.214121208697676</v>
      </c>
      <c r="K19" s="17">
        <v>63.763935500199395</v>
      </c>
    </row>
    <row r="20" spans="1:11" s="15" customFormat="1" ht="12.75" x14ac:dyDescent="0.2">
      <c r="A20" s="15" t="s">
        <v>17</v>
      </c>
      <c r="B20" s="16">
        <v>6500</v>
      </c>
      <c r="C20" s="16">
        <v>6500</v>
      </c>
      <c r="D20" s="17">
        <v>100</v>
      </c>
      <c r="E20" s="17"/>
      <c r="F20" s="16">
        <v>6500</v>
      </c>
      <c r="G20" s="17">
        <v>100</v>
      </c>
      <c r="H20" s="17"/>
      <c r="I20" s="16">
        <v>6500</v>
      </c>
      <c r="J20" s="17">
        <v>100</v>
      </c>
      <c r="K20" s="17"/>
    </row>
    <row r="21" spans="1:11" s="11" customFormat="1" x14ac:dyDescent="0.25">
      <c r="A21" s="14" t="s">
        <v>14</v>
      </c>
      <c r="B21" s="12">
        <f>SUM(B18:B20)</f>
        <v>2131591</v>
      </c>
      <c r="C21" s="12">
        <f>SUM(C18:C20)</f>
        <v>2046790.96</v>
      </c>
      <c r="D21" s="13">
        <f>(C21/B21)*100</f>
        <v>96.021749012826561</v>
      </c>
      <c r="E21" s="13">
        <v>82.929343848580444</v>
      </c>
      <c r="F21" s="12">
        <f>SUM(F18:F20)</f>
        <v>1390786.6999999997</v>
      </c>
      <c r="G21" s="13">
        <f>(F21/B21)*100</f>
        <v>65.246414532619042</v>
      </c>
      <c r="H21" s="13">
        <v>71.108367192429029</v>
      </c>
      <c r="I21" s="12">
        <f>SUM(I18:I20)</f>
        <v>1390251.88</v>
      </c>
      <c r="J21" s="13">
        <f>(I21/B21)*100</f>
        <v>65.221324353499327</v>
      </c>
      <c r="K21" s="13">
        <v>68.513928706624611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2017-12-01T08:46:00Z</dcterms:created>
  <dcterms:modified xsi:type="dcterms:W3CDTF">2017-12-01T08:46:04Z</dcterms:modified>
</cp:coreProperties>
</file>