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<sst xmlns="http://schemas.openxmlformats.org/spreadsheetml/2006/main" count="31" uniqueCount="24">
  <si>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MEMORIA, BIZIKIDETZ ETA GIZA ESKUBIDEEN INSTITUTUA</t>
  </si>
  <si>
    <t>GASTU-AURREKONTUAREN GAUZATZE-MAILA</t>
  </si>
  <si>
    <t>2017ko urria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</si>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</sst>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431965</v>
      </c>
      <c r="C9" s="16">
        <v>423578.79999999993</v>
      </c>
      <c r="D9" s="17">
        <v>98.058592710057511</v>
      </c>
      <c r="E9" s="17">
        <v>94.704734872784485</v>
      </c>
      <c r="F9" s="16">
        <v>315438.26</v>
      </c>
      <c r="G9" s="17">
        <v>73.024032039632843</v>
      </c>
      <c r="H9" s="17">
        <v>81.811306822793796</v>
      </c>
      <c r="I9" s="16">
        <v>315438.26</v>
      </c>
      <c r="J9" s="17">
        <v>73.024032039632843</v>
      </c>
      <c r="K9" s="17">
        <v>81.811306822793796</v>
      </c>
    </row>
    <row r="10" spans="1:11" s="15" customFormat="1" ht="12.75" x14ac:dyDescent="0.2">
      <c r="A10" s="15" t="s">
        <v>9</v>
      </c>
      <c r="B10" s="16">
        <v>1010493.36</v>
      </c>
      <c r="C10" s="16">
        <v>919682.46000000008</v>
      </c>
      <c r="D10" s="17">
        <v>91.013211605863503</v>
      </c>
      <c r="E10" s="17">
        <v>69.290384925413179</v>
      </c>
      <c r="F10" s="16">
        <v>553513.43999999994</v>
      </c>
      <c r="G10" s="17">
        <v>54.776553900364064</v>
      </c>
      <c r="H10" s="17">
        <v>56.07268701637468</v>
      </c>
      <c r="I10" s="16">
        <v>536450.02</v>
      </c>
      <c r="J10" s="17">
        <v>53.087931225990445</v>
      </c>
      <c r="K10" s="17">
        <v>55.288557222898071</v>
      </c>
    </row>
    <row r="11" spans="1:11" s="15" customFormat="1" ht="12.75" x14ac:dyDescent="0.2">
      <c r="A11" s="15" t="s">
        <v>10</v>
      </c>
      <c r="B11" s="16">
        <v>568750</v>
      </c>
      <c r="C11" s="16">
        <v>380000</v>
      </c>
      <c r="D11" s="17">
        <v>66.813186813186803</v>
      </c>
      <c r="E11" s="17">
        <v>100</v>
      </c>
      <c r="F11" s="16">
        <v>270000</v>
      </c>
      <c r="G11" s="17">
        <v>47.472527472527467</v>
      </c>
      <c r="H11" s="17">
        <v>75</v>
      </c>
      <c r="I11" s="16">
        <v>270000</v>
      </c>
      <c r="J11" s="17">
        <v>47.472527472527467</v>
      </c>
      <c r="K11" s="17">
        <v>75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47.574768319526669</v>
      </c>
      <c r="F12" s="16">
        <v>8135.6399999999994</v>
      </c>
      <c r="G12" s="17">
        <v>100</v>
      </c>
      <c r="H12" s="17">
        <v>47.574768319526669</v>
      </c>
      <c r="I12" s="16">
        <v>8135.6399999999994</v>
      </c>
      <c r="J12" s="17">
        <v>100</v>
      </c>
      <c r="K12" s="17">
        <v>47.574768319526669</v>
      </c>
    </row>
    <row r="13" spans="1:11" s="15" customFormat="1" ht="12.75" x14ac:dyDescent="0.2">
      <c r="A13" s="15" t="s">
        <v>12</v>
      </c>
      <c r="B13" s="16">
        <v>102156</v>
      </c>
      <c r="C13" s="16">
        <v>97159.24</v>
      </c>
      <c r="D13" s="17">
        <v>95.10869650338698</v>
      </c>
      <c r="E13" s="17"/>
      <c r="F13" s="16">
        <v>97159.24</v>
      </c>
      <c r="G13" s="17">
        <v>95.10869650338698</v>
      </c>
      <c r="H13" s="17"/>
      <c r="I13" s="16">
        <v>97159.24</v>
      </c>
      <c r="J13" s="17">
        <v>95.10869650338698</v>
      </c>
      <c r="K13" s="17"/>
    </row>
    <row r="14" spans="1:11" s="15" customFormat="1" ht="12.75" x14ac:dyDescent="0.2">
      <c r="A14" s="15" t="s">
        <v>13</v>
      </c>
      <c r="B14" s="16">
        <v>6500</v>
      </c>
      <c r="C14" s="16">
        <v>500</v>
      </c>
      <c r="D14" s="17">
        <v>7.6923076923076925</v>
      </c>
      <c r="E14" s="17"/>
      <c r="F14" s="16">
        <v>500</v>
      </c>
      <c r="G14" s="17">
        <v>7.6923076923076925</v>
      </c>
      <c r="H14" s="17"/>
      <c r="I14" s="16">
        <v>500</v>
      </c>
      <c r="J14" s="17">
        <v>7.6923076923076925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1829056.14</v>
      </c>
      <c r="D15" s="13">
        <f>(C15/B15)*100</f>
        <v>85.951886278195488</v>
      </c>
      <c r="E15" s="13">
        <v>76.192361514195582</v>
      </c>
      <c r="F15" s="12">
        <f>SUM(F9:F14)</f>
        <v>1244746.5799999998</v>
      </c>
      <c r="G15" s="13">
        <f>(F15/B15)*100</f>
        <v>58.493730263157886</v>
      </c>
      <c r="H15" s="13">
        <v>63.211191167192432</v>
      </c>
      <c r="I15" s="12">
        <f>SUM(I9:I14)</f>
        <v>1227683.1599999999</v>
      </c>
      <c r="J15" s="13">
        <f>(I15/B15)*100</f>
        <v>57.691877819548864</v>
      </c>
      <c r="K15" s="13">
        <v>62.761075078864359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1723261.26</v>
      </c>
      <c r="D18" s="17">
        <v>85.682880713562668</v>
      </c>
      <c r="E18" s="17">
        <v>79.145187210781813</v>
      </c>
      <c r="F18" s="16">
        <v>1138951.7</v>
      </c>
      <c r="G18" s="17">
        <v>56.630219058954189</v>
      </c>
      <c r="H18" s="17">
        <v>64.824591388280098</v>
      </c>
      <c r="I18" s="16">
        <v>1121888.28</v>
      </c>
      <c r="J18" s="17">
        <v>55.781802736738825</v>
      </c>
      <c r="K18" s="17">
        <v>64.328031340006788</v>
      </c>
    </row>
    <row r="19" spans="1:11" s="15" customFormat="1" ht="12.75" x14ac:dyDescent="0.2">
      <c r="A19" s="15" t="s">
        <v>16</v>
      </c>
      <c r="B19" s="16">
        <v>110291.64</v>
      </c>
      <c r="C19" s="16">
        <v>105294.88</v>
      </c>
      <c r="D19" s="17">
        <v>95.469502493570687</v>
      </c>
      <c r="E19" s="17">
        <v>47.574768319526669</v>
      </c>
      <c r="F19" s="16">
        <v>105294.88</v>
      </c>
      <c r="G19" s="17">
        <v>95.469502493570687</v>
      </c>
      <c r="H19" s="17">
        <v>47.574768319526669</v>
      </c>
      <c r="I19" s="16">
        <v>105294.88</v>
      </c>
      <c r="J19" s="17">
        <v>95.469502493570687</v>
      </c>
      <c r="K19" s="17">
        <v>47.574768319526669</v>
      </c>
    </row>
    <row r="20" spans="1:11" s="15" customFormat="1" ht="12.75" x14ac:dyDescent="0.2">
      <c r="A20" s="15" t="s">
        <v>17</v>
      </c>
      <c r="B20" s="16">
        <v>6500</v>
      </c>
      <c r="C20" s="16">
        <v>500</v>
      </c>
      <c r="D20" s="17">
        <v>7.6923076923076925</v>
      </c>
      <c r="E20" s="17"/>
      <c r="F20" s="16">
        <v>500</v>
      </c>
      <c r="G20" s="17">
        <v>7.6923076923076925</v>
      </c>
      <c r="H20" s="17"/>
      <c r="I20" s="16">
        <v>500</v>
      </c>
      <c r="J20" s="17">
        <v>7.6923076923076925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1829056.1400000001</v>
      </c>
      <c r="D21" s="13">
        <f>(C21/B21)*100</f>
        <v>85.951886278195502</v>
      </c>
      <c r="E21" s="13">
        <v>76.192361514195582</v>
      </c>
      <c r="F21" s="12">
        <f>SUM(F18:F20)</f>
        <v>1244746.58</v>
      </c>
      <c r="G21" s="13">
        <f>(F21/B21)*100</f>
        <v>58.493730263157893</v>
      </c>
      <c r="H21" s="13">
        <v>63.211191167192432</v>
      </c>
      <c r="I21" s="12">
        <f>SUM(I18:I20)</f>
        <v>1227683.1600000001</v>
      </c>
      <c r="J21" s="13">
        <f>(I21/B21)*100</f>
        <v>57.691877819548878</v>
      </c>
      <c r="K21" s="13">
        <v>62.761075078864359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2017-11-02T09:19:04Z</dcterms:created>
  <dcterms:modified xsi:type="dcterms:W3CDTF">2017-11-02T09:19:08Z</dcterms:modified>
</cp:coreProperties>
</file>