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<sst xmlns="http://schemas.openxmlformats.org/spreadsheetml/2006/main" count="31" uniqueCount="24">
  <si>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EMAKUNDE-EMAKUMEAREN EUSKAL ERAKUNDEA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</si>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</sst>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2244799</v>
      </c>
      <c r="C9" s="16">
        <v>2237457</v>
      </c>
      <c r="D9" s="17">
        <v>99.672932855012846</v>
      </c>
      <c r="E9" s="17">
        <v>97.726853510149837</v>
      </c>
      <c r="F9" s="16">
        <v>1601093.3299999996</v>
      </c>
      <c r="G9" s="17">
        <v>71.324574271460378</v>
      </c>
      <c r="H9" s="17">
        <v>71.968480876407398</v>
      </c>
      <c r="I9" s="16">
        <v>1601093.3299999996</v>
      </c>
      <c r="J9" s="17">
        <v>71.324574271460378</v>
      </c>
      <c r="K9" s="17">
        <v>71.968480876407398</v>
      </c>
    </row>
    <row r="10" spans="1:11" s="15" customFormat="1" ht="12.75" x14ac:dyDescent="0.2">
      <c r="A10" s="15" t="s">
        <v>9</v>
      </c>
      <c r="B10" s="16">
        <v>2004581</v>
      </c>
      <c r="C10" s="16">
        <v>1442378.27</v>
      </c>
      <c r="D10" s="17">
        <v>71.954102627930723</v>
      </c>
      <c r="E10" s="17">
        <v>88.806745316730911</v>
      </c>
      <c r="F10" s="16">
        <v>828922.20000000007</v>
      </c>
      <c r="G10" s="17">
        <v>41.351394630598612</v>
      </c>
      <c r="H10" s="17">
        <v>45.428792164520907</v>
      </c>
      <c r="I10" s="16">
        <v>828922.2</v>
      </c>
      <c r="J10" s="17">
        <v>41.351394630598612</v>
      </c>
      <c r="K10" s="17">
        <v>45.428792164520907</v>
      </c>
    </row>
    <row r="11" spans="1:11" s="15" customFormat="1" ht="12.75" x14ac:dyDescent="0.2">
      <c r="A11" s="15" t="s">
        <v>10</v>
      </c>
      <c r="B11" s="16">
        <v>1500</v>
      </c>
      <c r="C11" s="16">
        <v>254.26999999999998</v>
      </c>
      <c r="D11" s="17">
        <v>16.951333333333331</v>
      </c>
      <c r="E11" s="17"/>
      <c r="F11" s="16">
        <v>254.26999999999998</v>
      </c>
      <c r="G11" s="17">
        <v>16.951333333333331</v>
      </c>
      <c r="H11" s="17"/>
      <c r="I11" s="16">
        <v>254.26999999999998</v>
      </c>
      <c r="J11" s="17">
        <v>16.951333333333331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1447695.28</v>
      </c>
      <c r="D12" s="17">
        <v>94.366495450160357</v>
      </c>
      <c r="E12" s="17">
        <v>93.781552591837297</v>
      </c>
      <c r="F12" s="16">
        <v>832594.12</v>
      </c>
      <c r="G12" s="17">
        <v>54.271772742679843</v>
      </c>
      <c r="H12" s="17">
        <v>51.879596048547306</v>
      </c>
      <c r="I12" s="16">
        <v>832594.12</v>
      </c>
      <c r="J12" s="17">
        <v>54.271772742679843</v>
      </c>
      <c r="K12" s="17">
        <v>51.879596048547306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5810000</v>
      </c>
      <c r="C15" s="12">
        <f>SUM(C9:C14)</f>
        <v>5134752.82</v>
      </c>
      <c r="D15" s="13">
        <f>(C15/B15)*100</f>
        <v>88.377845438898461</v>
      </c>
      <c r="E15" s="13">
        <v>93.386656174334135</v>
      </c>
      <c r="F15" s="12">
        <f>SUM(F9:F14)</f>
        <v>3269831.92</v>
      </c>
      <c r="G15" s="13">
        <f>(F15/B15)*100</f>
        <v>56.279379001721161</v>
      </c>
      <c r="H15" s="13">
        <v>57.347758561051535</v>
      </c>
      <c r="I15" s="12">
        <f>SUM(I9:I14)</f>
        <v>3269831.9199999995</v>
      </c>
      <c r="J15" s="13">
        <f>(I15/B15)*100</f>
        <v>56.279379001721161</v>
      </c>
      <c r="K15" s="13">
        <v>57.347758561051535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5785000</v>
      </c>
      <c r="C18" s="16">
        <v>5127784.82</v>
      </c>
      <c r="D18" s="17">
        <v>88.639322731201389</v>
      </c>
      <c r="E18" s="17">
        <v>93.583749522320645</v>
      </c>
      <c r="F18" s="16">
        <v>3262863.92</v>
      </c>
      <c r="G18" s="17">
        <v>56.402142091616248</v>
      </c>
      <c r="H18" s="17">
        <v>57.388351571999308</v>
      </c>
      <c r="I18" s="16">
        <v>3262863.9199999995</v>
      </c>
      <c r="J18" s="17">
        <v>56.402142091616234</v>
      </c>
      <c r="K18" s="17">
        <v>57.388351571999308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5810000</v>
      </c>
      <c r="C21" s="12">
        <f>SUM(C18:C20)</f>
        <v>5134752.82</v>
      </c>
      <c r="D21" s="13">
        <f>(C21/B21)*100</f>
        <v>88.377845438898461</v>
      </c>
      <c r="E21" s="13">
        <v>93.386656174334135</v>
      </c>
      <c r="F21" s="12">
        <f>SUM(F18:F20)</f>
        <v>3269831.92</v>
      </c>
      <c r="G21" s="13">
        <f>(F21/B21)*100</f>
        <v>56.279379001721161</v>
      </c>
      <c r="H21" s="13">
        <v>57.347758561051535</v>
      </c>
      <c r="I21" s="12">
        <f>SUM(I18:I20)</f>
        <v>3269831.9199999995</v>
      </c>
      <c r="J21" s="13">
        <f>(I21/B21)*100</f>
        <v>56.279379001721161</v>
      </c>
      <c r="K21" s="13">
        <v>57.347758561051535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2017-10-02T09:59:44Z</dcterms:created>
  <dcterms:modified xsi:type="dcterms:W3CDTF">2017-10-02T09:59:48Z</dcterms:modified>
</cp:coreProperties>
</file>