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18915" windowHeight="13350"/>
  </bookViews>
  <sheets>
    <sheet name="Hoja1" sheetId="1" r:id="rId1"/>
  </sheets>
  <definedNames>
    <definedName name="DatosExternos_1" localSheetId="0">Hoja1!$A$8:$K$14</definedName>
    <definedName name="DatosExternos_2" localSheetId="0">Hoja1!$A$17:$K$20</definedName>
  </definedNames>
  <calcPr calcId="145621"/>
</workbook>
</file>

<file path=xl/calcChain.xml><?xml version="1.0" encoding="utf-8"?>
<calcChain xmlns="http://schemas.openxmlformats.org/spreadsheetml/2006/main">
  <c r="J21" i="1" l="1"/>
  <c r="G21" i="1"/>
  <c r="D21" i="1"/>
  <c r="I21" i="1"/>
  <c r="F21" i="1"/>
  <c r="C21" i="1"/>
  <c r="B21" i="1"/>
  <c r="J15" i="1"/>
  <c r="G15" i="1"/>
  <c r="D15" i="1"/>
  <c r="I15" i="1"/>
  <c r="F15" i="1"/>
  <c r="C15" i="1"/>
  <c r="B15" i="1"/>
</calcChain>
</file>

<file path=xl/connections.xml><?xml version="1.0" encoding="utf-8"?>
<connections xmlns="http://schemas.openxmlformats.org/spreadsheetml/2006/main">
  <connection id="1" name="Conexión" type="2" refreshedVersion="4" background="1" saveData="1"/>
  <connection id="2" name="Conexión1" type="2" refreshedVersion="4" background="1" saveData="1"/>
</connections>
</file>

<file path=xl/sharedStrings.xml><?xml version="1.0" encoding="utf-8"?>
<sst xmlns="http://schemas.openxmlformats.org/spreadsheetml/2006/main" count="31" uniqueCount="24">
  <si>
    <t>EMAKUNDE-EMAKUMEAREN EUSKAL ERAKUNDEA</t>
  </si>
  <si>
    <t>GASTU-AURREKONTUAREN GAUZATZE-MAILA</t>
  </si>
  <si>
    <t>2017ko abuztua</t>
  </si>
  <si>
    <t>Kapitulukako laburpena</t>
  </si>
  <si>
    <t>GASTU DISPOSIZIOAK</t>
  </si>
  <si>
    <t>AITORTUTAKO OBLIGAZIOAK</t>
  </si>
  <si>
    <t>ORDAINKETAK</t>
  </si>
  <si>
    <t>Euroak</t>
  </si>
  <si>
    <t>1     LANGILE-GASTUAK</t>
  </si>
  <si>
    <t>2     FUNTZIONAMENDU-GASTUAK</t>
  </si>
  <si>
    <t>3     FINANTZA-GASTUAK</t>
  </si>
  <si>
    <t>4     GASTU ARRUNTETARAKO TRANSF. ETA DIRULAGUNTZAK</t>
  </si>
  <si>
    <t>6     INBERTSIO ERREALAK</t>
  </si>
  <si>
    <t>8     FINANTZA-AKTIBOEN GEHIKUNTZA</t>
  </si>
  <si>
    <t>GUZTIRA</t>
  </si>
  <si>
    <t>ERAGIKETA ARRUNTAK</t>
  </si>
  <si>
    <t>KAPITAL ERAGIKETAK</t>
  </si>
  <si>
    <t>ERAGIKETA FINANTZARIOAK</t>
  </si>
  <si>
    <t>Laburpena</t>
  </si>
  <si>
    <t>KAPITULUA</t>
  </si>
  <si>
    <t>AURREKONTU
EGUNERATUA</t>
  </si>
  <si>
    <t>ZENBATEKOA</t>
  </si>
  <si>
    <t>EGUN. %</t>
  </si>
  <si>
    <t>AURR. URT.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</si>
</sst>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20"/>
      <color theme="1"/>
      <name val="Imprint MT Shadow"/>
      <family val="5"/>
    </font>
    <font>
      <b/>
      <i/>
      <sz val="14"/>
      <color theme="1"/>
      <name val="Microsoft Sans Serif"/>
      <family val="2"/>
    </font>
    <font>
      <b/>
      <sz val="12"/>
      <color theme="1"/>
      <name val="Microsoft Sans Serif"/>
      <family val="2"/>
    </font>
    <font>
      <sz val="9"/>
      <color theme="1"/>
      <name val="Microsoft Sans Serif"/>
      <family val="2"/>
    </font>
    <font>
      <b/>
      <sz val="9"/>
      <color theme="1"/>
      <name val="Microsoft Sans Serif"/>
      <family val="2"/>
    </font>
    <font>
      <i/>
      <sz val="9"/>
      <color theme="1"/>
      <name val="Microsoft Sans Serif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3" fontId="0" fillId="0" borderId="0" xfId="0" applyNumberFormat="1"/>
    <xf numFmtId="3" fontId="6" fillId="0" borderId="0" xfId="0" applyNumberFormat="1" applyFont="1" applyAlignment="1">
      <alignment horizontal="center"/>
    </xf>
    <xf numFmtId="164" fontId="0" fillId="0" borderId="0" xfId="0" applyNumberFormat="1"/>
    <xf numFmtId="164" fontId="6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right"/>
    </xf>
    <xf numFmtId="0" fontId="1" fillId="0" borderId="0" xfId="0" applyFont="1"/>
    <xf numFmtId="3" fontId="1" fillId="0" borderId="0" xfId="0" applyNumberFormat="1" applyFont="1"/>
    <xf numFmtId="164" fontId="1" fillId="0" borderId="0" xfId="0" applyNumberFormat="1" applyFont="1"/>
    <xf numFmtId="0" fontId="1" fillId="0" borderId="0" xfId="0" applyFont="1" applyAlignment="1">
      <alignment horizontal="center"/>
    </xf>
    <xf numFmtId="0" fontId="5" fillId="0" borderId="0" xfId="0" applyFont="1"/>
    <xf numFmtId="3" fontId="5" fillId="0" borderId="0" xfId="0" applyNumberFormat="1" applyFont="1"/>
    <xf numFmtId="164" fontId="5" fillId="0" borderId="0" xfId="0" applyNumberFormat="1" applyFont="1"/>
    <xf numFmtId="3" fontId="6" fillId="0" borderId="0" xfId="0" applyNumberFormat="1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DatosExternos_2" connectionId="2" autoFormatId="0" applyNumberFormats="0" applyBorderFormats="0" applyFontFormats="1" applyPatternFormats="1" applyAlignmentFormats="0" applyWidthHeightFormats="0">
  <queryTableRefresh preserveSortFilterLayout="0" nextId="12">
    <queryTableFields count="11">
      <queryTableField id="1" name="Denominacion"/>
      <queryTableField id="2" name="ImpCrd"/>
      <queryTableField id="3" name="ImpDis"/>
      <queryTableField id="4" name="Expr1003"/>
      <queryTableField id="5" name="Expr1004"/>
      <queryTableField id="6" name="ImpObl"/>
      <queryTableField id="7" name="Expr1006"/>
      <queryTableField id="8" name="Expr1007"/>
      <queryTableField id="9" name="ImpPag"/>
      <queryTableField id="10" name="Expr1009"/>
      <queryTableField id="11" name="Expr1010"/>
    </queryTableFields>
  </queryTableRefresh>
</queryTable>
</file>

<file path=xl/queryTables/queryTable2.xml><?xml version="1.0" encoding="utf-8"?>
<queryTable xmlns="http://schemas.openxmlformats.org/spreadsheetml/2006/main" name="DatosExternos_1" connectionId="1" autoFormatId="0" applyNumberFormats="0" applyBorderFormats="0" applyFontFormats="1" applyPatternFormats="1" applyAlignmentFormats="0" applyWidthHeightFormats="0">
  <queryTableRefresh preserveSortFilterLayout="0" nextId="12">
    <queryTableFields count="11">
      <queryTableField id="1" name="Expr1000"/>
      <queryTableField id="2" name="ImpCrd"/>
      <queryTableField id="3" name="ImpDis"/>
      <queryTableField id="4" name="Expr1003"/>
      <queryTableField id="5" name="Expr1004"/>
      <queryTableField id="6" name="ImpObl"/>
      <queryTableField id="7" name="Expr1006"/>
      <queryTableField id="8" name="Expr1007"/>
      <queryTableField id="9" name="ImpPag"/>
      <queryTableField id="10" name="Expr1009"/>
      <queryTableField id="11" name="Expr1010"/>
    </queryTableFields>
  </queryTableRefresh>
</query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workbookViewId="0"/>
  </sheetViews>
  <sheetFormatPr baseColWidth="10" defaultRowHeight="15" x14ac:dyDescent="0.25"/>
  <cols>
    <col min="1" max="1" width="22.140625" customWidth="1"/>
    <col min="2" max="3" width="22.140625" style="4" customWidth="1"/>
    <col min="4" max="5" width="22.140625" style="6" customWidth="1"/>
    <col min="6" max="6" width="22.140625" style="4" customWidth="1"/>
    <col min="7" max="8" width="22.140625" style="6" customWidth="1"/>
    <col min="9" max="9" width="22.140625" style="4" customWidth="1"/>
    <col min="10" max="11" width="22.140625" style="6" customWidth="1"/>
  </cols>
  <sheetData>
    <row r="1" spans="1:11" ht="26.25" x14ac:dyDescent="0.4">
      <c r="A1" s="1" t="s">
        <v>0</v>
      </c>
    </row>
    <row r="3" spans="1:11" ht="18.75" x14ac:dyDescent="0.3">
      <c r="E3" s="8" t="s">
        <v>1</v>
      </c>
    </row>
    <row r="4" spans="1:11" ht="15.75" x14ac:dyDescent="0.25">
      <c r="E4" s="9" t="s">
        <v>2</v>
      </c>
    </row>
    <row r="5" spans="1:11" ht="15.75" x14ac:dyDescent="0.25">
      <c r="A5" s="2" t="s">
        <v>3</v>
      </c>
      <c r="K5" s="10" t="s">
        <v>7</v>
      </c>
    </row>
    <row r="7" spans="1:11" x14ac:dyDescent="0.25">
      <c r="D7" s="7" t="s">
        <v>4</v>
      </c>
      <c r="E7" s="7"/>
      <c r="F7" s="5"/>
      <c r="G7" s="7" t="s">
        <v>5</v>
      </c>
      <c r="H7" s="7"/>
      <c r="I7" s="5"/>
      <c r="J7" s="7" t="s">
        <v>6</v>
      </c>
    </row>
    <row r="8" spans="1:11" ht="27" customHeight="1" x14ac:dyDescent="0.25">
      <c r="A8" s="3" t="s">
        <v>19</v>
      </c>
      <c r="B8" s="18" t="s">
        <v>20</v>
      </c>
      <c r="C8" s="5" t="s">
        <v>21</v>
      </c>
      <c r="D8" s="7" t="s">
        <v>22</v>
      </c>
      <c r="E8" s="7" t="s">
        <v>23</v>
      </c>
      <c r="F8" s="5" t="s">
        <v>21</v>
      </c>
      <c r="G8" s="7" t="s">
        <v>22</v>
      </c>
      <c r="H8" s="7" t="s">
        <v>23</v>
      </c>
      <c r="I8" s="5" t="s">
        <v>21</v>
      </c>
      <c r="J8" s="7" t="s">
        <v>22</v>
      </c>
      <c r="K8" s="7" t="s">
        <v>23</v>
      </c>
    </row>
    <row r="9" spans="1:11" s="15" customFormat="1" ht="12.75" x14ac:dyDescent="0.2">
      <c r="A9" s="15" t="s">
        <v>8</v>
      </c>
      <c r="B9" s="16">
        <v>2244799</v>
      </c>
      <c r="C9" s="16">
        <v>2237384.5499999998</v>
      </c>
      <c r="D9" s="17">
        <v>99.669705394558704</v>
      </c>
      <c r="E9" s="17">
        <v>97.642505524011966</v>
      </c>
      <c r="F9" s="16">
        <v>1423659.7199999997</v>
      </c>
      <c r="G9" s="17">
        <v>63.420365030454832</v>
      </c>
      <c r="H9" s="17">
        <v>64.7858090861764</v>
      </c>
      <c r="I9" s="16">
        <v>1423659.7199999997</v>
      </c>
      <c r="J9" s="17">
        <v>63.420365030454832</v>
      </c>
      <c r="K9" s="17">
        <v>64.7858090861764</v>
      </c>
    </row>
    <row r="10" spans="1:11" s="15" customFormat="1" ht="12.75" x14ac:dyDescent="0.2">
      <c r="A10" s="15" t="s">
        <v>9</v>
      </c>
      <c r="B10" s="16">
        <v>2004581</v>
      </c>
      <c r="C10" s="16">
        <v>1428238.2</v>
      </c>
      <c r="D10" s="17">
        <v>71.248714818707754</v>
      </c>
      <c r="E10" s="17">
        <v>84.276703944918125</v>
      </c>
      <c r="F10" s="16">
        <v>791645.18</v>
      </c>
      <c r="G10" s="17">
        <v>39.491803025170846</v>
      </c>
      <c r="H10" s="17">
        <v>41.954345550265245</v>
      </c>
      <c r="I10" s="16">
        <v>791645.17999999993</v>
      </c>
      <c r="J10" s="17">
        <v>39.491803025170839</v>
      </c>
      <c r="K10" s="17">
        <v>39.014609987618663</v>
      </c>
    </row>
    <row r="11" spans="1:11" s="15" customFormat="1" ht="12.75" x14ac:dyDescent="0.2">
      <c r="A11" s="15" t="s">
        <v>10</v>
      </c>
      <c r="B11" s="16">
        <v>1500</v>
      </c>
      <c r="C11" s="16">
        <v>254.26999999999998</v>
      </c>
      <c r="D11" s="17">
        <v>16.951333333333331</v>
      </c>
      <c r="E11" s="17"/>
      <c r="F11" s="16">
        <v>254.26999999999998</v>
      </c>
      <c r="G11" s="17">
        <v>16.951333333333331</v>
      </c>
      <c r="H11" s="17"/>
      <c r="I11" s="16">
        <v>254.26999999999998</v>
      </c>
      <c r="J11" s="17">
        <v>16.951333333333331</v>
      </c>
      <c r="K11" s="17"/>
    </row>
    <row r="12" spans="1:11" s="15" customFormat="1" ht="12.75" x14ac:dyDescent="0.2">
      <c r="A12" s="15" t="s">
        <v>11</v>
      </c>
      <c r="B12" s="16">
        <v>1534120</v>
      </c>
      <c r="C12" s="16">
        <v>1432695.28</v>
      </c>
      <c r="D12" s="17">
        <v>93.388736213594768</v>
      </c>
      <c r="E12" s="17">
        <v>87.344284413957539</v>
      </c>
      <c r="F12" s="16">
        <v>472355.12</v>
      </c>
      <c r="G12" s="17">
        <v>30.789972101269786</v>
      </c>
      <c r="H12" s="17">
        <v>43.911609870649535</v>
      </c>
      <c r="I12" s="16">
        <v>472355.12</v>
      </c>
      <c r="J12" s="17">
        <v>30.789972101269786</v>
      </c>
      <c r="K12" s="17">
        <v>43.491996544474446</v>
      </c>
    </row>
    <row r="13" spans="1:11" s="15" customFormat="1" ht="12.75" x14ac:dyDescent="0.2">
      <c r="A13" s="15" t="s">
        <v>12</v>
      </c>
      <c r="B13" s="16">
        <v>13000</v>
      </c>
      <c r="C13" s="16">
        <v>968</v>
      </c>
      <c r="D13" s="17">
        <v>7.4461538461538463</v>
      </c>
      <c r="E13" s="17">
        <v>0</v>
      </c>
      <c r="F13" s="16">
        <v>968</v>
      </c>
      <c r="G13" s="17">
        <v>7.4461538461538463</v>
      </c>
      <c r="H13" s="17">
        <v>0</v>
      </c>
      <c r="I13" s="16">
        <v>968</v>
      </c>
      <c r="J13" s="17">
        <v>7.4461538461538463</v>
      </c>
      <c r="K13" s="17">
        <v>0</v>
      </c>
    </row>
    <row r="14" spans="1:11" s="15" customFormat="1" ht="12.75" x14ac:dyDescent="0.2">
      <c r="A14" s="15" t="s">
        <v>13</v>
      </c>
      <c r="B14" s="16">
        <v>12000</v>
      </c>
      <c r="C14" s="16">
        <v>6000</v>
      </c>
      <c r="D14" s="17">
        <v>50</v>
      </c>
      <c r="E14" s="17">
        <v>100</v>
      </c>
      <c r="F14" s="16">
        <v>6000</v>
      </c>
      <c r="G14" s="17">
        <v>50</v>
      </c>
      <c r="H14" s="17">
        <v>100</v>
      </c>
      <c r="I14" s="16">
        <v>6000</v>
      </c>
      <c r="J14" s="17">
        <v>50</v>
      </c>
      <c r="K14" s="17">
        <v>100</v>
      </c>
    </row>
    <row r="15" spans="1:11" s="11" customFormat="1" x14ac:dyDescent="0.25">
      <c r="A15" s="14" t="s">
        <v>14</v>
      </c>
      <c r="B15" s="12">
        <f>SUM(B9:B14)</f>
        <v>5810000</v>
      </c>
      <c r="C15" s="12">
        <f>SUM(C9:C14)</f>
        <v>5105540.3</v>
      </c>
      <c r="D15" s="13">
        <f>(C15/B15)*100</f>
        <v>87.875048192771075</v>
      </c>
      <c r="E15" s="13">
        <v>90.068162400553447</v>
      </c>
      <c r="F15" s="12">
        <f>SUM(F9:F14)</f>
        <v>2694882.29</v>
      </c>
      <c r="G15" s="13">
        <f>(F15/B15)*100</f>
        <v>46.383516179001724</v>
      </c>
      <c r="H15" s="13">
        <v>51.2594038395019</v>
      </c>
      <c r="I15" s="12">
        <f>SUM(I9:I14)</f>
        <v>2694882.2899999996</v>
      </c>
      <c r="J15" s="13">
        <f>(I15/B15)*100</f>
        <v>46.383516179001717</v>
      </c>
      <c r="K15" s="13">
        <v>50.136489104116222</v>
      </c>
    </row>
    <row r="17" spans="1:11" ht="15.75" x14ac:dyDescent="0.25">
      <c r="A17" s="11"/>
      <c r="B17" s="12"/>
      <c r="C17" s="12"/>
      <c r="D17" s="13"/>
      <c r="E17" s="9" t="s">
        <v>18</v>
      </c>
      <c r="F17" s="12"/>
      <c r="G17" s="13"/>
      <c r="H17" s="13"/>
      <c r="I17" s="12"/>
      <c r="J17" s="13"/>
      <c r="K17" s="13"/>
    </row>
    <row r="18" spans="1:11" s="15" customFormat="1" ht="12.75" x14ac:dyDescent="0.2">
      <c r="A18" s="15" t="s">
        <v>15</v>
      </c>
      <c r="B18" s="16">
        <v>5785000</v>
      </c>
      <c r="C18" s="16">
        <v>5098572.3</v>
      </c>
      <c r="D18" s="17">
        <v>88.134352636127915</v>
      </c>
      <c r="E18" s="17">
        <v>90.250845058190038</v>
      </c>
      <c r="F18" s="16">
        <v>2687914.29</v>
      </c>
      <c r="G18" s="17">
        <v>46.46351408815903</v>
      </c>
      <c r="H18" s="17">
        <v>51.273557929477157</v>
      </c>
      <c r="I18" s="16">
        <v>2687914.2899999996</v>
      </c>
      <c r="J18" s="17">
        <v>46.463514088159023</v>
      </c>
      <c r="K18" s="17">
        <v>50.145766892478726</v>
      </c>
    </row>
    <row r="19" spans="1:11" s="15" customFormat="1" ht="12.75" x14ac:dyDescent="0.2">
      <c r="A19" s="15" t="s">
        <v>16</v>
      </c>
      <c r="B19" s="16">
        <v>13000</v>
      </c>
      <c r="C19" s="16">
        <v>968</v>
      </c>
      <c r="D19" s="17">
        <v>7.4461538461538463</v>
      </c>
      <c r="E19" s="17">
        <v>0</v>
      </c>
      <c r="F19" s="16">
        <v>968</v>
      </c>
      <c r="G19" s="17">
        <v>7.4461538461538463</v>
      </c>
      <c r="H19" s="17">
        <v>0</v>
      </c>
      <c r="I19" s="16">
        <v>968</v>
      </c>
      <c r="J19" s="17">
        <v>7.4461538461538463</v>
      </c>
      <c r="K19" s="17">
        <v>0</v>
      </c>
    </row>
    <row r="20" spans="1:11" s="15" customFormat="1" ht="12.75" x14ac:dyDescent="0.2">
      <c r="A20" s="15" t="s">
        <v>17</v>
      </c>
      <c r="B20" s="16">
        <v>12000</v>
      </c>
      <c r="C20" s="16">
        <v>6000</v>
      </c>
      <c r="D20" s="17">
        <v>50</v>
      </c>
      <c r="E20" s="17">
        <v>100</v>
      </c>
      <c r="F20" s="16">
        <v>6000</v>
      </c>
      <c r="G20" s="17">
        <v>50</v>
      </c>
      <c r="H20" s="17">
        <v>100</v>
      </c>
      <c r="I20" s="16">
        <v>6000</v>
      </c>
      <c r="J20" s="17">
        <v>50</v>
      </c>
      <c r="K20" s="17">
        <v>100</v>
      </c>
    </row>
    <row r="21" spans="1:11" s="11" customFormat="1" x14ac:dyDescent="0.25">
      <c r="A21" s="14" t="s">
        <v>14</v>
      </c>
      <c r="B21" s="12">
        <f>SUM(B18:B20)</f>
        <v>5810000</v>
      </c>
      <c r="C21" s="12">
        <f>SUM(C18:C20)</f>
        <v>5105540.3</v>
      </c>
      <c r="D21" s="13">
        <f>(C21/B21)*100</f>
        <v>87.875048192771075</v>
      </c>
      <c r="E21" s="13">
        <v>90.068162400553447</v>
      </c>
      <c r="F21" s="12">
        <f>SUM(F18:F20)</f>
        <v>2694882.29</v>
      </c>
      <c r="G21" s="13">
        <f>(F21/B21)*100</f>
        <v>46.383516179001724</v>
      </c>
      <c r="H21" s="13">
        <v>51.2594038395019</v>
      </c>
      <c r="I21" s="12">
        <f>SUM(I18:I20)</f>
        <v>2694882.2899999996</v>
      </c>
      <c r="J21" s="13">
        <f>(I21/B21)*100</f>
        <v>46.383516179001717</v>
      </c>
      <c r="K21" s="13">
        <v>50.136489104116222</v>
      </c>
    </row>
  </sheetData>
  <pageMargins left="0" right="0" top="0" bottom="0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Hoja1!DatosExternos_1</vt:lpstr>
      <vt:lpstr>Hoja1!DatosExternos_2</vt:lpstr>
    </vt:vector>
  </TitlesOfParts>
  <Company>EJIE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Perez Jimenez, Blanca</dc:creator>
  <cp:lastModifiedBy>Perez Jimenez, Blanca</cp:lastModifiedBy>
  <dcterms:created xsi:type="dcterms:W3CDTF">2017-09-05T09:51:33Z</dcterms:created>
  <dcterms:modified xsi:type="dcterms:W3CDTF">2017-09-05T09:51:37Z</dcterms:modified>
</cp:coreProperties>
</file>