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<sst xmlns="http://schemas.openxmlformats.org/spreadsheetml/2006/main" count="31" uniqueCount="24">
  <si>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EMAKUNDE-EMAKUMEAREN EUSKAL ERAKUNDEA</t>
  </si>
  <si>
    <t>GASTU-AURREKONTUAREN GAUZATZE-MAILA</t>
  </si>
  <si>
    <t>2017ko abuztua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</si>
  <si>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</si>
  <si>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</si>
  <si>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</si>
  <si>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</si>
  <si>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</si>
  <si>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</si>
  <si>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</si>
  <si>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3     FINANTZA-GASTUAK</t>
  </si>
  <si>
    <t>4     GASTU ARRUNTETARAKO TRANSF. ETA DIRULAGUNTZAK</t>
  </si>
  <si>
    <t>6     INBERTSIO ERREALAK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</si>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</sst>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2244799</v>
      </c>
      <c r="C9" s="16">
        <v>2237384.5499999998</v>
      </c>
      <c r="D9" s="17">
        <v>99.669705394558704</v>
      </c>
      <c r="E9" s="17">
        <v>97.642505524011966</v>
      </c>
      <c r="F9" s="16">
        <v>1423659.7199999997</v>
      </c>
      <c r="G9" s="17">
        <v>63.420365030454832</v>
      </c>
      <c r="H9" s="17">
        <v>64.7858090861764</v>
      </c>
      <c r="I9" s="16">
        <v>1423659.7199999997</v>
      </c>
      <c r="J9" s="17">
        <v>63.420365030454832</v>
      </c>
      <c r="K9" s="17">
        <v>64.7858090861764</v>
      </c>
    </row>
    <row r="10" spans="1:11" s="15" customFormat="1" ht="12.75" x14ac:dyDescent="0.2">
      <c r="A10" s="15" t="s">
        <v>9</v>
      </c>
      <c r="B10" s="16">
        <v>2004581</v>
      </c>
      <c r="C10" s="16">
        <v>1428238.2</v>
      </c>
      <c r="D10" s="17">
        <v>71.248714818707754</v>
      </c>
      <c r="E10" s="17">
        <v>84.276703944918125</v>
      </c>
      <c r="F10" s="16">
        <v>791645.18</v>
      </c>
      <c r="G10" s="17">
        <v>39.491803025170846</v>
      </c>
      <c r="H10" s="17">
        <v>41.954345550265245</v>
      </c>
      <c r="I10" s="16">
        <v>791645.17999999993</v>
      </c>
      <c r="J10" s="17">
        <v>39.491803025170839</v>
      </c>
      <c r="K10" s="17">
        <v>39.014609987618663</v>
      </c>
    </row>
    <row r="11" spans="1:11" s="15" customFormat="1" ht="12.75" x14ac:dyDescent="0.2">
      <c r="A11" s="15" t="s">
        <v>10</v>
      </c>
      <c r="B11" s="16">
        <v>1500</v>
      </c>
      <c r="C11" s="16">
        <v>254.26999999999998</v>
      </c>
      <c r="D11" s="17">
        <v>16.951333333333331</v>
      </c>
      <c r="E11" s="17"/>
      <c r="F11" s="16">
        <v>254.26999999999998</v>
      </c>
      <c r="G11" s="17">
        <v>16.951333333333331</v>
      </c>
      <c r="H11" s="17"/>
      <c r="I11" s="16">
        <v>254.26999999999998</v>
      </c>
      <c r="J11" s="17">
        <v>16.951333333333331</v>
      </c>
      <c r="K11" s="17"/>
    </row>
    <row r="12" spans="1:11" s="15" customFormat="1" ht="12.75" x14ac:dyDescent="0.2">
      <c r="A12" s="15" t="s">
        <v>11</v>
      </c>
      <c r="B12" s="16">
        <v>1534120</v>
      </c>
      <c r="C12" s="16">
        <v>1432695.28</v>
      </c>
      <c r="D12" s="17">
        <v>93.388736213594768</v>
      </c>
      <c r="E12" s="17">
        <v>87.344284413957539</v>
      </c>
      <c r="F12" s="16">
        <v>472355.12</v>
      </c>
      <c r="G12" s="17">
        <v>30.789972101269786</v>
      </c>
      <c r="H12" s="17">
        <v>43.911609870649535</v>
      </c>
      <c r="I12" s="16">
        <v>472355.12</v>
      </c>
      <c r="J12" s="17">
        <v>30.789972101269786</v>
      </c>
      <c r="K12" s="17">
        <v>43.491996544474446</v>
      </c>
    </row>
    <row r="13" spans="1:11" s="15" customFormat="1" ht="12.75" x14ac:dyDescent="0.2">
      <c r="A13" s="15" t="s">
        <v>12</v>
      </c>
      <c r="B13" s="16">
        <v>13000</v>
      </c>
      <c r="C13" s="16">
        <v>968</v>
      </c>
      <c r="D13" s="17">
        <v>7.4461538461538463</v>
      </c>
      <c r="E13" s="17">
        <v>0</v>
      </c>
      <c r="F13" s="16">
        <v>968</v>
      </c>
      <c r="G13" s="17">
        <v>7.4461538461538463</v>
      </c>
      <c r="H13" s="17">
        <v>0</v>
      </c>
      <c r="I13" s="16">
        <v>968</v>
      </c>
      <c r="J13" s="17">
        <v>7.4461538461538463</v>
      </c>
      <c r="K13" s="17">
        <v>0</v>
      </c>
    </row>
    <row r="14" spans="1:11" s="15" customFormat="1" ht="12.75" x14ac:dyDescent="0.2">
      <c r="A14" s="15" t="s">
        <v>13</v>
      </c>
      <c r="B14" s="16">
        <v>12000</v>
      </c>
      <c r="C14" s="16">
        <v>6000</v>
      </c>
      <c r="D14" s="17">
        <v>50</v>
      </c>
      <c r="E14" s="17">
        <v>100</v>
      </c>
      <c r="F14" s="16">
        <v>6000</v>
      </c>
      <c r="G14" s="17">
        <v>50</v>
      </c>
      <c r="H14" s="17">
        <v>100</v>
      </c>
      <c r="I14" s="16">
        <v>6000</v>
      </c>
      <c r="J14" s="17">
        <v>50</v>
      </c>
      <c r="K14" s="17">
        <v>100</v>
      </c>
    </row>
    <row r="15" spans="1:11" s="11" customFormat="1" x14ac:dyDescent="0.25">
      <c r="A15" s="14" t="s">
        <v>14</v>
      </c>
      <c r="B15" s="12">
        <f>SUM(B9:B14)</f>
        <v>5810000</v>
      </c>
      <c r="C15" s="12">
        <f>SUM(C9:C14)</f>
        <v>5105540.3</v>
      </c>
      <c r="D15" s="13">
        <f>(C15/B15)*100</f>
        <v>87.875048192771075</v>
      </c>
      <c r="E15" s="13">
        <v>90.068162400553447</v>
      </c>
      <c r="F15" s="12">
        <f>SUM(F9:F14)</f>
        <v>2694882.29</v>
      </c>
      <c r="G15" s="13">
        <f>(F15/B15)*100</f>
        <v>46.383516179001724</v>
      </c>
      <c r="H15" s="13">
        <v>51.2594038395019</v>
      </c>
      <c r="I15" s="12">
        <f>SUM(I9:I14)</f>
        <v>2694882.2899999996</v>
      </c>
      <c r="J15" s="13">
        <f>(I15/B15)*100</f>
        <v>46.383516179001717</v>
      </c>
      <c r="K15" s="13">
        <v>50.136489104116222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5785000</v>
      </c>
      <c r="C18" s="16">
        <v>5098572.3</v>
      </c>
      <c r="D18" s="17">
        <v>88.134352636127915</v>
      </c>
      <c r="E18" s="17">
        <v>90.250845058190038</v>
      </c>
      <c r="F18" s="16">
        <v>2687914.29</v>
      </c>
      <c r="G18" s="17">
        <v>46.46351408815903</v>
      </c>
      <c r="H18" s="17">
        <v>51.273557929477157</v>
      </c>
      <c r="I18" s="16">
        <v>2687914.2899999996</v>
      </c>
      <c r="J18" s="17">
        <v>46.463514088159023</v>
      </c>
      <c r="K18" s="17">
        <v>50.145766892478726</v>
      </c>
    </row>
    <row r="19" spans="1:11" s="15" customFormat="1" ht="12.75" x14ac:dyDescent="0.2">
      <c r="A19" s="15" t="s">
        <v>16</v>
      </c>
      <c r="B19" s="16">
        <v>13000</v>
      </c>
      <c r="C19" s="16">
        <v>968</v>
      </c>
      <c r="D19" s="17">
        <v>7.4461538461538463</v>
      </c>
      <c r="E19" s="17">
        <v>0</v>
      </c>
      <c r="F19" s="16">
        <v>968</v>
      </c>
      <c r="G19" s="17">
        <v>7.4461538461538463</v>
      </c>
      <c r="H19" s="17">
        <v>0</v>
      </c>
      <c r="I19" s="16">
        <v>968</v>
      </c>
      <c r="J19" s="17">
        <v>7.4461538461538463</v>
      </c>
      <c r="K19" s="17">
        <v>0</v>
      </c>
    </row>
    <row r="20" spans="1:11" s="15" customFormat="1" ht="12.75" x14ac:dyDescent="0.2">
      <c r="A20" s="15" t="s">
        <v>17</v>
      </c>
      <c r="B20" s="16">
        <v>12000</v>
      </c>
      <c r="C20" s="16">
        <v>6000</v>
      </c>
      <c r="D20" s="17">
        <v>50</v>
      </c>
      <c r="E20" s="17">
        <v>100</v>
      </c>
      <c r="F20" s="16">
        <v>6000</v>
      </c>
      <c r="G20" s="17">
        <v>50</v>
      </c>
      <c r="H20" s="17">
        <v>100</v>
      </c>
      <c r="I20" s="16">
        <v>6000</v>
      </c>
      <c r="J20" s="17">
        <v>50</v>
      </c>
      <c r="K20" s="17">
        <v>100</v>
      </c>
    </row>
    <row r="21" spans="1:11" s="11" customFormat="1" x14ac:dyDescent="0.25">
      <c r="A21" s="14" t="s">
        <v>14</v>
      </c>
      <c r="B21" s="12">
        <f>SUM(B18:B20)</f>
        <v>5810000</v>
      </c>
      <c r="C21" s="12">
        <f>SUM(C18:C20)</f>
        <v>5105540.3</v>
      </c>
      <c r="D21" s="13">
        <f>(C21/B21)*100</f>
        <v>87.875048192771075</v>
      </c>
      <c r="E21" s="13">
        <v>90.068162400553447</v>
      </c>
      <c r="F21" s="12">
        <f>SUM(F18:F20)</f>
        <v>2694882.29</v>
      </c>
      <c r="G21" s="13">
        <f>(F21/B21)*100</f>
        <v>46.383516179001724</v>
      </c>
      <c r="H21" s="13">
        <v>51.2594038395019</v>
      </c>
      <c r="I21" s="12">
        <f>SUM(I18:I20)</f>
        <v>2694882.2899999996</v>
      </c>
      <c r="J21" s="13">
        <f>(I21/B21)*100</f>
        <v>46.383516179001717</v>
      </c>
      <c r="K21" s="13">
        <v>50.136489104116222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2017-09-05T09:51:33Z</dcterms:created>
  <dcterms:modified xsi:type="dcterms:W3CDTF">2017-09-05T09:51:37Z</dcterms:modified>
</cp:coreProperties>
</file>