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8915" windowHeight="13860"/>
  </bookViews>
  <sheets>
    <sheet name="Hoja1" sheetId="1" r:id="rId1"/>
  </sheets>
  <definedNames>
    <definedName name="DatosExternos_1" localSheetId="0">Hoja1!$A$8:$K$13</definedName>
    <definedName name="DatosExternos_2" localSheetId="0">Hoja1!$A$16:$K$19</definedName>
  </definedNames>
  <calcPr calcId="145621"/>
</workbook>
</file>

<file path=xl/calcChain.xml><?xml version="1.0" encoding="utf-8"?>
<calcChain xmlns="http://schemas.openxmlformats.org/spreadsheetml/2006/main">
  <c r="J20" i="1" l="1"/>
  <c r="G20" i="1"/>
  <c r="D20" i="1"/>
  <c r="I20" i="1"/>
  <c r="F20" i="1"/>
  <c r="C20" i="1"/>
  <c r="B20" i="1"/>
  <c r="J14" i="1"/>
  <c r="G14" i="1"/>
  <c r="D14" i="1"/>
  <c r="I14" i="1"/>
  <c r="F14" i="1"/>
  <c r="C14" i="1"/>
  <c r="B14" i="1"/>
</calcChain>
</file>

<file path=xl/connections.xml><?xml version="1.0" encoding="utf-8"?>
<connections xmlns="http://schemas.openxmlformats.org/spreadsheetml/2006/main">
  <connection id="1" name="Conexión" type="2" refreshedVersion="4" background="1" saveData="1"/>
  <connection id="2" name="Conexión1" type="2" refreshedVersion="4" background="1" saveData="1"/>
</connections>
</file>

<file path=xl/sharedStrings.xml><?xml version="1.0" encoding="utf-8"?>
<sst xmlns="http://schemas.openxmlformats.org/spreadsheetml/2006/main" count="30" uniqueCount="23">
  <si>
    <t>POLIZIA ETA LARRIALDIETAKO EUSKAL AKADEMIA</t>
  </si>
  <si>
    <t>GASTU-AURREKONTUAREN GAUZATZE-MAILA</t>
  </si>
  <si>
    <t>2017ko urria</t>
  </si>
  <si>
    <t>Kapitulukako laburpena</t>
  </si>
  <si>
    <t>GASTU DISPOSIZIOAK</t>
  </si>
  <si>
    <t>AITORTUTAKO OBLIGAZIOAK</t>
  </si>
  <si>
    <t>ORDAINKETAK</t>
  </si>
  <si>
    <t>Euroak</t>
  </si>
  <si>
    <t>1     LANGILE-GASTUAK</t>
  </si>
  <si>
    <t>2     FUNTZIONAMENDU-GASTUAK</t>
  </si>
  <si>
    <t>3     FINANTZA-GASTUAK</t>
  </si>
  <si>
    <t>6     INBERTSIO ERREALAK</t>
  </si>
  <si>
    <t>8     FINANTZA-AKTIBOEN GEHIKUNTZA</t>
  </si>
  <si>
    <t>GUZTIRA</t>
  </si>
  <si>
    <t>ERAGIKETA ARRUNTAK</t>
  </si>
  <si>
    <t>KAPITAL ERAGIKETAK</t>
  </si>
  <si>
    <t>ERAGIKETA FINANTZARIOAK</t>
  </si>
  <si>
    <t>Laburpena</t>
  </si>
  <si>
    <t>KAPITULUA</t>
  </si>
  <si>
    <t>AURREKONTU
EGUNERATUA</t>
  </si>
  <si>
    <t>ZENBATEKOA</t>
  </si>
  <si>
    <t>EGUN. %</t>
  </si>
  <si>
    <t>AURR. URT.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</si>
</sst>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0"/>
      <color theme="1"/>
      <name val="Imprint MT Shadow"/>
      <family val="5"/>
    </font>
    <font>
      <b/>
      <i/>
      <sz val="14"/>
      <color theme="1"/>
      <name val="Microsoft Sans Serif"/>
      <family val="2"/>
    </font>
    <font>
      <b/>
      <sz val="12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theme="1"/>
      <name val="Microsoft Sans Serif"/>
      <family val="2"/>
    </font>
    <font>
      <i/>
      <sz val="9"/>
      <color theme="1"/>
      <name val="Microsoft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3" fontId="0" fillId="0" borderId="0" xfId="0" applyNumberFormat="1"/>
    <xf numFmtId="3" fontId="6" fillId="0" borderId="0" xfId="0" applyNumberFormat="1" applyFont="1" applyAlignment="1">
      <alignment horizontal="center"/>
    </xf>
    <xf numFmtId="164" fontId="0" fillId="0" borderId="0" xfId="0" applyNumberFormat="1"/>
    <xf numFmtId="164" fontId="6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right"/>
    </xf>
    <xf numFmtId="0" fontId="1" fillId="0" borderId="0" xfId="0" applyFont="1"/>
    <xf numFmtId="3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5" fillId="0" borderId="0" xfId="0" applyFont="1"/>
    <xf numFmtId="3" fontId="5" fillId="0" borderId="0" xfId="0" applyNumberFormat="1" applyFont="1"/>
    <xf numFmtId="164" fontId="5" fillId="0" borderId="0" xfId="0" applyNumberFormat="1" applyFont="1"/>
    <xf numFmtId="3" fontId="6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DatosExternos_2" connectionId="2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Denominacion"/>
      <queryTableField id="2" name="ImpCrd"/>
      <queryTableField id="3" name="ImpDis"/>
      <queryTableField id="4" name="Expr1003"/>
      <queryTableField id="5" name="Expr1004"/>
      <queryTableField id="6" name="ImpObl"/>
      <queryTableField id="7" name="Expr1006"/>
      <queryTableField id="8" name="Expr1007"/>
      <queryTableField id="9" name="ImpPag"/>
      <queryTableField id="10" name="Expr1009"/>
      <queryTableField id="11" name="Expr1010"/>
    </queryTableFields>
  </queryTableRefresh>
</queryTable>
</file>

<file path=xl/queryTables/queryTable2.xml><?xml version="1.0" encoding="utf-8"?>
<queryTable xmlns="http://schemas.openxmlformats.org/spreadsheetml/2006/main" name="DatosExternos_1" connectionId="1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Expr1000"/>
      <queryTableField id="2" name="ImpCrd"/>
      <queryTableField id="3" name="ImpDis"/>
      <queryTableField id="4" name="Expr1003"/>
      <queryTableField id="5" name="Expr1004"/>
      <queryTableField id="6" name="ImpObl"/>
      <queryTableField id="7" name="Expr1006"/>
      <queryTableField id="8" name="Expr1007"/>
      <queryTableField id="9" name="ImpPag"/>
      <queryTableField id="10" name="Expr1009"/>
      <queryTableField id="11" name="Expr1010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/>
  </sheetViews>
  <sheetFormatPr baseColWidth="10" defaultRowHeight="15" x14ac:dyDescent="0.25"/>
  <cols>
    <col min="1" max="1" width="22.140625" customWidth="1"/>
    <col min="2" max="3" width="22.140625" style="4" customWidth="1"/>
    <col min="4" max="5" width="22.140625" style="6" customWidth="1"/>
    <col min="6" max="6" width="22.140625" style="4" customWidth="1"/>
    <col min="7" max="8" width="22.140625" style="6" customWidth="1"/>
    <col min="9" max="9" width="22.140625" style="4" customWidth="1"/>
    <col min="10" max="11" width="22.140625" style="6" customWidth="1"/>
  </cols>
  <sheetData>
    <row r="1" spans="1:11" ht="26.25" x14ac:dyDescent="0.4">
      <c r="A1" s="1" t="s">
        <v>0</v>
      </c>
    </row>
    <row r="3" spans="1:11" ht="18.75" x14ac:dyDescent="0.3">
      <c r="E3" s="8" t="s">
        <v>1</v>
      </c>
    </row>
    <row r="4" spans="1:11" ht="15.75" x14ac:dyDescent="0.25">
      <c r="E4" s="9" t="s">
        <v>2</v>
      </c>
    </row>
    <row r="5" spans="1:11" ht="15.75" x14ac:dyDescent="0.25">
      <c r="A5" s="2" t="s">
        <v>3</v>
      </c>
      <c r="K5" s="10" t="s">
        <v>7</v>
      </c>
    </row>
    <row r="7" spans="1:11" x14ac:dyDescent="0.25">
      <c r="D7" s="7" t="s">
        <v>4</v>
      </c>
      <c r="E7" s="7"/>
      <c r="F7" s="5"/>
      <c r="G7" s="7" t="s">
        <v>5</v>
      </c>
      <c r="H7" s="7"/>
      <c r="I7" s="5"/>
      <c r="J7" s="7" t="s">
        <v>6</v>
      </c>
    </row>
    <row r="8" spans="1:11" ht="27" customHeight="1" x14ac:dyDescent="0.25">
      <c r="A8" s="3" t="s">
        <v>18</v>
      </c>
      <c r="B8" s="18" t="s">
        <v>19</v>
      </c>
      <c r="C8" s="5" t="s">
        <v>20</v>
      </c>
      <c r="D8" s="7" t="s">
        <v>21</v>
      </c>
      <c r="E8" s="7" t="s">
        <v>22</v>
      </c>
      <c r="F8" s="5" t="s">
        <v>20</v>
      </c>
      <c r="G8" s="7" t="s">
        <v>21</v>
      </c>
      <c r="H8" s="7" t="s">
        <v>22</v>
      </c>
      <c r="I8" s="5" t="s">
        <v>20</v>
      </c>
      <c r="J8" s="7" t="s">
        <v>21</v>
      </c>
      <c r="K8" s="7" t="s">
        <v>22</v>
      </c>
    </row>
    <row r="9" spans="1:11" s="15" customFormat="1" ht="12.75" x14ac:dyDescent="0.2">
      <c r="A9" s="15" t="s">
        <v>8</v>
      </c>
      <c r="B9" s="16">
        <v>7978859</v>
      </c>
      <c r="C9" s="16">
        <v>5541310.6499999994</v>
      </c>
      <c r="D9" s="17">
        <v>69.449913201875106</v>
      </c>
      <c r="E9" s="17">
        <v>93.055357724203134</v>
      </c>
      <c r="F9" s="16">
        <v>4391531.49</v>
      </c>
      <c r="G9" s="17">
        <v>55.039592628469812</v>
      </c>
      <c r="H9" s="17">
        <v>78.485368950021211</v>
      </c>
      <c r="I9" s="16">
        <v>4391531.49</v>
      </c>
      <c r="J9" s="17">
        <v>55.039592628469812</v>
      </c>
      <c r="K9" s="17">
        <v>78.485368950021211</v>
      </c>
    </row>
    <row r="10" spans="1:11" s="15" customFormat="1" ht="12.75" x14ac:dyDescent="0.2">
      <c r="A10" s="15" t="s">
        <v>9</v>
      </c>
      <c r="B10" s="16">
        <v>5827426.0599999996</v>
      </c>
      <c r="C10" s="16">
        <v>5532668.2199999988</v>
      </c>
      <c r="D10" s="17">
        <v>94.941886229612649</v>
      </c>
      <c r="E10" s="17">
        <v>95.585771067281271</v>
      </c>
      <c r="F10" s="16">
        <v>3523668.0999999996</v>
      </c>
      <c r="G10" s="17">
        <v>60.466972274205055</v>
      </c>
      <c r="H10" s="17">
        <v>60.395496935371405</v>
      </c>
      <c r="I10" s="16">
        <v>3464399.6799999997</v>
      </c>
      <c r="J10" s="17">
        <v>59.449912265381876</v>
      </c>
      <c r="K10" s="17">
        <v>60.395496935371405</v>
      </c>
    </row>
    <row r="11" spans="1:11" s="15" customFormat="1" ht="12.75" x14ac:dyDescent="0.2">
      <c r="A11" s="15" t="s">
        <v>10</v>
      </c>
      <c r="B11" s="16">
        <v>1000</v>
      </c>
      <c r="C11" s="16">
        <v>22.59</v>
      </c>
      <c r="D11" s="17">
        <v>2.2589999999999999</v>
      </c>
      <c r="E11" s="17">
        <v>92.89092681260982</v>
      </c>
      <c r="F11" s="16">
        <v>22.59</v>
      </c>
      <c r="G11" s="17">
        <v>2.2589999999999999</v>
      </c>
      <c r="H11" s="17">
        <v>92.89092681260982</v>
      </c>
      <c r="I11" s="16">
        <v>22.59</v>
      </c>
      <c r="J11" s="17">
        <v>2.2589999999999999</v>
      </c>
      <c r="K11" s="17">
        <v>92.89092681260982</v>
      </c>
    </row>
    <row r="12" spans="1:11" s="15" customFormat="1" ht="12.75" x14ac:dyDescent="0.2">
      <c r="A12" s="15" t="s">
        <v>11</v>
      </c>
      <c r="B12" s="16">
        <v>682714.94</v>
      </c>
      <c r="C12" s="16">
        <v>646583.2899999998</v>
      </c>
      <c r="D12" s="17">
        <v>94.707652069251608</v>
      </c>
      <c r="E12" s="17">
        <v>79.500592857142863</v>
      </c>
      <c r="F12" s="16">
        <v>196222.27</v>
      </c>
      <c r="G12" s="17">
        <v>28.741464190017581</v>
      </c>
      <c r="H12" s="17">
        <v>42.783866666666661</v>
      </c>
      <c r="I12" s="16">
        <v>196222.27</v>
      </c>
      <c r="J12" s="17">
        <v>28.741464190017581</v>
      </c>
      <c r="K12" s="17">
        <v>42.783866666666661</v>
      </c>
    </row>
    <row r="13" spans="1:11" s="15" customFormat="1" ht="12.75" x14ac:dyDescent="0.2">
      <c r="A13" s="15" t="s">
        <v>12</v>
      </c>
      <c r="B13" s="16">
        <v>10000</v>
      </c>
      <c r="C13" s="16">
        <v>3988.4</v>
      </c>
      <c r="D13" s="17">
        <v>39.884</v>
      </c>
      <c r="E13" s="17">
        <v>50</v>
      </c>
      <c r="F13" s="16">
        <v>3988.4</v>
      </c>
      <c r="G13" s="17">
        <v>39.884</v>
      </c>
      <c r="H13" s="17">
        <v>50</v>
      </c>
      <c r="I13" s="16">
        <v>3988.4</v>
      </c>
      <c r="J13" s="17">
        <v>39.884</v>
      </c>
      <c r="K13" s="17">
        <v>50</v>
      </c>
    </row>
    <row r="14" spans="1:11" s="11" customFormat="1" x14ac:dyDescent="0.25">
      <c r="A14" s="14" t="s">
        <v>13</v>
      </c>
      <c r="B14" s="12">
        <f>SUM(B9:B13)</f>
        <v>14499999.999999998</v>
      </c>
      <c r="C14" s="12">
        <f>SUM(C9:C13)</f>
        <v>11724573.149999997</v>
      </c>
      <c r="D14" s="13">
        <f>(C14/B14)*100</f>
        <v>80.859125172413783</v>
      </c>
      <c r="E14" s="13">
        <v>93.105934852749357</v>
      </c>
      <c r="F14" s="12">
        <f>SUM(F9:F13)</f>
        <v>8115432.8499999996</v>
      </c>
      <c r="G14" s="13">
        <f>(F14/B14)*100</f>
        <v>55.968502413793111</v>
      </c>
      <c r="H14" s="13">
        <v>69.191840529964992</v>
      </c>
      <c r="I14" s="12">
        <f>SUM(I9:I13)</f>
        <v>8056164.4299999997</v>
      </c>
      <c r="J14" s="13">
        <f>(I14/B14)*100</f>
        <v>55.559754689655172</v>
      </c>
      <c r="K14" s="13">
        <v>69.191840529964992</v>
      </c>
    </row>
    <row r="16" spans="1:11" ht="15.75" x14ac:dyDescent="0.25">
      <c r="A16" s="11"/>
      <c r="B16" s="12"/>
      <c r="C16" s="12"/>
      <c r="D16" s="13"/>
      <c r="E16" s="9" t="s">
        <v>17</v>
      </c>
      <c r="F16" s="12"/>
      <c r="G16" s="13"/>
      <c r="H16" s="13"/>
      <c r="I16" s="12"/>
      <c r="J16" s="13"/>
      <c r="K16" s="13"/>
    </row>
    <row r="17" spans="1:11" s="15" customFormat="1" ht="12.75" x14ac:dyDescent="0.2">
      <c r="A17" s="15" t="s">
        <v>14</v>
      </c>
      <c r="B17" s="16">
        <v>13807285.059999999</v>
      </c>
      <c r="C17" s="16">
        <v>11074001.459999997</v>
      </c>
      <c r="D17" s="17">
        <v>80.204047442184105</v>
      </c>
      <c r="E17" s="17">
        <v>94.114177071924061</v>
      </c>
      <c r="F17" s="16">
        <v>7915222.1799999997</v>
      </c>
      <c r="G17" s="17">
        <v>57.326419680655164</v>
      </c>
      <c r="H17" s="17">
        <v>70.929470098576118</v>
      </c>
      <c r="I17" s="16">
        <v>7855953.7599999998</v>
      </c>
      <c r="J17" s="17">
        <v>56.897164981107451</v>
      </c>
      <c r="K17" s="17">
        <v>70.929470098576118</v>
      </c>
    </row>
    <row r="18" spans="1:11" s="15" customFormat="1" ht="12.75" x14ac:dyDescent="0.2">
      <c r="A18" s="15" t="s">
        <v>15</v>
      </c>
      <c r="B18" s="16">
        <v>682714.94</v>
      </c>
      <c r="C18" s="16">
        <v>646583.2899999998</v>
      </c>
      <c r="D18" s="17">
        <v>94.707652069251608</v>
      </c>
      <c r="E18" s="17">
        <v>79.500592857142863</v>
      </c>
      <c r="F18" s="16">
        <v>196222.27</v>
      </c>
      <c r="G18" s="17">
        <v>28.741464190017581</v>
      </c>
      <c r="H18" s="17">
        <v>42.783866666666661</v>
      </c>
      <c r="I18" s="16">
        <v>196222.27</v>
      </c>
      <c r="J18" s="17">
        <v>28.741464190017581</v>
      </c>
      <c r="K18" s="17">
        <v>42.783866666666661</v>
      </c>
    </row>
    <row r="19" spans="1:11" s="15" customFormat="1" ht="12.75" x14ac:dyDescent="0.2">
      <c r="A19" s="15" t="s">
        <v>16</v>
      </c>
      <c r="B19" s="16">
        <v>10000</v>
      </c>
      <c r="C19" s="16">
        <v>3988.4</v>
      </c>
      <c r="D19" s="17">
        <v>39.884</v>
      </c>
      <c r="E19" s="17">
        <v>50</v>
      </c>
      <c r="F19" s="16">
        <v>3988.4</v>
      </c>
      <c r="G19" s="17">
        <v>39.884</v>
      </c>
      <c r="H19" s="17">
        <v>50</v>
      </c>
      <c r="I19" s="16">
        <v>3988.4</v>
      </c>
      <c r="J19" s="17">
        <v>39.884</v>
      </c>
      <c r="K19" s="17">
        <v>50</v>
      </c>
    </row>
    <row r="20" spans="1:11" s="11" customFormat="1" x14ac:dyDescent="0.25">
      <c r="A20" s="14" t="s">
        <v>13</v>
      </c>
      <c r="B20" s="12">
        <f>SUM(B17:B19)</f>
        <v>14499999.999999998</v>
      </c>
      <c r="C20" s="12">
        <f>SUM(C17:C19)</f>
        <v>11724573.149999997</v>
      </c>
      <c r="D20" s="13">
        <f>(C20/B20)*100</f>
        <v>80.859125172413783</v>
      </c>
      <c r="E20" s="13">
        <v>93.105934852749357</v>
      </c>
      <c r="F20" s="12">
        <f>SUM(F17:F19)</f>
        <v>8115432.8499999996</v>
      </c>
      <c r="G20" s="13">
        <f>(F20/B20)*100</f>
        <v>55.968502413793111</v>
      </c>
      <c r="H20" s="13">
        <v>69.191840529964992</v>
      </c>
      <c r="I20" s="12">
        <f>SUM(I17:I19)</f>
        <v>8056164.4299999997</v>
      </c>
      <c r="J20" s="13">
        <f>(I20/B20)*100</f>
        <v>55.559754689655172</v>
      </c>
      <c r="K20" s="13">
        <v>69.191840529964992</v>
      </c>
    </row>
  </sheetData>
  <pageMargins left="0" right="0" top="0" bottom="0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Hoja1!DatosExternos_1</vt:lpstr>
      <vt:lpstr>Hoja1!DatosExternos_2</vt:lpstr>
    </vt:vector>
  </TitlesOfParts>
  <Company>EJIE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 Jimenez, Blanca</dc:creator>
  <cp:lastModifiedBy>Perez Jimenez, Blanca</cp:lastModifiedBy>
  <dcterms:created xsi:type="dcterms:W3CDTF">2017-11-02T09:12:57Z</dcterms:created>
  <dcterms:modified xsi:type="dcterms:W3CDTF">2017-11-02T09:13:01Z</dcterms:modified>
</cp:coreProperties>
</file>