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<sst xmlns="http://schemas.openxmlformats.org/spreadsheetml/2006/main" count="31" uniqueCount="24">
  <si>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OSALAN-INSTITUTO VASCO DE SEGURID. Y SALUD LABORAL</t>
  </si>
  <si>
    <t>EJECUCIÓN DEL PRESUPUESTO DE GASTOS</t>
  </si>
  <si>
    <t>Octubre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</si>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</sst>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9946757</v>
      </c>
      <c r="C9" s="16">
        <v>8939124.3599999994</v>
      </c>
      <c r="D9" s="17">
        <v>89.869737040927006</v>
      </c>
      <c r="E9" s="17">
        <v>90.097166835678351</v>
      </c>
      <c r="F9" s="16">
        <v>7052250.7100000009</v>
      </c>
      <c r="G9" s="17">
        <v>70.899999969839428</v>
      </c>
      <c r="H9" s="17">
        <v>72.278781007241506</v>
      </c>
      <c r="I9" s="16">
        <v>7052250.7100000009</v>
      </c>
      <c r="J9" s="17">
        <v>70.899999969839428</v>
      </c>
      <c r="K9" s="17">
        <v>72.278781007241506</v>
      </c>
    </row>
    <row r="10" spans="1:11" s="15" customFormat="1" ht="12.75" x14ac:dyDescent="0.2">
      <c r="A10" s="15" t="s">
        <v>9</v>
      </c>
      <c r="B10" s="16">
        <v>2071913</v>
      </c>
      <c r="C10" s="16">
        <v>1617636.6700000002</v>
      </c>
      <c r="D10" s="17">
        <v>78.074546083740017</v>
      </c>
      <c r="E10" s="17">
        <v>65.393824292065773</v>
      </c>
      <c r="F10" s="16">
        <v>1095757.6499999999</v>
      </c>
      <c r="G10" s="17">
        <v>52.88627707823639</v>
      </c>
      <c r="H10" s="17">
        <v>40.808125946070469</v>
      </c>
      <c r="I10" s="16">
        <v>1075602.77</v>
      </c>
      <c r="J10" s="17">
        <v>51.913510364576119</v>
      </c>
      <c r="K10" s="17">
        <v>40.808125946070469</v>
      </c>
    </row>
    <row r="11" spans="1:11" s="15" customFormat="1" ht="12.75" x14ac:dyDescent="0.2">
      <c r="A11" s="15" t="s">
        <v>10</v>
      </c>
      <c r="B11" s="16">
        <v>3225</v>
      </c>
      <c r="C11" s="16">
        <v>277.25</v>
      </c>
      <c r="D11" s="17">
        <v>8.5968992248062008</v>
      </c>
      <c r="E11" s="17">
        <v>0</v>
      </c>
      <c r="F11" s="16">
        <v>277.25</v>
      </c>
      <c r="G11" s="17">
        <v>8.5968992248062008</v>
      </c>
      <c r="H11" s="17">
        <v>0</v>
      </c>
      <c r="I11" s="16">
        <v>277.25</v>
      </c>
      <c r="J11" s="17">
        <v>8.5968992248062008</v>
      </c>
      <c r="K11" s="17">
        <v>0</v>
      </c>
    </row>
    <row r="12" spans="1:11" s="15" customFormat="1" ht="12.75" x14ac:dyDescent="0.2">
      <c r="A12" s="15" t="s">
        <v>11</v>
      </c>
      <c r="B12" s="16">
        <v>1671105</v>
      </c>
      <c r="C12" s="16">
        <v>1209178.18</v>
      </c>
      <c r="D12" s="17">
        <v>72.358001442159519</v>
      </c>
      <c r="E12" s="17">
        <v>42.838978437830114</v>
      </c>
      <c r="F12" s="16">
        <v>565971.98</v>
      </c>
      <c r="G12" s="17">
        <v>33.868127975202036</v>
      </c>
      <c r="H12" s="17">
        <v>21.966748275647795</v>
      </c>
      <c r="I12" s="16">
        <v>565971.98</v>
      </c>
      <c r="J12" s="17">
        <v>33.868127975202036</v>
      </c>
      <c r="K12" s="17">
        <v>21.966748275647795</v>
      </c>
    </row>
    <row r="13" spans="1:11" s="15" customFormat="1" ht="12.75" x14ac:dyDescent="0.2">
      <c r="A13" s="15" t="s">
        <v>12</v>
      </c>
      <c r="B13" s="16">
        <v>307000</v>
      </c>
      <c r="C13" s="16">
        <v>23501.9</v>
      </c>
      <c r="D13" s="17">
        <v>7.6553420195439745</v>
      </c>
      <c r="E13" s="17">
        <v>10.516100977198697</v>
      </c>
      <c r="F13" s="16">
        <v>20968.84</v>
      </c>
      <c r="G13" s="17">
        <v>6.8302410423452766</v>
      </c>
      <c r="H13" s="17">
        <v>10.516100977198697</v>
      </c>
      <c r="I13" s="16">
        <v>20968.840000000004</v>
      </c>
      <c r="J13" s="17">
        <v>6.8302410423452784</v>
      </c>
      <c r="K13" s="17">
        <v>10.516100977198697</v>
      </c>
    </row>
    <row r="14" spans="1:11" s="15" customFormat="1" ht="12.75" x14ac:dyDescent="0.2">
      <c r="A14" s="15" t="s">
        <v>13</v>
      </c>
      <c r="B14" s="16">
        <v>30000</v>
      </c>
      <c r="C14" s="16">
        <v>12000</v>
      </c>
      <c r="D14" s="17">
        <v>40</v>
      </c>
      <c r="E14" s="17">
        <v>20</v>
      </c>
      <c r="F14" s="16">
        <v>12000</v>
      </c>
      <c r="G14" s="17">
        <v>40</v>
      </c>
      <c r="H14" s="17">
        <v>20</v>
      </c>
      <c r="I14" s="16">
        <v>12000</v>
      </c>
      <c r="J14" s="17">
        <v>40</v>
      </c>
      <c r="K14" s="17">
        <v>20</v>
      </c>
    </row>
    <row r="15" spans="1:11" s="11" customFormat="1" x14ac:dyDescent="0.25">
      <c r="A15" s="14" t="s">
        <v>14</v>
      </c>
      <c r="B15" s="12">
        <f>SUM(B9:B14)</f>
        <v>14030000</v>
      </c>
      <c r="C15" s="12">
        <f>SUM(C9:C14)</f>
        <v>11801718.359999999</v>
      </c>
      <c r="D15" s="13">
        <f>(C15/B15)*100</f>
        <v>84.117735994297931</v>
      </c>
      <c r="E15" s="13">
        <v>78.866357312423574</v>
      </c>
      <c r="F15" s="12">
        <f>SUM(F9:F14)</f>
        <v>8747226.4300000016</v>
      </c>
      <c r="G15" s="13">
        <f>(F15/B15)*100</f>
        <v>62.346588952245199</v>
      </c>
      <c r="H15" s="13">
        <v>60.072136752751604</v>
      </c>
      <c r="I15" s="12">
        <f>SUM(I9:I14)</f>
        <v>8727071.5500000007</v>
      </c>
      <c r="J15" s="13">
        <f>(I15/B15)*100</f>
        <v>62.20293335709195</v>
      </c>
      <c r="K15" s="13">
        <v>60.072136752751604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13693000</v>
      </c>
      <c r="C18" s="16">
        <v>11766216.459999999</v>
      </c>
      <c r="D18" s="17">
        <v>85.928696852406333</v>
      </c>
      <c r="E18" s="17">
        <v>80.543555735771164</v>
      </c>
      <c r="F18" s="16">
        <v>8714257.5900000017</v>
      </c>
      <c r="G18" s="17">
        <v>63.64023654421969</v>
      </c>
      <c r="H18" s="17">
        <v>61.282389413152458</v>
      </c>
      <c r="I18" s="16">
        <v>8694102.7100000009</v>
      </c>
      <c r="J18" s="17">
        <v>63.493045424669546</v>
      </c>
      <c r="K18" s="17">
        <v>61.282389413152458</v>
      </c>
    </row>
    <row r="19" spans="1:11" s="15" customFormat="1" ht="12.75" x14ac:dyDescent="0.2">
      <c r="A19" s="15" t="s">
        <v>16</v>
      </c>
      <c r="B19" s="16">
        <v>307000</v>
      </c>
      <c r="C19" s="16">
        <v>23501.9</v>
      </c>
      <c r="D19" s="17">
        <v>7.6553420195439745</v>
      </c>
      <c r="E19" s="17">
        <v>10.516100977198697</v>
      </c>
      <c r="F19" s="16">
        <v>20968.84</v>
      </c>
      <c r="G19" s="17">
        <v>6.8302410423452766</v>
      </c>
      <c r="H19" s="17">
        <v>10.516100977198697</v>
      </c>
      <c r="I19" s="16">
        <v>20968.840000000004</v>
      </c>
      <c r="J19" s="17">
        <v>6.8302410423452784</v>
      </c>
      <c r="K19" s="17">
        <v>10.516100977198697</v>
      </c>
    </row>
    <row r="20" spans="1:11" s="15" customFormat="1" ht="12.75" x14ac:dyDescent="0.2">
      <c r="A20" s="15" t="s">
        <v>17</v>
      </c>
      <c r="B20" s="16">
        <v>30000</v>
      </c>
      <c r="C20" s="16">
        <v>12000</v>
      </c>
      <c r="D20" s="17">
        <v>40</v>
      </c>
      <c r="E20" s="17">
        <v>20</v>
      </c>
      <c r="F20" s="16">
        <v>12000</v>
      </c>
      <c r="G20" s="17">
        <v>40</v>
      </c>
      <c r="H20" s="17">
        <v>20</v>
      </c>
      <c r="I20" s="16">
        <v>12000</v>
      </c>
      <c r="J20" s="17">
        <v>40</v>
      </c>
      <c r="K20" s="17">
        <v>20</v>
      </c>
    </row>
    <row r="21" spans="1:11" s="11" customFormat="1" x14ac:dyDescent="0.25">
      <c r="A21" s="14" t="s">
        <v>14</v>
      </c>
      <c r="B21" s="12">
        <f>SUM(B18:B20)</f>
        <v>14030000</v>
      </c>
      <c r="C21" s="12">
        <f>SUM(C18:C20)</f>
        <v>11801718.359999999</v>
      </c>
      <c r="D21" s="13">
        <f>(C21/B21)*100</f>
        <v>84.117735994297931</v>
      </c>
      <c r="E21" s="13">
        <v>78.866357312423574</v>
      </c>
      <c r="F21" s="12">
        <f>SUM(F18:F20)</f>
        <v>8747226.4300000016</v>
      </c>
      <c r="G21" s="13">
        <f>(F21/B21)*100</f>
        <v>62.346588952245199</v>
      </c>
      <c r="H21" s="13">
        <v>60.072136752751604</v>
      </c>
      <c r="I21" s="12">
        <f>SUM(I18:I20)</f>
        <v>8727071.5500000007</v>
      </c>
      <c r="J21" s="13">
        <f>(I21/B21)*100</f>
        <v>62.20293335709195</v>
      </c>
      <c r="K21" s="13">
        <v>60.072136752751604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2017-11-02T09:13:56Z</dcterms:created>
  <dcterms:modified xsi:type="dcterms:W3CDTF">2017-11-02T09:14:00Z</dcterms:modified>
</cp:coreProperties>
</file>