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<sst xmlns="http://schemas.openxmlformats.org/spreadsheetml/2006/main" count="32" uniqueCount="25">
  <si>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LANBIDE-SERVICIO VASCO DE EMPLEO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</si>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</sst>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48213898</v>
      </c>
      <c r="C9" s="16">
        <v>47061832.869999997</v>
      </c>
      <c r="D9" s="17">
        <v>97.610512367201665</v>
      </c>
      <c r="E9" s="17">
        <v>91.018699370476412</v>
      </c>
      <c r="F9" s="16">
        <v>39631342.030000001</v>
      </c>
      <c r="G9" s="17">
        <v>82.199000026921695</v>
      </c>
      <c r="H9" s="17">
        <v>75.820437212331413</v>
      </c>
      <c r="I9" s="16">
        <v>39631342.030000001</v>
      </c>
      <c r="J9" s="17">
        <v>82.199000026921695</v>
      </c>
      <c r="K9" s="17">
        <v>75.820437212331413</v>
      </c>
    </row>
    <row r="10" spans="1:11" s="15" customFormat="1" ht="12.75" x14ac:dyDescent="0.2">
      <c r="A10" s="15" t="s">
        <v>9</v>
      </c>
      <c r="B10" s="16">
        <v>21490223.520000003</v>
      </c>
      <c r="C10" s="16">
        <v>18573762.75</v>
      </c>
      <c r="D10" s="17">
        <v>86.428895133241497</v>
      </c>
      <c r="E10" s="17">
        <v>72.217396991283906</v>
      </c>
      <c r="F10" s="16">
        <v>11826016.210000001</v>
      </c>
      <c r="G10" s="17">
        <v>55.029749685916705</v>
      </c>
      <c r="H10" s="17">
        <v>49.471056487826644</v>
      </c>
      <c r="I10" s="16">
        <v>11473721.620000001</v>
      </c>
      <c r="J10" s="17">
        <v>53.390424763715991</v>
      </c>
      <c r="K10" s="17">
        <v>45.36069150763921</v>
      </c>
    </row>
    <row r="11" spans="1:11" s="15" customFormat="1" ht="12.75" x14ac:dyDescent="0.2">
      <c r="A11" s="15" t="s">
        <v>10</v>
      </c>
      <c r="B11" s="16">
        <v>11953</v>
      </c>
      <c r="C11" s="16">
        <v>11069.64</v>
      </c>
      <c r="D11" s="17">
        <v>92.609721408851328</v>
      </c>
      <c r="E11" s="17">
        <v>98.139629629629638</v>
      </c>
      <c r="F11" s="16">
        <v>11069.64</v>
      </c>
      <c r="G11" s="17">
        <v>92.609721408851328</v>
      </c>
      <c r="H11" s="17">
        <v>98.139629629629638</v>
      </c>
      <c r="I11" s="16">
        <v>11069.64</v>
      </c>
      <c r="J11" s="17">
        <v>92.609721408851328</v>
      </c>
      <c r="K11" s="17">
        <v>98.139629629629638</v>
      </c>
    </row>
    <row r="12" spans="1:11" s="15" customFormat="1" ht="12.75" x14ac:dyDescent="0.2">
      <c r="A12" s="15" t="s">
        <v>11</v>
      </c>
      <c r="B12" s="16">
        <v>793032118.49000001</v>
      </c>
      <c r="C12" s="16">
        <v>694859137.84000003</v>
      </c>
      <c r="D12" s="17">
        <v>87.620554280080157</v>
      </c>
      <c r="E12" s="17">
        <v>88.514850522610715</v>
      </c>
      <c r="F12" s="16">
        <v>610943012.07999992</v>
      </c>
      <c r="G12" s="17">
        <v>77.038873689414615</v>
      </c>
      <c r="H12" s="17">
        <v>82.688221902537705</v>
      </c>
      <c r="I12" s="16">
        <v>606053498.81999993</v>
      </c>
      <c r="J12" s="17">
        <v>76.42231439175211</v>
      </c>
      <c r="K12" s="17">
        <v>81.993816397796422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3113581.16</v>
      </c>
      <c r="D13" s="17">
        <v>51.933562220796304</v>
      </c>
      <c r="E13" s="17">
        <v>63.774943074851073</v>
      </c>
      <c r="F13" s="16">
        <v>2106734.92</v>
      </c>
      <c r="G13" s="17">
        <v>35.139681102947165</v>
      </c>
      <c r="H13" s="17">
        <v>40.678897114516687</v>
      </c>
      <c r="I13" s="16">
        <v>2102480.5700000003</v>
      </c>
      <c r="J13" s="17">
        <v>35.068719872428275</v>
      </c>
      <c r="K13" s="17">
        <v>34.238887172992449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21100</v>
      </c>
      <c r="D15" s="17">
        <v>46.538300359513883</v>
      </c>
      <c r="E15" s="17">
        <v>85.555555555555557</v>
      </c>
      <c r="F15" s="16">
        <v>21100</v>
      </c>
      <c r="G15" s="17">
        <v>46.538300359513883</v>
      </c>
      <c r="H15" s="17">
        <v>85.555555555555557</v>
      </c>
      <c r="I15" s="16">
        <v>21100</v>
      </c>
      <c r="J15" s="17">
        <v>46.538300359513883</v>
      </c>
      <c r="K15" s="17">
        <v>85.555555555555557</v>
      </c>
    </row>
    <row r="16" spans="1:11" s="11" customFormat="1" x14ac:dyDescent="0.25">
      <c r="A16" s="14" t="s">
        <v>15</v>
      </c>
      <c r="B16" s="12">
        <f>SUM(B9:B15)</f>
        <v>869788848</v>
      </c>
      <c r="C16" s="12">
        <f>SUM(C9:C15)</f>
        <v>763640484.25999999</v>
      </c>
      <c r="D16" s="13">
        <f>(C16/B16)*100</f>
        <v>87.796076716311262</v>
      </c>
      <c r="E16" s="13">
        <v>87.931870506316088</v>
      </c>
      <c r="F16" s="12">
        <f>SUM(F9:F15)</f>
        <v>664539274.87999988</v>
      </c>
      <c r="G16" s="13">
        <f>(F16/B16)*100</f>
        <v>76.402367816976181</v>
      </c>
      <c r="H16" s="13">
        <v>81.009924723543804</v>
      </c>
      <c r="I16" s="12">
        <f>SUM(I9:I15)</f>
        <v>659293212.67999995</v>
      </c>
      <c r="J16" s="13">
        <f>(I16/B16)*100</f>
        <v>75.799225777150909</v>
      </c>
      <c r="K16" s="13">
        <v>80.221669876739881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862748193.00999999</v>
      </c>
      <c r="C19" s="16">
        <v>760505803.10000002</v>
      </c>
      <c r="D19" s="17">
        <v>88.149220046084181</v>
      </c>
      <c r="E19" s="17">
        <v>88.223178881441484</v>
      </c>
      <c r="F19" s="16">
        <v>662411439.95999992</v>
      </c>
      <c r="G19" s="17">
        <v>76.779232379374221</v>
      </c>
      <c r="H19" s="17">
        <v>81.416419816350583</v>
      </c>
      <c r="I19" s="16">
        <v>657169632.1099999</v>
      </c>
      <c r="J19" s="17">
        <v>76.17166137633194</v>
      </c>
      <c r="K19" s="17">
        <v>80.670470960355686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3113581.16</v>
      </c>
      <c r="D20" s="17">
        <v>44.509514144192366</v>
      </c>
      <c r="E20" s="17">
        <v>55.097049350215329</v>
      </c>
      <c r="F20" s="16">
        <v>2106734.92</v>
      </c>
      <c r="G20" s="17">
        <v>30.116365336628633</v>
      </c>
      <c r="H20" s="17">
        <v>35.143695843057273</v>
      </c>
      <c r="I20" s="16">
        <v>2102480.5700000003</v>
      </c>
      <c r="J20" s="17">
        <v>30.055548212626203</v>
      </c>
      <c r="K20" s="17">
        <v>29.579981812805794</v>
      </c>
    </row>
    <row r="21" spans="1:11" s="15" customFormat="1" ht="12.75" x14ac:dyDescent="0.2">
      <c r="A21" s="15" t="s">
        <v>18</v>
      </c>
      <c r="B21" s="16">
        <v>45339</v>
      </c>
      <c r="C21" s="16">
        <v>21100</v>
      </c>
      <c r="D21" s="17">
        <v>46.538300359513883</v>
      </c>
      <c r="E21" s="17">
        <v>85.555555555555557</v>
      </c>
      <c r="F21" s="16">
        <v>21100</v>
      </c>
      <c r="G21" s="17">
        <v>46.538300359513883</v>
      </c>
      <c r="H21" s="17">
        <v>85.555555555555557</v>
      </c>
      <c r="I21" s="16">
        <v>21100</v>
      </c>
      <c r="J21" s="17">
        <v>46.538300359513883</v>
      </c>
      <c r="K21" s="17">
        <v>85.555555555555557</v>
      </c>
    </row>
    <row r="22" spans="1:11" s="11" customFormat="1" x14ac:dyDescent="0.25">
      <c r="A22" s="14" t="s">
        <v>15</v>
      </c>
      <c r="B22" s="12">
        <f>SUM(B19:B21)</f>
        <v>869788848</v>
      </c>
      <c r="C22" s="12">
        <f>SUM(C19:C21)</f>
        <v>763640484.25999999</v>
      </c>
      <c r="D22" s="13">
        <f>(C22/B22)*100</f>
        <v>87.796076716311262</v>
      </c>
      <c r="E22" s="13">
        <v>87.931870506316088</v>
      </c>
      <c r="F22" s="12">
        <f>SUM(F19:F21)</f>
        <v>664539274.87999988</v>
      </c>
      <c r="G22" s="13">
        <f>(F22/B22)*100</f>
        <v>76.402367816976181</v>
      </c>
      <c r="H22" s="13">
        <v>81.009924723543804</v>
      </c>
      <c r="I22" s="12">
        <f>SUM(I19:I21)</f>
        <v>659293212.67999995</v>
      </c>
      <c r="J22" s="13">
        <f>(I22/B22)*100</f>
        <v>75.799225777150909</v>
      </c>
      <c r="K22" s="13">
        <v>80.221669876739881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2017-12-01T08:44:01Z</dcterms:created>
  <dcterms:modified xsi:type="dcterms:W3CDTF">2017-12-01T08:44:04Z</dcterms:modified>
</cp:coreProperties>
</file>