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13350"/>
  </bookViews>
  <sheets>
    <sheet name="Hoja1" sheetId="1" r:id="rId1"/>
  </sheets>
  <definedNames>
    <definedName name="DatosExternos_1" localSheetId="0">Hoja1!$A$8:$H$12</definedName>
    <definedName name="DatosExternos_2" localSheetId="0">Hoja1!$A$15:$H$18</definedName>
  </definedNames>
  <calcPr calcId="145621"/>
</workbook>
</file>

<file path=xl/calcChain.xml><?xml version="1.0" encoding="utf-8"?>
<calcChain xmlns="http://schemas.openxmlformats.org/spreadsheetml/2006/main">
  <c r="G19" i="1" l="1"/>
  <c r="D19" i="1"/>
  <c r="F19" i="1"/>
  <c r="C19" i="1"/>
  <c r="B19" i="1"/>
  <c r="G13" i="1"/>
  <c r="D13" i="1"/>
  <c r="F13" i="1"/>
  <c r="C13" i="1"/>
  <c r="B13" i="1"/>
</calcChain>
</file>

<file path=xl/connections.xml><?xml version="1.0" encoding="utf-8"?>
<connections xmlns="http://schemas.openxmlformats.org/spreadsheetml/2006/main">
  <connection id="1" name="Conexión" type="2" refreshedVersion="4" background="1" saveData="1"/>
  <connection id="2" name="Conexión1" type="2" refreshedVersion="4" background="1" saveData="1"/>
</connections>
</file>

<file path=xl/sharedStrings.xml><?xml version="1.0" encoding="utf-8"?>
<sst xmlns="http://schemas.openxmlformats.org/spreadsheetml/2006/main" count="25" uniqueCount="21">
  <si>
    <t>HABE-INSTITUTO DE ALFABET. Y REEUSKALDUN. ADULTOS</t>
  </si>
  <si>
    <t>EJECUCIÓN DEL PRESUPUESTO DE INGRESOS</t>
  </si>
  <si>
    <t>Agosto 2017</t>
  </si>
  <si>
    <t>Resumen por capítulos</t>
  </si>
  <si>
    <t>DERECHOS RECONOCIDOS</t>
  </si>
  <si>
    <t>RECAUDACIÓN</t>
  </si>
  <si>
    <t>Euros</t>
  </si>
  <si>
    <t>3     TASAS, PRECIOS PUBLICOS Y OTROS IN. DERECHO PUBL.</t>
  </si>
  <si>
    <t>4     TRANSFERENCIAS Y SUBVEN. PARA GASTOS CORRIENTES</t>
  </si>
  <si>
    <t>5     INGRESOS PATRIMONIALES</t>
  </si>
  <si>
    <t>8     DISMINUCION DE ACTIVOS FINANCIEROS</t>
  </si>
  <si>
    <t>TOTAL</t>
  </si>
  <si>
    <t>OPERACIONES CORRIENTES</t>
  </si>
  <si>
    <t>OPERACIONES DE CAPITAL</t>
  </si>
  <si>
    <t>OPERACIONES FINANCIERAS</t>
  </si>
  <si>
    <t>Resumen</t>
  </si>
  <si>
    <t>CAPÍTULO</t>
  </si>
  <si>
    <t>PRESUPUESTO
ACTUALIZADO</t>
  </si>
  <si>
    <t>IMPORTE</t>
  </si>
  <si>
    <t>% ACTUAL</t>
  </si>
  <si>
    <t>%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</si>
</sst>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Imprint MT Shadow"/>
      <family val="5"/>
    </font>
    <font>
      <b/>
      <i/>
      <sz val="14"/>
      <color theme="1"/>
      <name val="Microsoft Sans Serif"/>
      <family val="2"/>
    </font>
    <font>
      <b/>
      <sz val="12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theme="1"/>
      <name val="Microsoft Sans Serif"/>
      <family val="2"/>
    </font>
    <font>
      <i/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0" fillId="0" borderId="0" xfId="0" applyNumberFormat="1"/>
    <xf numFmtId="3" fontId="6" fillId="0" borderId="0" xfId="0" applyNumberFormat="1" applyFont="1" applyAlignment="1">
      <alignment horizontal="center"/>
    </xf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164" fontId="5" fillId="0" borderId="0" xfId="0" applyNumberFormat="1" applyFont="1"/>
    <xf numFmtId="3" fontId="6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atosExternos_2" connectionId="2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Denominacion"/>
      <queryTableField id="2" name="ImpPre"/>
      <queryTableField id="3" name="ImpRcn"/>
      <queryTableField id="4" name="Expr1003"/>
      <queryTableField id="5" name="Expr1004"/>
      <queryTableField id="6" name="ImpIng"/>
      <queryTableField id="7" name="Expr1006"/>
      <queryTableField id="8" name="Expr1007"/>
    </queryTableFields>
  </queryTableRefresh>
</queryTable>
</file>

<file path=xl/queryTables/queryTable2.xml><?xml version="1.0" encoding="utf-8"?>
<queryTable xmlns="http://schemas.openxmlformats.org/spreadsheetml/2006/main" name="DatosExternos_1" connectionId="1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Expr1000"/>
      <queryTableField id="2" name="ImpPre"/>
      <queryTableField id="3" name="ImpRcn"/>
      <queryTableField id="4" name="Expr1003"/>
      <queryTableField id="5" name="Expr1004"/>
      <queryTableField id="6" name="ImpIng"/>
      <queryTableField id="7" name="Expr1006"/>
      <queryTableField id="8" name="Expr1007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/>
  </sheetViews>
  <sheetFormatPr baseColWidth="10" defaultRowHeight="15" x14ac:dyDescent="0.25"/>
  <cols>
    <col min="1" max="1" width="22.140625" customWidth="1"/>
    <col min="2" max="3" width="22.140625" style="4" customWidth="1"/>
    <col min="4" max="5" width="22.140625" style="6" customWidth="1"/>
    <col min="6" max="6" width="22.140625" style="4" customWidth="1"/>
    <col min="7" max="8" width="22.140625" style="6" customWidth="1"/>
  </cols>
  <sheetData>
    <row r="1" spans="1:10" ht="26.25" x14ac:dyDescent="0.4">
      <c r="A1" s="1" t="s">
        <v>0</v>
      </c>
    </row>
    <row r="3" spans="1:10" ht="18.75" x14ac:dyDescent="0.3">
      <c r="E3" s="8" t="s">
        <v>1</v>
      </c>
    </row>
    <row r="4" spans="1:10" ht="15.75" x14ac:dyDescent="0.25">
      <c r="E4" s="9" t="s">
        <v>2</v>
      </c>
    </row>
    <row r="5" spans="1:10" ht="15.75" x14ac:dyDescent="0.25">
      <c r="A5" s="2" t="s">
        <v>3</v>
      </c>
      <c r="H5" s="10" t="s">
        <v>6</v>
      </c>
    </row>
    <row r="7" spans="1:10" x14ac:dyDescent="0.25">
      <c r="D7" s="7" t="s">
        <v>4</v>
      </c>
      <c r="E7" s="7"/>
      <c r="F7" s="5"/>
      <c r="G7" s="7" t="s">
        <v>5</v>
      </c>
      <c r="H7" s="7"/>
      <c r="I7" s="3"/>
      <c r="J7" s="3"/>
    </row>
    <row r="8" spans="1:10" ht="27" customHeight="1" x14ac:dyDescent="0.25">
      <c r="A8" s="3" t="s">
        <v>16</v>
      </c>
      <c r="B8" s="18" t="s">
        <v>17</v>
      </c>
      <c r="C8" s="5" t="s">
        <v>18</v>
      </c>
      <c r="D8" s="7" t="s">
        <v>19</v>
      </c>
      <c r="E8" s="7" t="s">
        <v>20</v>
      </c>
      <c r="F8" s="5" t="s">
        <v>18</v>
      </c>
      <c r="G8" s="7" t="s">
        <v>19</v>
      </c>
      <c r="H8" s="7" t="s">
        <v>20</v>
      </c>
    </row>
    <row r="9" spans="1:10" s="15" customFormat="1" ht="12.75" x14ac:dyDescent="0.2">
      <c r="A9" s="15" t="s">
        <v>7</v>
      </c>
      <c r="B9" s="16">
        <v>5482258</v>
      </c>
      <c r="C9" s="16">
        <v>760264.65</v>
      </c>
      <c r="D9" s="17">
        <v>13.867728406798804</v>
      </c>
      <c r="E9" s="17">
        <v>34.51264649797622</v>
      </c>
      <c r="F9" s="16">
        <v>747144.67</v>
      </c>
      <c r="G9" s="17">
        <v>13.628411322487924</v>
      </c>
      <c r="H9" s="17">
        <v>33.686507412838559</v>
      </c>
    </row>
    <row r="10" spans="1:10" s="15" customFormat="1" ht="12.75" x14ac:dyDescent="0.2">
      <c r="A10" s="15" t="s">
        <v>8</v>
      </c>
      <c r="B10" s="16">
        <v>33731642</v>
      </c>
      <c r="C10" s="16">
        <v>25218855.75</v>
      </c>
      <c r="D10" s="17">
        <v>74.763202307198682</v>
      </c>
      <c r="E10" s="17">
        <v>75</v>
      </c>
      <c r="F10" s="16">
        <v>25218855.75</v>
      </c>
      <c r="G10" s="17">
        <v>74.763202307198682</v>
      </c>
      <c r="H10" s="17">
        <v>75</v>
      </c>
    </row>
    <row r="11" spans="1:10" s="15" customFormat="1" ht="12.75" x14ac:dyDescent="0.2">
      <c r="A11" s="15" t="s">
        <v>9</v>
      </c>
      <c r="B11" s="16">
        <v>100</v>
      </c>
      <c r="C11" s="16">
        <v>0</v>
      </c>
      <c r="D11" s="17">
        <v>0</v>
      </c>
      <c r="E11" s="17">
        <v>0</v>
      </c>
      <c r="F11" s="16">
        <v>0</v>
      </c>
      <c r="G11" s="17">
        <v>0</v>
      </c>
      <c r="H11" s="17">
        <v>0</v>
      </c>
    </row>
    <row r="12" spans="1:10" s="15" customFormat="1" ht="12.75" x14ac:dyDescent="0.2">
      <c r="A12" s="15" t="s">
        <v>10</v>
      </c>
      <c r="B12" s="16">
        <v>151000</v>
      </c>
      <c r="C12" s="16">
        <v>2916.72</v>
      </c>
      <c r="D12" s="17">
        <v>1.9316026490066225</v>
      </c>
      <c r="E12" s="17">
        <v>1.1037880794701986</v>
      </c>
      <c r="F12" s="16">
        <v>2916.72</v>
      </c>
      <c r="G12" s="17">
        <v>1.9316026490066225</v>
      </c>
      <c r="H12" s="17">
        <v>1.1037880794701986</v>
      </c>
    </row>
    <row r="13" spans="1:10" s="11" customFormat="1" x14ac:dyDescent="0.25">
      <c r="A13" s="14" t="s">
        <v>11</v>
      </c>
      <c r="B13" s="12">
        <f>SUM(B9:B12)</f>
        <v>39365000</v>
      </c>
      <c r="C13" s="12">
        <f>SUM(C9:C12)</f>
        <v>25982037.119999997</v>
      </c>
      <c r="D13" s="13">
        <f>(C13/B13)*100</f>
        <v>66.002888657436799</v>
      </c>
      <c r="E13" s="13">
        <v>68.859110323912432</v>
      </c>
      <c r="F13" s="12">
        <f>SUM(F9:F12)</f>
        <v>25968917.140000001</v>
      </c>
      <c r="G13" s="13">
        <f>(F13/B13)*100</f>
        <v>65.969559608789538</v>
      </c>
      <c r="H13" s="13">
        <v>68.739612681260994</v>
      </c>
    </row>
    <row r="15" spans="1:10" ht="15.75" x14ac:dyDescent="0.25">
      <c r="A15" s="11"/>
      <c r="B15" s="12"/>
      <c r="C15" s="12"/>
      <c r="D15" s="13"/>
      <c r="E15" s="9" t="s">
        <v>15</v>
      </c>
      <c r="F15" s="12"/>
      <c r="G15" s="13"/>
      <c r="H15" s="13"/>
    </row>
    <row r="16" spans="1:10" s="15" customFormat="1" ht="12.75" x14ac:dyDescent="0.2">
      <c r="A16" s="15" t="s">
        <v>12</v>
      </c>
      <c r="B16" s="16">
        <v>39214000</v>
      </c>
      <c r="C16" s="16">
        <v>25979120.399999999</v>
      </c>
      <c r="D16" s="17">
        <v>66.249605753047376</v>
      </c>
      <c r="E16" s="17">
        <v>69.120854431027425</v>
      </c>
      <c r="F16" s="16">
        <v>25966000.420000002</v>
      </c>
      <c r="G16" s="17">
        <v>66.216148365379709</v>
      </c>
      <c r="H16" s="17">
        <v>69.000895159639782</v>
      </c>
    </row>
    <row r="17" spans="1:8" s="15" customFormat="1" ht="12.75" x14ac:dyDescent="0.2">
      <c r="A17" s="15" t="s">
        <v>13</v>
      </c>
      <c r="B17" s="16"/>
      <c r="C17" s="16"/>
      <c r="D17" s="17"/>
      <c r="E17" s="17"/>
      <c r="F17" s="16"/>
      <c r="G17" s="17"/>
      <c r="H17" s="17"/>
    </row>
    <row r="18" spans="1:8" s="15" customFormat="1" ht="12.75" x14ac:dyDescent="0.2">
      <c r="A18" s="15" t="s">
        <v>14</v>
      </c>
      <c r="B18" s="16">
        <v>151000</v>
      </c>
      <c r="C18" s="16">
        <v>2916.72</v>
      </c>
      <c r="D18" s="17">
        <v>1.9316026490066225</v>
      </c>
      <c r="E18" s="17">
        <v>1.1037880794701986</v>
      </c>
      <c r="F18" s="16">
        <v>2916.72</v>
      </c>
      <c r="G18" s="17">
        <v>1.9316026490066225</v>
      </c>
      <c r="H18" s="17">
        <v>1.1037880794701986</v>
      </c>
    </row>
    <row r="19" spans="1:8" s="11" customFormat="1" x14ac:dyDescent="0.25">
      <c r="A19" s="14" t="s">
        <v>11</v>
      </c>
      <c r="B19" s="12">
        <f>SUM(B16:B18)</f>
        <v>39365000</v>
      </c>
      <c r="C19" s="12">
        <f>SUM(C16:C18)</f>
        <v>25982037.119999997</v>
      </c>
      <c r="D19" s="13">
        <f>(C19/B19)*100</f>
        <v>66.002888657436799</v>
      </c>
      <c r="E19" s="13">
        <v>68.859110323912432</v>
      </c>
      <c r="F19" s="12">
        <f>SUM(F16:F18)</f>
        <v>25968917.140000001</v>
      </c>
      <c r="G19" s="13">
        <f>(F19/B19)*100</f>
        <v>65.969559608789538</v>
      </c>
      <c r="H19" s="13">
        <v>68.739612681260994</v>
      </c>
    </row>
  </sheetData>
  <pageMargins left="0" right="0" top="0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Hoja1!DatosExternos_1</vt:lpstr>
      <vt:lpstr>Hoja1!DatosExternos_2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Jimenez, Blanca</dc:creator>
  <cp:lastModifiedBy>Perez Jimenez, Blanca</cp:lastModifiedBy>
  <dcterms:created xsi:type="dcterms:W3CDTF">2017-09-05T09:47:49Z</dcterms:created>
  <dcterms:modified xsi:type="dcterms:W3CDTF">2017-09-05T09:47:52Z</dcterms:modified>
</cp:coreProperties>
</file>