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<sst xmlns="http://schemas.openxmlformats.org/spreadsheetml/2006/main" count="31" uniqueCount="24">
  <si>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EUSTAT-INSTITUTO VASCO DE ESTADISTICA</t>
  </si>
  <si>
    <t>EJECUCIÓN DEL PRESUPUESTO DE GASTOS</t>
  </si>
  <si>
    <t>Julio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</si>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</sst>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8478305</v>
      </c>
      <c r="C9" s="16">
        <v>7313698.540000001</v>
      </c>
      <c r="D9" s="17">
        <v>86.263687612087566</v>
      </c>
      <c r="E9" s="17">
        <v>87.805699620516194</v>
      </c>
      <c r="F9" s="16">
        <v>4668703.99</v>
      </c>
      <c r="G9" s="17">
        <v>55.066478382176633</v>
      </c>
      <c r="H9" s="17">
        <v>56.137189952030234</v>
      </c>
      <c r="I9" s="16">
        <v>4668703.99</v>
      </c>
      <c r="J9" s="17">
        <v>55.066478382176633</v>
      </c>
      <c r="K9" s="17">
        <v>56.137189952030234</v>
      </c>
    </row>
    <row r="10" spans="1:11" s="15" customFormat="1" ht="12.75" x14ac:dyDescent="0.2">
      <c r="A10" s="15" t="s">
        <v>9</v>
      </c>
      <c r="B10" s="16">
        <v>3900000</v>
      </c>
      <c r="C10" s="16">
        <v>3094603.78</v>
      </c>
      <c r="D10" s="17">
        <v>79.348814871794872</v>
      </c>
      <c r="E10" s="17">
        <v>86.978950038629918</v>
      </c>
      <c r="F10" s="16">
        <v>1451912.5899999999</v>
      </c>
      <c r="G10" s="17">
        <v>37.228527948717947</v>
      </c>
      <c r="H10" s="17">
        <v>30.44893561679114</v>
      </c>
      <c r="I10" s="16">
        <v>1080651.2100000002</v>
      </c>
      <c r="J10" s="17">
        <v>27.709005384615388</v>
      </c>
      <c r="K10" s="17">
        <v>30.425934586659796</v>
      </c>
    </row>
    <row r="11" spans="1:11" s="15" customFormat="1" ht="12.75" x14ac:dyDescent="0.2">
      <c r="A11" s="15" t="s">
        <v>10</v>
      </c>
      <c r="B11" s="16">
        <v>2000</v>
      </c>
      <c r="C11" s="16">
        <v>707.93000000000006</v>
      </c>
      <c r="D11" s="17">
        <v>35.396500000000003</v>
      </c>
      <c r="E11" s="17">
        <v>0</v>
      </c>
      <c r="F11" s="16">
        <v>707.93000000000006</v>
      </c>
      <c r="G11" s="17">
        <v>35.396500000000003</v>
      </c>
      <c r="H11" s="17">
        <v>0</v>
      </c>
      <c r="I11" s="16">
        <v>707.93000000000006</v>
      </c>
      <c r="J11" s="17">
        <v>35.396500000000003</v>
      </c>
      <c r="K11" s="17">
        <v>0</v>
      </c>
    </row>
    <row r="12" spans="1:11" s="15" customFormat="1" ht="12.75" x14ac:dyDescent="0.2">
      <c r="A12" s="15" t="s">
        <v>11</v>
      </c>
      <c r="B12" s="16">
        <v>44000</v>
      </c>
      <c r="C12" s="16">
        <v>26665.68</v>
      </c>
      <c r="D12" s="17">
        <v>60.603818181818184</v>
      </c>
      <c r="E12" s="17">
        <v>75.454545454545453</v>
      </c>
      <c r="F12" s="16">
        <v>7471.5599999999995</v>
      </c>
      <c r="G12" s="17">
        <v>16.980818181818179</v>
      </c>
      <c r="H12" s="17">
        <v>29.350454545454546</v>
      </c>
      <c r="I12" s="16">
        <v>7173.38</v>
      </c>
      <c r="J12" s="17">
        <v>16.303136363636366</v>
      </c>
      <c r="K12" s="17">
        <v>29.350454545454546</v>
      </c>
    </row>
    <row r="13" spans="1:11" s="15" customFormat="1" ht="12.75" x14ac:dyDescent="0.2">
      <c r="A13" s="15" t="s">
        <v>12</v>
      </c>
      <c r="B13" s="16">
        <v>300000</v>
      </c>
      <c r="C13" s="16">
        <v>94656.549999999988</v>
      </c>
      <c r="D13" s="17">
        <v>31.552183333333328</v>
      </c>
      <c r="E13" s="17">
        <v>14.297965000000001</v>
      </c>
      <c r="F13" s="16">
        <v>14952.640000000001</v>
      </c>
      <c r="G13" s="17">
        <v>4.9842133333333338</v>
      </c>
      <c r="H13" s="17">
        <v>3.4714900000000002</v>
      </c>
      <c r="I13" s="16">
        <v>14952.640000000001</v>
      </c>
      <c r="J13" s="17">
        <v>4.9842133333333338</v>
      </c>
      <c r="K13" s="17">
        <v>3.4714900000000002</v>
      </c>
    </row>
    <row r="14" spans="1:11" s="15" customFormat="1" ht="12.75" x14ac:dyDescent="0.2">
      <c r="A14" s="15" t="s">
        <v>13</v>
      </c>
      <c r="B14" s="16">
        <v>20695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12745000</v>
      </c>
      <c r="C15" s="12">
        <f>SUM(C9:C14)</f>
        <v>10530332.48</v>
      </c>
      <c r="D15" s="13">
        <f>(C15/B15)*100</f>
        <v>82.623244252648092</v>
      </c>
      <c r="E15" s="13">
        <v>86.175818974482041</v>
      </c>
      <c r="F15" s="12">
        <f>SUM(F9:F14)</f>
        <v>6143748.709999999</v>
      </c>
      <c r="G15" s="13">
        <f>(F15/B15)*100</f>
        <v>48.205168379756756</v>
      </c>
      <c r="H15" s="13">
        <v>47.12297608191345</v>
      </c>
      <c r="I15" s="12">
        <f>SUM(I9:I14)</f>
        <v>5772189.1499999994</v>
      </c>
      <c r="J15" s="13">
        <f>(I15/B15)*100</f>
        <v>45.289832483326791</v>
      </c>
      <c r="K15" s="13">
        <v>47.115831613470924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12424305</v>
      </c>
      <c r="C18" s="16">
        <v>10435675.93</v>
      </c>
      <c r="D18" s="17">
        <v>83.994041759277479</v>
      </c>
      <c r="E18" s="17">
        <v>87.485751113394642</v>
      </c>
      <c r="F18" s="16">
        <v>6128796.0699999994</v>
      </c>
      <c r="G18" s="17">
        <v>49.329085771799711</v>
      </c>
      <c r="H18" s="17">
        <v>47.910069061206471</v>
      </c>
      <c r="I18" s="16">
        <v>5757236.5099999998</v>
      </c>
      <c r="J18" s="17">
        <v>46.338499497557407</v>
      </c>
      <c r="K18" s="17">
        <v>47.902796687765417</v>
      </c>
    </row>
    <row r="19" spans="1:11" s="15" customFormat="1" ht="12.75" x14ac:dyDescent="0.2">
      <c r="A19" s="15" t="s">
        <v>16</v>
      </c>
      <c r="B19" s="16">
        <v>300000</v>
      </c>
      <c r="C19" s="16">
        <v>94656.549999999988</v>
      </c>
      <c r="D19" s="17">
        <v>31.552183333333328</v>
      </c>
      <c r="E19" s="17">
        <v>14.297965000000001</v>
      </c>
      <c r="F19" s="16">
        <v>14952.640000000001</v>
      </c>
      <c r="G19" s="17">
        <v>4.9842133333333338</v>
      </c>
      <c r="H19" s="17">
        <v>3.4714900000000002</v>
      </c>
      <c r="I19" s="16">
        <v>14952.640000000001</v>
      </c>
      <c r="J19" s="17">
        <v>4.9842133333333338</v>
      </c>
      <c r="K19" s="17">
        <v>3.4714900000000002</v>
      </c>
    </row>
    <row r="20" spans="1:11" s="15" customFormat="1" ht="12.75" x14ac:dyDescent="0.2">
      <c r="A20" s="15" t="s">
        <v>17</v>
      </c>
      <c r="B20" s="16">
        <v>20695</v>
      </c>
      <c r="C20" s="16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12745000</v>
      </c>
      <c r="C21" s="12">
        <f>SUM(C18:C20)</f>
        <v>10530332.48</v>
      </c>
      <c r="D21" s="13">
        <f>(C21/B21)*100</f>
        <v>82.623244252648092</v>
      </c>
      <c r="E21" s="13">
        <v>86.175818974482041</v>
      </c>
      <c r="F21" s="12">
        <f>SUM(F18:F20)</f>
        <v>6143748.709999999</v>
      </c>
      <c r="G21" s="13">
        <f>(F21/B21)*100</f>
        <v>48.205168379756756</v>
      </c>
      <c r="H21" s="13">
        <v>47.12297608191345</v>
      </c>
      <c r="I21" s="12">
        <f>SUM(I18:I20)</f>
        <v>5772189.1499999994</v>
      </c>
      <c r="J21" s="13">
        <f>(I21/B21)*100</f>
        <v>45.289832483326791</v>
      </c>
      <c r="K21" s="13">
        <v>47.115831613470924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2017-09-04T09:59:16Z</dcterms:created>
  <dcterms:modified xsi:type="dcterms:W3CDTF">2017-09-04T09:59:20Z</dcterms:modified>
</cp:coreProperties>
</file>