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<sst xmlns="http://schemas.openxmlformats.org/spreadsheetml/2006/main" count="31" uniqueCount="24">
  <si>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EUSTAT-INSTITUTO VASCO DE ESTADISTICA</t>
  </si>
  <si>
    <t>EJECUCIÓN DEL PRESUPUESTO DE GASTOS</t>
  </si>
  <si>
    <t>Octubre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</si>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</sst>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8478305</v>
      </c>
      <c r="C9" s="16">
        <v>8021416.3400000008</v>
      </c>
      <c r="D9" s="17">
        <v>94.611084880763315</v>
      </c>
      <c r="E9" s="17">
        <v>92.245222808299914</v>
      </c>
      <c r="F9" s="16">
        <v>6499823.4199999999</v>
      </c>
      <c r="G9" s="17">
        <v>76.664184881294091</v>
      </c>
      <c r="H9" s="17">
        <v>77.968009257513188</v>
      </c>
      <c r="I9" s="16">
        <v>6499823.4199999999</v>
      </c>
      <c r="J9" s="17">
        <v>76.664184881294091</v>
      </c>
      <c r="K9" s="17">
        <v>77.968009257513188</v>
      </c>
    </row>
    <row r="10" spans="1:11" s="15" customFormat="1" ht="12.75" x14ac:dyDescent="0.2">
      <c r="A10" s="15" t="s">
        <v>9</v>
      </c>
      <c r="B10" s="16">
        <v>3900000</v>
      </c>
      <c r="C10" s="16">
        <v>3239893.6799999997</v>
      </c>
      <c r="D10" s="17">
        <v>83.074196923076912</v>
      </c>
      <c r="E10" s="17">
        <v>91.015729590522781</v>
      </c>
      <c r="F10" s="16">
        <v>2159634.92</v>
      </c>
      <c r="G10" s="17">
        <v>55.37525435897436</v>
      </c>
      <c r="H10" s="17">
        <v>47.76808447077002</v>
      </c>
      <c r="I10" s="16">
        <v>2158641.77</v>
      </c>
      <c r="J10" s="17">
        <v>55.349788974358972</v>
      </c>
      <c r="K10" s="17">
        <v>47.010937934586664</v>
      </c>
    </row>
    <row r="11" spans="1:11" s="15" customFormat="1" ht="12.75" x14ac:dyDescent="0.2">
      <c r="A11" s="15" t="s">
        <v>10</v>
      </c>
      <c r="B11" s="16">
        <v>2000</v>
      </c>
      <c r="C11" s="16">
        <v>707.93000000000006</v>
      </c>
      <c r="D11" s="17">
        <v>35.396500000000003</v>
      </c>
      <c r="E11" s="17">
        <v>2.1779999999999999</v>
      </c>
      <c r="F11" s="16">
        <v>707.93000000000006</v>
      </c>
      <c r="G11" s="17">
        <v>35.396500000000003</v>
      </c>
      <c r="H11" s="17">
        <v>2.1779999999999999</v>
      </c>
      <c r="I11" s="16">
        <v>707.93000000000006</v>
      </c>
      <c r="J11" s="17">
        <v>35.396500000000003</v>
      </c>
      <c r="K11" s="17">
        <v>2.1779999999999999</v>
      </c>
    </row>
    <row r="12" spans="1:11" s="15" customFormat="1" ht="12.75" x14ac:dyDescent="0.2">
      <c r="A12" s="15" t="s">
        <v>11</v>
      </c>
      <c r="B12" s="16">
        <v>44000</v>
      </c>
      <c r="C12" s="16">
        <v>26665.68</v>
      </c>
      <c r="D12" s="17">
        <v>60.603818181818184</v>
      </c>
      <c r="E12" s="17">
        <v>75.454545454545453</v>
      </c>
      <c r="F12" s="16">
        <v>17994.98</v>
      </c>
      <c r="G12" s="17">
        <v>40.897681818181816</v>
      </c>
      <c r="H12" s="17">
        <v>52.830818181818188</v>
      </c>
      <c r="I12" s="16">
        <v>15494.980000000001</v>
      </c>
      <c r="J12" s="17">
        <v>35.215863636363636</v>
      </c>
      <c r="K12" s="17">
        <v>52.830818181818188</v>
      </c>
    </row>
    <row r="13" spans="1:11" s="15" customFormat="1" ht="12.75" x14ac:dyDescent="0.2">
      <c r="A13" s="15" t="s">
        <v>12</v>
      </c>
      <c r="B13" s="16">
        <v>300000</v>
      </c>
      <c r="C13" s="16">
        <v>228159.7</v>
      </c>
      <c r="D13" s="17">
        <v>76.053233333333338</v>
      </c>
      <c r="E13" s="17">
        <v>25.186360000000001</v>
      </c>
      <c r="F13" s="16">
        <v>14952.640000000001</v>
      </c>
      <c r="G13" s="17">
        <v>4.9842133333333338</v>
      </c>
      <c r="H13" s="17">
        <v>3.4714900000000002</v>
      </c>
      <c r="I13" s="16">
        <v>14952.640000000001</v>
      </c>
      <c r="J13" s="17">
        <v>4.9842133333333338</v>
      </c>
      <c r="K13" s="17">
        <v>3.4714900000000002</v>
      </c>
    </row>
    <row r="14" spans="1:11" s="15" customFormat="1" ht="12.75" x14ac:dyDescent="0.2">
      <c r="A14" s="15" t="s">
        <v>13</v>
      </c>
      <c r="B14" s="16">
        <v>20695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12745000</v>
      </c>
      <c r="C15" s="12">
        <f>SUM(C9:C14)</f>
        <v>11516843.329999998</v>
      </c>
      <c r="D15" s="13">
        <f>(C15/B15)*100</f>
        <v>90.363619693997634</v>
      </c>
      <c r="E15" s="13">
        <v>90.570375169986391</v>
      </c>
      <c r="F15" s="12">
        <f>SUM(F9:F14)</f>
        <v>8693113.8900000006</v>
      </c>
      <c r="G15" s="13">
        <f>(F15/B15)*100</f>
        <v>68.20803366025892</v>
      </c>
      <c r="H15" s="13">
        <v>67.171107991360699</v>
      </c>
      <c r="I15" s="12">
        <f>SUM(I9:I14)</f>
        <v>8689620.7400000002</v>
      </c>
      <c r="J15" s="13">
        <f>(I15/B15)*100</f>
        <v>68.180625657120444</v>
      </c>
      <c r="K15" s="13">
        <v>66.93592680585553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12424305</v>
      </c>
      <c r="C18" s="16">
        <v>11288683.629999999</v>
      </c>
      <c r="D18" s="17">
        <v>90.859678911617181</v>
      </c>
      <c r="E18" s="17">
        <v>91.781662525491342</v>
      </c>
      <c r="F18" s="16">
        <v>8678161.25</v>
      </c>
      <c r="G18" s="17">
        <v>69.848263142284424</v>
      </c>
      <c r="H18" s="17">
        <v>68.317115885461703</v>
      </c>
      <c r="I18" s="16">
        <v>8674668.0999999996</v>
      </c>
      <c r="J18" s="17">
        <v>69.820147686329335</v>
      </c>
      <c r="K18" s="17">
        <v>68.077724330853769</v>
      </c>
    </row>
    <row r="19" spans="1:11" s="15" customFormat="1" ht="12.75" x14ac:dyDescent="0.2">
      <c r="A19" s="15" t="s">
        <v>16</v>
      </c>
      <c r="B19" s="16">
        <v>300000</v>
      </c>
      <c r="C19" s="16">
        <v>228159.7</v>
      </c>
      <c r="D19" s="17">
        <v>76.053233333333338</v>
      </c>
      <c r="E19" s="17">
        <v>25.186360000000001</v>
      </c>
      <c r="F19" s="16">
        <v>14952.640000000001</v>
      </c>
      <c r="G19" s="17">
        <v>4.9842133333333338</v>
      </c>
      <c r="H19" s="17">
        <v>3.4714900000000002</v>
      </c>
      <c r="I19" s="16">
        <v>14952.640000000001</v>
      </c>
      <c r="J19" s="17">
        <v>4.9842133333333338</v>
      </c>
      <c r="K19" s="17">
        <v>3.4714900000000002</v>
      </c>
    </row>
    <row r="20" spans="1:11" s="15" customFormat="1" ht="12.75" x14ac:dyDescent="0.2">
      <c r="A20" s="15" t="s">
        <v>17</v>
      </c>
      <c r="B20" s="16">
        <v>20695</v>
      </c>
      <c r="C20" s="16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12745000</v>
      </c>
      <c r="C21" s="12">
        <f>SUM(C18:C20)</f>
        <v>11516843.329999998</v>
      </c>
      <c r="D21" s="13">
        <f>(C21/B21)*100</f>
        <v>90.363619693997634</v>
      </c>
      <c r="E21" s="13">
        <v>90.570375169986391</v>
      </c>
      <c r="F21" s="12">
        <f>SUM(F18:F20)</f>
        <v>8693113.8900000006</v>
      </c>
      <c r="G21" s="13">
        <f>(F21/B21)*100</f>
        <v>68.20803366025892</v>
      </c>
      <c r="H21" s="13">
        <v>67.171107991360699</v>
      </c>
      <c r="I21" s="12">
        <f>SUM(I18:I20)</f>
        <v>8689620.7400000002</v>
      </c>
      <c r="J21" s="13">
        <f>(I21/B21)*100</f>
        <v>68.180625657120444</v>
      </c>
      <c r="K21" s="13">
        <v>66.93592680585553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2017-11-02T09:11:22Z</dcterms:created>
  <dcterms:modified xsi:type="dcterms:W3CDTF">2017-11-02T09:11:26Z</dcterms:modified>
</cp:coreProperties>
</file>