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Hoja1!$A$8:$K$29</definedName>
  </definedNames>
  <calcPr calcId="145621"/>
</workbook>
</file>

<file path=xl/calcChain.xml><?xml version="1.0" encoding="utf-8"?>
<calcChain xmlns="http://schemas.openxmlformats.org/spreadsheetml/2006/main">
  <c r="J30" i="1" l="1"/>
  <c r="G30" i="1"/>
  <c r="D30" i="1"/>
  <c r="I30" i="1"/>
  <c r="F30" i="1"/>
  <c r="C30" i="1"/>
  <c r="B30" i="1"/>
</calcChain>
</file>

<file path=xl/connections.xml><?xml version="1.0" encoding="utf-8"?>
<connections xmlns="http://schemas.openxmlformats.org/spreadsheetml/2006/main">
  <connection id="1" name="Conexión" type="2" refreshedVersion="4" background="1" saveData="1"/>
</connections>
</file>

<file path=xl/sharedStrings.xml><?xml version="1.0" encoding="utf-8"?>
<sst xmlns="http://schemas.openxmlformats.org/spreadsheetml/2006/main" count="41" uniqueCount="35">
  <si>
    <t>ADMINISTRACIÓN GENERAL DE LA CAE</t>
  </si>
  <si>
    <t>EJECUCIÓN DEL PRESUPUESTO DE GASTOS</t>
  </si>
  <si>
    <t>Octubre 2017</t>
  </si>
  <si>
    <t>Resumen por secciones</t>
  </si>
  <si>
    <t>DISPOSICIONES DE GASTOS</t>
  </si>
  <si>
    <t>OBLIGACIONES RECONOCIDAS</t>
  </si>
  <si>
    <t>PAGOS</t>
  </si>
  <si>
    <t>Euros</t>
  </si>
  <si>
    <t>00     PARLAMENTO</t>
  </si>
  <si>
    <t>01     LEHENDAKARITZA-PRESIDENCIA DEL GOBIERNO</t>
  </si>
  <si>
    <t>02     GOBERNANZA PUBLICA Y AUTOGOBIERNO</t>
  </si>
  <si>
    <t>03     DESARROLLO ECONOMICO E INFRAESTRUCTURAS</t>
  </si>
  <si>
    <t>04     EMPLEO Y POLITICAS SOCIALES</t>
  </si>
  <si>
    <t>05     MEDIO AMBIENTE, PLANIFICAC.TERRITORIAL Y VIVIENDA</t>
  </si>
  <si>
    <t>06     HACIENDA Y ECONOMIA</t>
  </si>
  <si>
    <t>07     EDUCACION</t>
  </si>
  <si>
    <t>08     SALUD</t>
  </si>
  <si>
    <t>09     TURISMO, COMERCIO Y CONSUMO</t>
  </si>
  <si>
    <t>10     CULTURA Y POLITICA LINGÜISTICA</t>
  </si>
  <si>
    <t>11     SEGURIDAD</t>
  </si>
  <si>
    <t>12     TRABAJO Y JUSTICIA</t>
  </si>
  <si>
    <t>51     CONSEJO DE RELACIONES LABORALES</t>
  </si>
  <si>
    <t>52     CONSEJO ECONOMICO Y SOCIAL VASCO</t>
  </si>
  <si>
    <t>53     CONSEJO SUPERIOR DE COOPERATIVAS DE EUSKADI</t>
  </si>
  <si>
    <t>54     TRIBUNAL VASCO DE CUENTAS PUBLICAS</t>
  </si>
  <si>
    <t>55     AGENCIA VASCA DE PROTECCION DE DATOS</t>
  </si>
  <si>
    <t>90     DEUDA PUBLICA</t>
  </si>
  <si>
    <t>95     RECURSOS Y COMPROMISOS INSTITUCIONALES</t>
  </si>
  <si>
    <t>99     DIVERSOS DEPARTAMENTOS</t>
  </si>
  <si>
    <t>TOTAL</t>
  </si>
  <si>
    <t>SECCIÓN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</si>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</sst>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30</v>
      </c>
      <c r="B8" s="15" t="s">
        <v>31</v>
      </c>
      <c r="C8" s="5" t="s">
        <v>32</v>
      </c>
      <c r="D8" s="7" t="s">
        <v>33</v>
      </c>
      <c r="E8" s="7" t="s">
        <v>34</v>
      </c>
      <c r="F8" s="5" t="s">
        <v>32</v>
      </c>
      <c r="G8" s="7" t="s">
        <v>33</v>
      </c>
      <c r="H8" s="7" t="s">
        <v>34</v>
      </c>
      <c r="I8" s="5" t="s">
        <v>32</v>
      </c>
      <c r="J8" s="7" t="s">
        <v>33</v>
      </c>
      <c r="K8" s="7" t="s">
        <v>34</v>
      </c>
    </row>
    <row r="9" spans="1:11" s="16" customFormat="1" ht="12.75" x14ac:dyDescent="0.2">
      <c r="A9" s="16" t="s">
        <v>8</v>
      </c>
      <c r="B9" s="17">
        <v>29400000</v>
      </c>
      <c r="C9" s="17">
        <v>29400000</v>
      </c>
      <c r="D9" s="18">
        <v>100</v>
      </c>
      <c r="E9" s="18">
        <v>100</v>
      </c>
      <c r="F9" s="17">
        <v>29400000</v>
      </c>
      <c r="G9" s="18">
        <v>100</v>
      </c>
      <c r="H9" s="18">
        <v>100</v>
      </c>
      <c r="I9" s="17">
        <v>29400000</v>
      </c>
      <c r="J9" s="18">
        <v>100</v>
      </c>
      <c r="K9" s="18">
        <v>100</v>
      </c>
    </row>
    <row r="10" spans="1:11" s="16" customFormat="1" ht="12.75" x14ac:dyDescent="0.2">
      <c r="A10" s="16" t="s">
        <v>9</v>
      </c>
      <c r="B10" s="17">
        <v>87503287.780000001</v>
      </c>
      <c r="C10" s="17">
        <v>74108631.519999996</v>
      </c>
      <c r="D10" s="18">
        <v>84.692396594655122</v>
      </c>
      <c r="E10" s="18">
        <v>91.576903358199189</v>
      </c>
      <c r="F10" s="17">
        <v>51979599.510000005</v>
      </c>
      <c r="G10" s="18">
        <v>59.403024536274174</v>
      </c>
      <c r="H10" s="18">
        <v>64.675998752123505</v>
      </c>
      <c r="I10" s="17">
        <v>48809734.170000002</v>
      </c>
      <c r="J10" s="18">
        <v>55.780457407174246</v>
      </c>
      <c r="K10" s="18">
        <v>55.981800633621347</v>
      </c>
    </row>
    <row r="11" spans="1:11" s="16" customFormat="1" ht="12.75" x14ac:dyDescent="0.2">
      <c r="A11" s="16" t="s">
        <v>10</v>
      </c>
      <c r="B11" s="17">
        <v>135297525.03</v>
      </c>
      <c r="C11" s="17">
        <v>114901406.09999999</v>
      </c>
      <c r="D11" s="18">
        <v>84.924987411648871</v>
      </c>
      <c r="E11" s="18">
        <v>91.370748998347779</v>
      </c>
      <c r="F11" s="17">
        <v>73095672.930000007</v>
      </c>
      <c r="G11" s="18">
        <v>54.025875871559549</v>
      </c>
      <c r="H11" s="18">
        <v>64.40051532090007</v>
      </c>
      <c r="I11" s="17">
        <v>66225420.580000006</v>
      </c>
      <c r="J11" s="18">
        <v>48.947991151586557</v>
      </c>
      <c r="K11" s="18">
        <v>53.748429891837965</v>
      </c>
    </row>
    <row r="12" spans="1:11" s="16" customFormat="1" ht="12.75" x14ac:dyDescent="0.2">
      <c r="A12" s="16" t="s">
        <v>11</v>
      </c>
      <c r="B12" s="17">
        <v>1114601588.73</v>
      </c>
      <c r="C12" s="17">
        <v>664717954.18999994</v>
      </c>
      <c r="D12" s="18">
        <v>59.637269577858156</v>
      </c>
      <c r="E12" s="18">
        <v>65.441082617589771</v>
      </c>
      <c r="F12" s="17">
        <v>474214055.58999997</v>
      </c>
      <c r="G12" s="18">
        <v>42.545610950575551</v>
      </c>
      <c r="H12" s="18">
        <v>45.45064596692481</v>
      </c>
      <c r="I12" s="17">
        <v>445339329.89999998</v>
      </c>
      <c r="J12" s="18">
        <v>39.95502378634044</v>
      </c>
      <c r="K12" s="18">
        <v>40.066505335607758</v>
      </c>
    </row>
    <row r="13" spans="1:11" s="16" customFormat="1" ht="12.75" x14ac:dyDescent="0.2">
      <c r="A13" s="16" t="s">
        <v>12</v>
      </c>
      <c r="B13" s="17">
        <v>1004311599.45</v>
      </c>
      <c r="C13" s="17">
        <v>974683999.46000004</v>
      </c>
      <c r="D13" s="18">
        <v>97.049959394452358</v>
      </c>
      <c r="E13" s="18">
        <v>97.890738436358433</v>
      </c>
      <c r="F13" s="17">
        <v>749751644.36000013</v>
      </c>
      <c r="G13" s="18">
        <v>74.653289354677682</v>
      </c>
      <c r="H13" s="18">
        <v>79.633606508467707</v>
      </c>
      <c r="I13" s="17">
        <v>746120301.17999983</v>
      </c>
      <c r="J13" s="18">
        <v>74.291714004757509</v>
      </c>
      <c r="K13" s="18">
        <v>79.529018520905808</v>
      </c>
    </row>
    <row r="14" spans="1:11" s="16" customFormat="1" ht="12.75" x14ac:dyDescent="0.2">
      <c r="A14" s="16" t="s">
        <v>13</v>
      </c>
      <c r="B14" s="17">
        <v>197358863.78999999</v>
      </c>
      <c r="C14" s="17">
        <v>168435753.12000003</v>
      </c>
      <c r="D14" s="18">
        <v>85.344914277184103</v>
      </c>
      <c r="E14" s="18">
        <v>88.560321283303693</v>
      </c>
      <c r="F14" s="17">
        <v>116609057.11000001</v>
      </c>
      <c r="G14" s="18">
        <v>59.084783358946602</v>
      </c>
      <c r="H14" s="18">
        <v>66.835644802982387</v>
      </c>
      <c r="I14" s="17">
        <v>109000528.69</v>
      </c>
      <c r="J14" s="18">
        <v>55.229608945247165</v>
      </c>
      <c r="K14" s="18">
        <v>61.01226949726405</v>
      </c>
    </row>
    <row r="15" spans="1:11" s="16" customFormat="1" ht="12.75" x14ac:dyDescent="0.2">
      <c r="A15" s="16" t="s">
        <v>14</v>
      </c>
      <c r="B15" s="17">
        <v>64495392.909999989</v>
      </c>
      <c r="C15" s="17">
        <v>55906379.940000005</v>
      </c>
      <c r="D15" s="18">
        <v>86.682749600447423</v>
      </c>
      <c r="E15" s="18">
        <v>82.996173965653114</v>
      </c>
      <c r="F15" s="17">
        <v>47374065.539999999</v>
      </c>
      <c r="G15" s="18">
        <v>73.453410239872596</v>
      </c>
      <c r="H15" s="18">
        <v>68.883031300917139</v>
      </c>
      <c r="I15" s="17">
        <v>46404655.230000004</v>
      </c>
      <c r="J15" s="18">
        <v>71.950341158096847</v>
      </c>
      <c r="K15" s="18">
        <v>68.521242713350148</v>
      </c>
    </row>
    <row r="16" spans="1:11" s="16" customFormat="1" ht="12.75" x14ac:dyDescent="0.2">
      <c r="A16" s="16" t="s">
        <v>15</v>
      </c>
      <c r="B16" s="17">
        <v>2677055755.9299998</v>
      </c>
      <c r="C16" s="17">
        <v>2425140512.6100001</v>
      </c>
      <c r="D16" s="18">
        <v>90.589839499533127</v>
      </c>
      <c r="E16" s="18">
        <v>94.284597720759294</v>
      </c>
      <c r="F16" s="17">
        <v>2220883479.7900004</v>
      </c>
      <c r="G16" s="18">
        <v>82.959926212611634</v>
      </c>
      <c r="H16" s="18">
        <v>84.171415398023768</v>
      </c>
      <c r="I16" s="17">
        <v>2208082089.7199998</v>
      </c>
      <c r="J16" s="18">
        <v>82.481737066134414</v>
      </c>
      <c r="K16" s="18">
        <v>83.816826658930893</v>
      </c>
    </row>
    <row r="17" spans="1:11" s="16" customFormat="1" ht="12.75" x14ac:dyDescent="0.2">
      <c r="A17" s="16" t="s">
        <v>16</v>
      </c>
      <c r="B17" s="17">
        <v>3545839805.3099999</v>
      </c>
      <c r="C17" s="17">
        <v>3514793952.4699993</v>
      </c>
      <c r="D17" s="18">
        <v>99.124442881105097</v>
      </c>
      <c r="E17" s="18">
        <v>99.131842153147119</v>
      </c>
      <c r="F17" s="17">
        <v>2904081662.3499999</v>
      </c>
      <c r="G17" s="18">
        <v>81.901095982989744</v>
      </c>
      <c r="H17" s="18">
        <v>82.10456795465619</v>
      </c>
      <c r="I17" s="17">
        <v>2736635386.73</v>
      </c>
      <c r="J17" s="18">
        <v>77.178765454429382</v>
      </c>
      <c r="K17" s="18">
        <v>78.057356671083085</v>
      </c>
    </row>
    <row r="18" spans="1:11" s="16" customFormat="1" ht="12.75" x14ac:dyDescent="0.2">
      <c r="A18" s="16" t="s">
        <v>17</v>
      </c>
      <c r="B18" s="17">
        <v>38622000</v>
      </c>
      <c r="C18" s="17">
        <v>23869532.230000004</v>
      </c>
      <c r="D18" s="18">
        <v>61.802941924291865</v>
      </c>
      <c r="E18" s="18">
        <v>71.530264986334842</v>
      </c>
      <c r="F18" s="17">
        <v>16096913.58</v>
      </c>
      <c r="G18" s="18">
        <v>41.678094298586302</v>
      </c>
      <c r="H18" s="18">
        <v>49.724356911886673</v>
      </c>
      <c r="I18" s="17">
        <v>15834283.98</v>
      </c>
      <c r="J18" s="18">
        <v>40.998094298586302</v>
      </c>
      <c r="K18" s="18">
        <v>49.503386022991236</v>
      </c>
    </row>
    <row r="19" spans="1:11" s="16" customFormat="1" ht="12.75" x14ac:dyDescent="0.2">
      <c r="A19" s="16" t="s">
        <v>18</v>
      </c>
      <c r="B19" s="17">
        <v>247971983.81</v>
      </c>
      <c r="C19" s="17">
        <v>231394935.97999999</v>
      </c>
      <c r="D19" s="18">
        <v>93.314951320185585</v>
      </c>
      <c r="E19" s="18">
        <v>94.725089182706256</v>
      </c>
      <c r="F19" s="17">
        <v>191091931.68000001</v>
      </c>
      <c r="G19" s="18">
        <v>77.061903826368393</v>
      </c>
      <c r="H19" s="18">
        <v>81.40858252161307</v>
      </c>
      <c r="I19" s="17">
        <v>187927262.05000001</v>
      </c>
      <c r="J19" s="18">
        <v>75.785683189917464</v>
      </c>
      <c r="K19" s="18">
        <v>80.635923720735263</v>
      </c>
    </row>
    <row r="20" spans="1:11" s="16" customFormat="1" ht="12.75" x14ac:dyDescent="0.2">
      <c r="A20" s="16" t="s">
        <v>19</v>
      </c>
      <c r="B20" s="17">
        <v>626965309.76999998</v>
      </c>
      <c r="C20" s="17">
        <v>573355495.51999986</v>
      </c>
      <c r="D20" s="18">
        <v>91.449317304386952</v>
      </c>
      <c r="E20" s="18">
        <v>92.161495926650872</v>
      </c>
      <c r="F20" s="17">
        <v>450716652.44999993</v>
      </c>
      <c r="G20" s="18">
        <v>71.888610968817986</v>
      </c>
      <c r="H20" s="18">
        <v>70.892220681608222</v>
      </c>
      <c r="I20" s="17">
        <v>449339308.93000007</v>
      </c>
      <c r="J20" s="18">
        <v>71.668926801522488</v>
      </c>
      <c r="K20" s="18">
        <v>70.635775652228091</v>
      </c>
    </row>
    <row r="21" spans="1:11" s="16" customFormat="1" ht="12.75" x14ac:dyDescent="0.2">
      <c r="A21" s="16" t="s">
        <v>20</v>
      </c>
      <c r="B21" s="17">
        <v>209078863.90000001</v>
      </c>
      <c r="C21" s="17">
        <v>181143790.96000004</v>
      </c>
      <c r="D21" s="18">
        <v>86.638978030146092</v>
      </c>
      <c r="E21" s="18">
        <v>87.966167408290119</v>
      </c>
      <c r="F21" s="17">
        <v>142845220.44000003</v>
      </c>
      <c r="G21" s="18">
        <v>68.321215150815647</v>
      </c>
      <c r="H21" s="18">
        <v>70.126289760429813</v>
      </c>
      <c r="I21" s="17">
        <v>142484882.47</v>
      </c>
      <c r="J21" s="18">
        <v>68.148869671565109</v>
      </c>
      <c r="K21" s="18">
        <v>69.364560804225619</v>
      </c>
    </row>
    <row r="22" spans="1:11" s="16" customFormat="1" ht="12.75" x14ac:dyDescent="0.2">
      <c r="A22" s="16" t="s">
        <v>21</v>
      </c>
      <c r="B22" s="17">
        <v>2418566</v>
      </c>
      <c r="C22" s="17">
        <v>2418566</v>
      </c>
      <c r="D22" s="18">
        <v>100</v>
      </c>
      <c r="E22" s="18">
        <v>100</v>
      </c>
      <c r="F22" s="17">
        <v>2418566</v>
      </c>
      <c r="G22" s="18">
        <v>100</v>
      </c>
      <c r="H22" s="18">
        <v>100</v>
      </c>
      <c r="I22" s="17">
        <v>2418566</v>
      </c>
      <c r="J22" s="18">
        <v>100</v>
      </c>
      <c r="K22" s="18">
        <v>100</v>
      </c>
    </row>
    <row r="23" spans="1:11" s="16" customFormat="1" ht="12.75" x14ac:dyDescent="0.2">
      <c r="A23" s="16" t="s">
        <v>22</v>
      </c>
      <c r="B23" s="17">
        <v>1362853</v>
      </c>
      <c r="C23" s="17">
        <v>1362853</v>
      </c>
      <c r="D23" s="18">
        <v>100</v>
      </c>
      <c r="E23" s="18">
        <v>100</v>
      </c>
      <c r="F23" s="17">
        <v>1362853</v>
      </c>
      <c r="G23" s="18">
        <v>100</v>
      </c>
      <c r="H23" s="18">
        <v>100</v>
      </c>
      <c r="I23" s="17">
        <v>1362853</v>
      </c>
      <c r="J23" s="18">
        <v>100</v>
      </c>
      <c r="K23" s="18">
        <v>100</v>
      </c>
    </row>
    <row r="24" spans="1:11" s="16" customFormat="1" ht="12.75" x14ac:dyDescent="0.2">
      <c r="A24" s="16" t="s">
        <v>23</v>
      </c>
      <c r="B24" s="17">
        <v>929443</v>
      </c>
      <c r="C24" s="17">
        <v>929443</v>
      </c>
      <c r="D24" s="18">
        <v>100</v>
      </c>
      <c r="E24" s="18">
        <v>100</v>
      </c>
      <c r="F24" s="17">
        <v>929443</v>
      </c>
      <c r="G24" s="18">
        <v>100</v>
      </c>
      <c r="H24" s="18">
        <v>100</v>
      </c>
      <c r="I24" s="17">
        <v>929443</v>
      </c>
      <c r="J24" s="18">
        <v>100</v>
      </c>
      <c r="K24" s="18">
        <v>100</v>
      </c>
    </row>
    <row r="25" spans="1:11" s="16" customFormat="1" ht="12.75" x14ac:dyDescent="0.2">
      <c r="A25" s="16" t="s">
        <v>24</v>
      </c>
      <c r="B25" s="17">
        <v>7414312</v>
      </c>
      <c r="C25" s="17">
        <v>7414312</v>
      </c>
      <c r="D25" s="18">
        <v>100</v>
      </c>
      <c r="E25" s="18">
        <v>100</v>
      </c>
      <c r="F25" s="17">
        <v>7414312</v>
      </c>
      <c r="G25" s="18">
        <v>100</v>
      </c>
      <c r="H25" s="18">
        <v>100</v>
      </c>
      <c r="I25" s="17">
        <v>7414312</v>
      </c>
      <c r="J25" s="18">
        <v>100</v>
      </c>
      <c r="K25" s="18">
        <v>100</v>
      </c>
    </row>
    <row r="26" spans="1:11" s="16" customFormat="1" ht="12.75" x14ac:dyDescent="0.2">
      <c r="A26" s="16" t="s">
        <v>25</v>
      </c>
      <c r="B26" s="17">
        <v>1365012</v>
      </c>
      <c r="C26" s="17">
        <v>1365012</v>
      </c>
      <c r="D26" s="18">
        <v>100</v>
      </c>
      <c r="E26" s="18">
        <v>100</v>
      </c>
      <c r="F26" s="17">
        <v>1365012</v>
      </c>
      <c r="G26" s="18">
        <v>100</v>
      </c>
      <c r="H26" s="18">
        <v>100</v>
      </c>
      <c r="I26" s="17">
        <v>1365012</v>
      </c>
      <c r="J26" s="18">
        <v>100</v>
      </c>
      <c r="K26" s="18">
        <v>100</v>
      </c>
    </row>
    <row r="27" spans="1:11" s="16" customFormat="1" ht="12.75" x14ac:dyDescent="0.2">
      <c r="A27" s="16" t="s">
        <v>26</v>
      </c>
      <c r="B27" s="17">
        <v>1036266604</v>
      </c>
      <c r="C27" s="17">
        <v>621163472.74000001</v>
      </c>
      <c r="D27" s="18">
        <v>59.942438590831983</v>
      </c>
      <c r="E27" s="18">
        <v>54.690227687870539</v>
      </c>
      <c r="F27" s="17">
        <v>621134305.29000008</v>
      </c>
      <c r="G27" s="18">
        <v>59.939623924231</v>
      </c>
      <c r="H27" s="18">
        <v>54.689710689999579</v>
      </c>
      <c r="I27" s="17">
        <v>621134305.29000008</v>
      </c>
      <c r="J27" s="18">
        <v>59.939623924231</v>
      </c>
      <c r="K27" s="18">
        <v>54.68923450077876</v>
      </c>
    </row>
    <row r="28" spans="1:11" s="16" customFormat="1" ht="12.75" x14ac:dyDescent="0.2">
      <c r="A28" s="16" t="s">
        <v>27</v>
      </c>
      <c r="B28" s="17">
        <v>71004240</v>
      </c>
      <c r="C28" s="17">
        <v>47336160</v>
      </c>
      <c r="D28" s="18">
        <v>66.666666666666657</v>
      </c>
      <c r="E28" s="18">
        <v>68.047898077372153</v>
      </c>
      <c r="F28" s="17">
        <v>47336160</v>
      </c>
      <c r="G28" s="18">
        <v>66.666666666666657</v>
      </c>
      <c r="H28" s="18">
        <v>68.047898077372153</v>
      </c>
      <c r="I28" s="17">
        <v>47336160</v>
      </c>
      <c r="J28" s="18">
        <v>66.666666666666657</v>
      </c>
      <c r="K28" s="18">
        <v>68.047898077372153</v>
      </c>
    </row>
    <row r="29" spans="1:11" s="16" customFormat="1" ht="12.75" x14ac:dyDescent="0.2">
      <c r="A29" s="16" t="s">
        <v>28</v>
      </c>
      <c r="B29" s="17">
        <v>15157743.869999999</v>
      </c>
      <c r="C29" s="17">
        <v>0</v>
      </c>
      <c r="D29" s="18">
        <v>0</v>
      </c>
      <c r="E29" s="18">
        <v>0</v>
      </c>
      <c r="F29" s="17">
        <v>0</v>
      </c>
      <c r="G29" s="18">
        <v>0</v>
      </c>
      <c r="H29" s="18">
        <v>0</v>
      </c>
      <c r="I29" s="17">
        <v>0</v>
      </c>
      <c r="J29" s="18">
        <v>0</v>
      </c>
      <c r="K29" s="18">
        <v>0</v>
      </c>
    </row>
    <row r="30" spans="1:11" s="11" customFormat="1" x14ac:dyDescent="0.25">
      <c r="A30" s="14" t="s">
        <v>29</v>
      </c>
      <c r="B30" s="12">
        <f>SUM(B9:B29)</f>
        <v>11114420750.279999</v>
      </c>
      <c r="C30" s="12">
        <f>SUM(C9:C29)</f>
        <v>9713842162.8399982</v>
      </c>
      <c r="D30" s="13">
        <f>(C30/B30)*100</f>
        <v>87.398546276874427</v>
      </c>
      <c r="E30" s="13">
        <v>88.028050952090098</v>
      </c>
      <c r="F30" s="12">
        <f>SUM(F9:F29)</f>
        <v>8150100606.6199999</v>
      </c>
      <c r="G30" s="13">
        <f>(F30/B30)*100</f>
        <v>73.329063113025299</v>
      </c>
      <c r="H30" s="13">
        <v>73.824493191124787</v>
      </c>
      <c r="I30" s="12">
        <f>SUM(I9:I29)</f>
        <v>7913563834.9200001</v>
      </c>
      <c r="J30" s="13">
        <f>(I30/B30)*100</f>
        <v>71.200866088506132</v>
      </c>
      <c r="K30" s="13">
        <v>71.579087343112775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Hoja1!DatosExternos_1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2017-11-02T09:08:31Z</dcterms:created>
  <dcterms:modified xsi:type="dcterms:W3CDTF">2017-11-02T09:08:36Z</dcterms:modified>
</cp:coreProperties>
</file>