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Hoja1!$A$8:$K$11</definedName>
    <definedName name="DatosExternos_2" localSheetId="0">Hoja1!$A$14:$K$17</definedName>
  </definedNames>
  <calcPr calcId="145621"/>
</workbook>
</file>

<file path=xl/calcChain.xml><?xml version="1.0" encoding="utf-8"?>
<calcChain xmlns="http://schemas.openxmlformats.org/spreadsheetml/2006/main">
  <c r="J18" i="1" l="1"/>
  <c r="G18" i="1"/>
  <c r="D18" i="1"/>
  <c r="I18" i="1"/>
  <c r="F18" i="1"/>
  <c r="C18" i="1"/>
  <c r="B18" i="1"/>
  <c r="J12" i="1"/>
  <c r="G12" i="1"/>
  <c r="D12" i="1"/>
  <c r="I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<sst xmlns="http://schemas.openxmlformats.org/spreadsheetml/2006/main" count="28" uniqueCount="21">
  <si>
    <t>AUTORIDAD VASCA DE LA COMPETENCIA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</si>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</sst>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  <c r="I8" s="5" t="s">
        <v>18</v>
      </c>
      <c r="J8" s="7" t="s">
        <v>19</v>
      </c>
      <c r="K8" s="7" t="s">
        <v>20</v>
      </c>
    </row>
    <row r="9" spans="1:11" s="15" customFormat="1" ht="12.75" x14ac:dyDescent="0.2">
      <c r="A9" s="15" t="s">
        <v>8</v>
      </c>
      <c r="B9" s="16">
        <v>953254</v>
      </c>
      <c r="C9" s="16">
        <v>913449.41</v>
      </c>
      <c r="D9" s="17">
        <v>95.82434587213902</v>
      </c>
      <c r="E9" s="17">
        <v>99.78728903060167</v>
      </c>
      <c r="F9" s="16">
        <v>685886.20000000019</v>
      </c>
      <c r="G9" s="17">
        <v>71.952092516789875</v>
      </c>
      <c r="H9" s="17">
        <v>78.680625114996857</v>
      </c>
      <c r="I9" s="16">
        <v>685886.20000000007</v>
      </c>
      <c r="J9" s="17">
        <v>71.952092516789861</v>
      </c>
      <c r="K9" s="17">
        <v>78.680625114996857</v>
      </c>
    </row>
    <row r="10" spans="1:11" s="15" customFormat="1" ht="12.75" x14ac:dyDescent="0.2">
      <c r="A10" s="15" t="s">
        <v>9</v>
      </c>
      <c r="B10" s="16">
        <v>215746</v>
      </c>
      <c r="C10" s="16">
        <v>173555.86</v>
      </c>
      <c r="D10" s="17">
        <v>80.444531995958201</v>
      </c>
      <c r="E10" s="17">
        <v>64.778108216998874</v>
      </c>
      <c r="F10" s="16">
        <v>156935.67000000001</v>
      </c>
      <c r="G10" s="17">
        <v>72.740940735865337</v>
      </c>
      <c r="H10" s="17">
        <v>39.427696806323389</v>
      </c>
      <c r="I10" s="16">
        <v>156754.08000000002</v>
      </c>
      <c r="J10" s="17">
        <v>72.656772315593344</v>
      </c>
      <c r="K10" s="17">
        <v>36.230431513933134</v>
      </c>
    </row>
    <row r="11" spans="1:11" s="15" customFormat="1" ht="12.75" x14ac:dyDescent="0.2">
      <c r="A11" s="15" t="s">
        <v>10</v>
      </c>
      <c r="B11" s="16">
        <v>25000</v>
      </c>
      <c r="C11" s="16">
        <v>0</v>
      </c>
      <c r="D11" s="17">
        <v>0</v>
      </c>
      <c r="E11" s="17"/>
      <c r="F11" s="16">
        <v>0</v>
      </c>
      <c r="G11" s="17">
        <v>0</v>
      </c>
      <c r="H11" s="17"/>
      <c r="I11" s="16">
        <v>0</v>
      </c>
      <c r="J11" s="17">
        <v>0</v>
      </c>
      <c r="K11" s="17"/>
    </row>
    <row r="12" spans="1:11" s="11" customFormat="1" x14ac:dyDescent="0.25">
      <c r="A12" s="14" t="s">
        <v>11</v>
      </c>
      <c r="B12" s="12">
        <f>SUM(B9:B11)</f>
        <v>1194000</v>
      </c>
      <c r="C12" s="12">
        <f>SUM(C9:C11)</f>
        <v>1087005.27</v>
      </c>
      <c r="D12" s="13">
        <f>(C12/B12)*100</f>
        <v>91.038967336683413</v>
      </c>
      <c r="E12" s="13">
        <v>92.650366638442009</v>
      </c>
      <c r="F12" s="12">
        <f>SUM(F9:F11)</f>
        <v>842821.87000000023</v>
      </c>
      <c r="G12" s="13">
        <f>(F12/B12)*100</f>
        <v>70.588096314907887</v>
      </c>
      <c r="H12" s="13">
        <v>70.678578323454701</v>
      </c>
      <c r="I12" s="12">
        <f>SUM(I9:I11)</f>
        <v>842640.28</v>
      </c>
      <c r="J12" s="13">
        <f>(I12/B12)*100</f>
        <v>70.572887772194306</v>
      </c>
      <c r="K12" s="13">
        <v>70.0267883149873</v>
      </c>
    </row>
    <row r="14" spans="1:11" ht="15.75" x14ac:dyDescent="0.25">
      <c r="A14" s="11"/>
      <c r="B14" s="12"/>
      <c r="C14" s="12"/>
      <c r="D14" s="13"/>
      <c r="E14" s="9" t="s">
        <v>15</v>
      </c>
      <c r="F14" s="12"/>
      <c r="G14" s="13"/>
      <c r="H14" s="13"/>
      <c r="I14" s="12"/>
      <c r="J14" s="13"/>
      <c r="K14" s="13"/>
    </row>
    <row r="15" spans="1:11" s="15" customFormat="1" ht="12.75" x14ac:dyDescent="0.2">
      <c r="A15" s="15" t="s">
        <v>12</v>
      </c>
      <c r="B15" s="16">
        <v>1194000</v>
      </c>
      <c r="C15" s="16">
        <v>1087005.27</v>
      </c>
      <c r="D15" s="17">
        <v>91.038967336683413</v>
      </c>
      <c r="E15" s="17">
        <v>92.650366638442009</v>
      </c>
      <c r="F15" s="16">
        <v>842821.87000000023</v>
      </c>
      <c r="G15" s="17">
        <v>70.588096314907887</v>
      </c>
      <c r="H15" s="17">
        <v>70.678578323454701</v>
      </c>
      <c r="I15" s="16">
        <v>842640.28</v>
      </c>
      <c r="J15" s="17">
        <v>70.572887772194306</v>
      </c>
      <c r="K15" s="17">
        <v>70.0267883149873</v>
      </c>
    </row>
    <row r="16" spans="1:11" s="15" customFormat="1" ht="12.75" x14ac:dyDescent="0.2">
      <c r="A16" s="15" t="s">
        <v>13</v>
      </c>
      <c r="B16" s="16"/>
      <c r="C16" s="16"/>
      <c r="D16" s="17"/>
      <c r="E16" s="17"/>
      <c r="F16" s="16"/>
      <c r="G16" s="17"/>
      <c r="H16" s="17"/>
      <c r="I16" s="16"/>
      <c r="J16" s="17"/>
      <c r="K16" s="17"/>
    </row>
    <row r="17" spans="1:11" s="15" customFormat="1" ht="12.75" x14ac:dyDescent="0.2">
      <c r="A17" s="15" t="s">
        <v>14</v>
      </c>
      <c r="B17" s="16"/>
      <c r="C17" s="16"/>
      <c r="D17" s="17"/>
      <c r="E17" s="17"/>
      <c r="F17" s="16"/>
      <c r="G17" s="17"/>
      <c r="H17" s="17"/>
      <c r="I17" s="16"/>
      <c r="J17" s="17"/>
      <c r="K17" s="17"/>
    </row>
    <row r="18" spans="1:11" s="11" customFormat="1" x14ac:dyDescent="0.25">
      <c r="A18" s="14" t="s">
        <v>11</v>
      </c>
      <c r="B18" s="12">
        <f>SUM(B15:B17)</f>
        <v>1194000</v>
      </c>
      <c r="C18" s="12">
        <f>SUM(C15:C17)</f>
        <v>1087005.27</v>
      </c>
      <c r="D18" s="13">
        <f>(C18/B18)*100</f>
        <v>91.038967336683413</v>
      </c>
      <c r="E18" s="13">
        <v>92.650366638442009</v>
      </c>
      <c r="F18" s="12">
        <f>SUM(F15:F17)</f>
        <v>842821.87000000023</v>
      </c>
      <c r="G18" s="13">
        <f>(F18/B18)*100</f>
        <v>70.588096314907887</v>
      </c>
      <c r="H18" s="13">
        <v>70.678578323454701</v>
      </c>
      <c r="I18" s="12">
        <f>SUM(I15:I17)</f>
        <v>842640.28</v>
      </c>
      <c r="J18" s="13">
        <f>(I18/B18)*100</f>
        <v>70.572887772194306</v>
      </c>
      <c r="K18" s="13">
        <v>70.0267883149873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2017-11-02T09:18:07Z</dcterms:created>
  <dcterms:modified xsi:type="dcterms:W3CDTF">2017-11-02T09:18:10Z</dcterms:modified>
</cp:coreProperties>
</file>