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3605"/>
  </bookViews>
  <sheets>
    <sheet name="Hoja1" sheetId="1" r:id="rId1"/>
  </sheets>
  <definedNames>
    <definedName name="DatosExternos_1" localSheetId="0">Hoja1!$A$8:$H$12</definedName>
    <definedName name="DatosExternos_2" localSheetId="0">Hoja1!$A$15:$H$18</definedName>
  </definedNames>
  <calcPr calcId="145621"/>
</workbook>
</file>

<file path=xl/calcChain.xml><?xml version="1.0" encoding="utf-8"?>
<calcChain xmlns="http://schemas.openxmlformats.org/spreadsheetml/2006/main">
  <c r="G19" i="1" l="1"/>
  <c r="D19" i="1"/>
  <c r="F19" i="1"/>
  <c r="C19" i="1"/>
  <c r="B19" i="1"/>
  <c r="G13" i="1"/>
  <c r="D13" i="1"/>
  <c r="F13" i="1"/>
  <c r="C13" i="1"/>
  <c r="B13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<sst xmlns="http://schemas.openxmlformats.org/spreadsheetml/2006/main" count="25" uniqueCount="21">
  <si>
    <t>ACADEMIA VASCA DE POLICIA Y EMERGENCIAS</t>
  </si>
  <si>
    <t>EJECUCIÓN DEL PRESUPUESTO DE INGRESOS</t>
  </si>
  <si>
    <t>Noviembre 2017</t>
  </si>
  <si>
    <t>Resumen por capítulos</t>
  </si>
  <si>
    <t>DERECHOS RECONOCIDOS</t>
  </si>
  <si>
    <t>RECAUDACIÓN</t>
  </si>
  <si>
    <t>Euros</t>
  </si>
  <si>
    <t>3     TASAS, PRECIOS PUBLICOS Y OTROS IN. DERECHO PUBL.</t>
  </si>
  <si>
    <t>4     TRANSFERENCIAS Y SUBVEN. PARA GASTOS CORRIENTES</t>
  </si>
  <si>
    <t>5     INGRESOS PATRIMONIALES</t>
  </si>
  <si>
    <t>8     DISMINUCION DE ACTIVOS FINANCIEROS</t>
  </si>
  <si>
    <t>TOTAL</t>
  </si>
  <si>
    <t>OPERACIONES CORRIENTES</t>
  </si>
  <si>
    <t>OPERACIONES DE CAPITAL</t>
  </si>
  <si>
    <t>OPERACIONES FINANCIERAS</t>
  </si>
  <si>
    <t>Resumen</t>
  </si>
  <si>
    <t>CAPÍTULO</t>
  </si>
  <si>
    <t>PRESUPUESTO
ACTUALIZADO</t>
  </si>
  <si>
    <t>IMPORTE</t>
  </si>
  <si>
    <t>% ACTUAL</t>
  </si>
  <si>
    <t>%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</si>
</sst>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Denominacion"/>
      <queryTableField id="2" name="ImpPre"/>
      <queryTableField id="3" name="ImpRcn"/>
      <queryTableField id="4" name="Expr1003"/>
      <queryTableField id="5" name="Expr1004"/>
      <queryTableField id="6" name="ImpIng"/>
      <queryTableField id="7" name="Expr1006"/>
      <queryTableField id="8" name="Expr1007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Expr1000"/>
      <queryTableField id="2" name="ImpPre"/>
      <queryTableField id="3" name="ImpRcn"/>
      <queryTableField id="4" name="Expr1003"/>
      <queryTableField id="5" name="Expr1004"/>
      <queryTableField id="6" name="ImpIng"/>
      <queryTableField id="7" name="Expr1006"/>
      <queryTableField id="8" name="Expr1007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/>
  </sheetViews>
  <sheetFormatPr baseColWidth="10" defaultRowHeight="15" x14ac:dyDescent="0.25"/>
  <cols>
    <col min="1" max="1" width="22.140625" customWidth="1"/>
    <col min="2" max="3" width="22.140625" style="4" customWidth="1"/>
    <col min="4" max="5" width="22.140625" style="6" customWidth="1"/>
    <col min="6" max="6" width="22.140625" style="4" customWidth="1"/>
    <col min="7" max="8" width="22.140625" style="6" customWidth="1"/>
  </cols>
  <sheetData>
    <row r="1" spans="1:10" ht="26.25" x14ac:dyDescent="0.4">
      <c r="A1" s="1" t="s">
        <v>0</v>
      </c>
    </row>
    <row r="3" spans="1:10" ht="18.75" x14ac:dyDescent="0.3">
      <c r="E3" s="8" t="s">
        <v>1</v>
      </c>
    </row>
    <row r="4" spans="1:10" ht="15.75" x14ac:dyDescent="0.25">
      <c r="E4" s="9" t="s">
        <v>2</v>
      </c>
    </row>
    <row r="5" spans="1:10" ht="15.75" x14ac:dyDescent="0.25">
      <c r="A5" s="2" t="s">
        <v>3</v>
      </c>
      <c r="H5" s="10" t="s">
        <v>6</v>
      </c>
    </row>
    <row r="7" spans="1:10" x14ac:dyDescent="0.25">
      <c r="D7" s="7" t="s">
        <v>4</v>
      </c>
      <c r="E7" s="7"/>
      <c r="F7" s="5"/>
      <c r="G7" s="7" t="s">
        <v>5</v>
      </c>
      <c r="H7" s="7"/>
      <c r="I7" s="3"/>
      <c r="J7" s="3"/>
    </row>
    <row r="8" spans="1:10" ht="27" customHeight="1" x14ac:dyDescent="0.25">
      <c r="A8" s="3" t="s">
        <v>16</v>
      </c>
      <c r="B8" s="18" t="s">
        <v>17</v>
      </c>
      <c r="C8" s="5" t="s">
        <v>18</v>
      </c>
      <c r="D8" s="7" t="s">
        <v>19</v>
      </c>
      <c r="E8" s="7" t="s">
        <v>20</v>
      </c>
      <c r="F8" s="5" t="s">
        <v>18</v>
      </c>
      <c r="G8" s="7" t="s">
        <v>19</v>
      </c>
      <c r="H8" s="7" t="s">
        <v>20</v>
      </c>
    </row>
    <row r="9" spans="1:10" s="15" customFormat="1" ht="12.75" x14ac:dyDescent="0.2">
      <c r="A9" s="15" t="s">
        <v>7</v>
      </c>
      <c r="B9" s="16">
        <v>131102</v>
      </c>
      <c r="C9" s="16">
        <v>106581.40000000001</v>
      </c>
      <c r="D9" s="17">
        <v>81.296547726197929</v>
      </c>
      <c r="E9" s="17">
        <v>128.29053617021279</v>
      </c>
      <c r="F9" s="16">
        <v>106581.40000000001</v>
      </c>
      <c r="G9" s="17">
        <v>81.296547726197929</v>
      </c>
      <c r="H9" s="17">
        <v>128.29053617021279</v>
      </c>
    </row>
    <row r="10" spans="1:10" s="15" customFormat="1" ht="12.75" x14ac:dyDescent="0.2">
      <c r="A10" s="15" t="s">
        <v>8</v>
      </c>
      <c r="B10" s="16">
        <v>13613768</v>
      </c>
      <c r="C10" s="16">
        <v>10172866</v>
      </c>
      <c r="D10" s="17">
        <v>74.724837385211799</v>
      </c>
      <c r="E10" s="17">
        <v>99.831851643268038</v>
      </c>
      <c r="F10" s="16">
        <v>10172866</v>
      </c>
      <c r="G10" s="17">
        <v>74.724837385211799</v>
      </c>
      <c r="H10" s="17">
        <v>99.831851643268038</v>
      </c>
    </row>
    <row r="11" spans="1:10" s="15" customFormat="1" ht="12.75" x14ac:dyDescent="0.2">
      <c r="A11" s="15" t="s">
        <v>9</v>
      </c>
      <c r="B11" s="16">
        <v>10000</v>
      </c>
      <c r="C11" s="16">
        <v>857.2</v>
      </c>
      <c r="D11" s="17">
        <v>8.572000000000001</v>
      </c>
      <c r="E11" s="17">
        <v>0</v>
      </c>
      <c r="F11" s="16">
        <v>857.2</v>
      </c>
      <c r="G11" s="17">
        <v>8.572000000000001</v>
      </c>
      <c r="H11" s="17">
        <v>0</v>
      </c>
    </row>
    <row r="12" spans="1:10" s="15" customFormat="1" ht="12.75" x14ac:dyDescent="0.2">
      <c r="A12" s="15" t="s">
        <v>10</v>
      </c>
      <c r="B12" s="16">
        <v>810000</v>
      </c>
      <c r="C12" s="16">
        <v>5888.34</v>
      </c>
      <c r="D12" s="17">
        <v>0.72695555555555558</v>
      </c>
      <c r="E12" s="17">
        <v>0.34898606965174128</v>
      </c>
      <c r="F12" s="16">
        <v>5888.34</v>
      </c>
      <c r="G12" s="17">
        <v>0.72695555555555558</v>
      </c>
      <c r="H12" s="17">
        <v>0.34898606965174128</v>
      </c>
    </row>
    <row r="13" spans="1:10" s="11" customFormat="1" x14ac:dyDescent="0.25">
      <c r="A13" s="14" t="s">
        <v>11</v>
      </c>
      <c r="B13" s="12">
        <f>SUM(B9:B12)</f>
        <v>14564870</v>
      </c>
      <c r="C13" s="12">
        <f>SUM(C9:C12)</f>
        <v>10286192.939999999</v>
      </c>
      <c r="D13" s="13">
        <f>(C13/B13)*100</f>
        <v>70.623307588739209</v>
      </c>
      <c r="E13" s="13">
        <v>86.265916111759452</v>
      </c>
      <c r="F13" s="12">
        <f>SUM(F9:F12)</f>
        <v>10286192.939999999</v>
      </c>
      <c r="G13" s="13">
        <f>(F13/B13)*100</f>
        <v>70.623307588739209</v>
      </c>
      <c r="H13" s="13">
        <v>86.265916111759452</v>
      </c>
    </row>
    <row r="15" spans="1:10" ht="15.75" x14ac:dyDescent="0.25">
      <c r="A15" s="11"/>
      <c r="B15" s="12"/>
      <c r="C15" s="12"/>
      <c r="D15" s="13"/>
      <c r="E15" s="9" t="s">
        <v>15</v>
      </c>
      <c r="F15" s="12"/>
      <c r="G15" s="13"/>
      <c r="H15" s="13"/>
    </row>
    <row r="16" spans="1:10" s="15" customFormat="1" ht="12.75" x14ac:dyDescent="0.2">
      <c r="A16" s="15" t="s">
        <v>12</v>
      </c>
      <c r="B16" s="16">
        <v>13754870</v>
      </c>
      <c r="C16" s="16">
        <v>10280304.6</v>
      </c>
      <c r="D16" s="17">
        <v>74.739380306756814</v>
      </c>
      <c r="E16" s="17">
        <v>100.01864601417536</v>
      </c>
      <c r="F16" s="16">
        <v>10280304.6</v>
      </c>
      <c r="G16" s="17">
        <v>74.739380306756814</v>
      </c>
      <c r="H16" s="17">
        <v>100.01864601417536</v>
      </c>
    </row>
    <row r="17" spans="1:8" s="15" customFormat="1" ht="12.75" x14ac:dyDescent="0.2">
      <c r="A17" s="15" t="s">
        <v>13</v>
      </c>
      <c r="B17" s="16"/>
      <c r="C17" s="16"/>
      <c r="D17" s="17"/>
      <c r="E17" s="17"/>
      <c r="F17" s="16"/>
      <c r="G17" s="17"/>
      <c r="H17" s="17"/>
    </row>
    <row r="18" spans="1:8" s="15" customFormat="1" ht="12.75" x14ac:dyDescent="0.2">
      <c r="A18" s="15" t="s">
        <v>14</v>
      </c>
      <c r="B18" s="16">
        <v>810000</v>
      </c>
      <c r="C18" s="16">
        <v>5888.34</v>
      </c>
      <c r="D18" s="17">
        <v>0.72695555555555558</v>
      </c>
      <c r="E18" s="17">
        <v>0.34898606965174128</v>
      </c>
      <c r="F18" s="16">
        <v>5888.34</v>
      </c>
      <c r="G18" s="17">
        <v>0.72695555555555558</v>
      </c>
      <c r="H18" s="17">
        <v>0.34898606965174128</v>
      </c>
    </row>
    <row r="19" spans="1:8" s="11" customFormat="1" x14ac:dyDescent="0.25">
      <c r="A19" s="14" t="s">
        <v>11</v>
      </c>
      <c r="B19" s="12">
        <f>SUM(B16:B18)</f>
        <v>14564870</v>
      </c>
      <c r="C19" s="12">
        <f>SUM(C16:C18)</f>
        <v>10286192.939999999</v>
      </c>
      <c r="D19" s="13">
        <f>(C19/B19)*100</f>
        <v>70.623307588739209</v>
      </c>
      <c r="E19" s="13">
        <v>86.265916111759452</v>
      </c>
      <c r="F19" s="12">
        <f>SUM(F16:F18)</f>
        <v>10286192.939999999</v>
      </c>
      <c r="G19" s="13">
        <f>(F19/B19)*100</f>
        <v>70.623307588739209</v>
      </c>
      <c r="H19" s="13">
        <v>86.265916111759452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2017-12-01T08:40:40Z</dcterms:created>
  <dcterms:modified xsi:type="dcterms:W3CDTF">2017-12-01T08:40:44Z</dcterms:modified>
</cp:coreProperties>
</file>