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531" documentId="11_34EADCE4263047CED474BEA0CE8FB246A656B32A" xr6:coauthVersionLast="47" xr6:coauthVersionMax="47" xr10:uidLastSave="{044E1DA8-57BF-4F62-B7D8-A63E55A8EDF1}"/>
  <bookViews>
    <workbookView xWindow="-110" yWindow="-110" windowWidth="19420" windowHeight="11500" xr2:uid="{00000000-000D-0000-FFFF-FFFF00000000}"/>
  </bookViews>
  <sheets>
    <sheet name="SERVICIOS" sheetId="3" r:id="rId1"/>
    <sheet name="OBRAS" sheetId="2" r:id="rId2"/>
    <sheet name="SUMINISTROS" sheetId="4" r:id="rId3"/>
  </sheets>
  <definedNames>
    <definedName name="_xlnm._FilterDatabase" localSheetId="0" hidden="1">SERVICIOS!$D$1:$D$27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7" i="2"/>
  <c r="F26" i="3"/>
  <c r="B12" i="2" l="1"/>
</calcChain>
</file>

<file path=xl/sharedStrings.xml><?xml version="1.0" encoding="utf-8"?>
<sst xmlns="http://schemas.openxmlformats.org/spreadsheetml/2006/main" count="180" uniqueCount="134">
  <si>
    <t>Erreferentzia</t>
  </si>
  <si>
    <t>Titulo expediente</t>
  </si>
  <si>
    <t>Izenburua</t>
  </si>
  <si>
    <t>Esleipen prozedura
 Procedimiento</t>
  </si>
  <si>
    <t>Esleipenduna
Empresa adjudicataria</t>
  </si>
  <si>
    <t>Importe sin IVA</t>
  </si>
  <si>
    <t>SERVICIOS</t>
  </si>
  <si>
    <t>ABIERTO</t>
  </si>
  <si>
    <t>OBRAS</t>
  </si>
  <si>
    <t>SUMINISTROS</t>
  </si>
  <si>
    <t>DAIR INGENIEROS, S.L.</t>
  </si>
  <si>
    <t>ABIERTO SIMPLIFICADO</t>
  </si>
  <si>
    <t>URA/016A/2025</t>
  </si>
  <si>
    <t>Amphos 21 Consulting S L.</t>
  </si>
  <si>
    <t>URA/017A/2025</t>
  </si>
  <si>
    <t>LAGUNTZA TEKNIKOA, BAKION UHOLDEETATIK BABESTEKO ETA ESTEPONA IBAIAREN INGURUMENA HOBETZEKO OBRAK, BAKEA ETA SOLOZARRE ESPARRUETAN IJEZKETA-LAUTADAK SORTU</t>
  </si>
  <si>
    <t>ASISTENCIA DE APOYO TÉCNICO Y ADMINISTRATIVO EN LA TRAMITACIÓN DE EXPEDIENTES DE EXTINCIÓN DE LOS APROVECHAMIENTOS DE LAS CUENCAS INTERNAS DE LA CAPV Y DE LA GESTIÓN DE TRIBUTOS PROPIOS DE LA CAPV GESTIONADOS POR LA AGENCIA VASCA DEL AGUA</t>
  </si>
  <si>
    <t>URA/013A/2024</t>
  </si>
  <si>
    <t>LAGUNTZA TEKNIKOA ETA ADMINISTRATIBOA EMATEA EAE-KO BARNE-ARROEN APROBETXAMENDUAK IRAUNGITZEKO ESPEDIENTEAK IZAPIDETZEN ETA URAREN EUSKAL AGENTZIAK KUDEATUTAKO EAE-KO BEREZKO ZERGEN KUDEAKETAN ZERBITZUA</t>
  </si>
  <si>
    <t>ADANTIA S.L</t>
  </si>
  <si>
    <t>SERVICIOS DE PLANIFICACIÓN, CONTRATACIÓN Y GESTIÓN DE ESPACIOS PUBLICITARIOS PARA LA AGENCIA VASCA DEL AGUA</t>
  </si>
  <si>
    <t>URA/014A/2024</t>
  </si>
  <si>
    <t>PUBLIZITATE ESPAZIOEN PLANGINTZA, KONTRATAZIO ETA KUDEAKETA ZERBITZUAK</t>
  </si>
  <si>
    <t xml:space="preserve">GESTIÓN DE MEDIOS S.A.  </t>
  </si>
  <si>
    <t>URA/017A/2024</t>
  </si>
  <si>
    <t>REDACCIÓN DEL PROYECTO DE DEFENSA CONTRA INUNDACIONES DEL RÍO AMEZKETA A SU PASO POR ALEGIA</t>
  </si>
  <si>
    <t>AMEZKETA IBAIA ALEGIAN UHOLDEETATIK BABESTEKO PROIEKTUA IDAZTEA</t>
  </si>
  <si>
    <t>REDACCIÓN DEL PROYECTO DE RESTAURACIÓN AMBIENTAL Y MEJORA HIDRÁULICA DEL RÍO ARAKIL A SU PASO POR EL NÚCLEO DE AMETZAGA EN ASPARRENA</t>
  </si>
  <si>
    <t>URA/019A/2024</t>
  </si>
  <si>
    <t xml:space="preserve">ASPARRENAN, AMETZAGAKO HIRIGUNEAN, ARAKIL IBAIAREN HOBEKUNTZA HIDRAULIKORAKO ETA INGURUMENA LEHENERATZEKO PROEIKTUA IDAZTEA </t>
  </si>
  <si>
    <t xml:space="preserve">DAIR INGENIEROS, S.L. </t>
  </si>
  <si>
    <t>URA/021A/2024</t>
  </si>
  <si>
    <t>REDACCIÓN DEL PROYECTO DE MODIFICACIÓN DEL PROYECTO DE SANEAMIENTO DE MENDARO</t>
  </si>
  <si>
    <t>MENDAROKO SANEAMENDU PROIEKTUAREN ALDAKETA PROIEKTUA IDAZTEA</t>
  </si>
  <si>
    <t>SERYE INGENIEROS, S.L.</t>
  </si>
  <si>
    <t>REDACCIÓN DEL PROYECTO DE DEFENSA CONTRA INUNDACIONES DEL RÍO SANTO TOMÁS A SU PASO POR ARCAUTE, EN EL T.M. DE VITORIA-GASTEIZ.</t>
  </si>
  <si>
    <t>URA/001A/2025</t>
  </si>
  <si>
    <t>ARKAUTI UDALERRIAN SANTO TOMÁS IBAIAREN UHOLDEETATIK BABESTEKO PROIEKTUA IDAZTEA</t>
  </si>
  <si>
    <t>INES INGENIEROS CONSULTORES, S.L.</t>
  </si>
  <si>
    <t>URA/002A/2025</t>
  </si>
  <si>
    <t>REDACCIÓN DEL PLAN DE PERMEABILIZACIÓN DE OBSTÁCULOS EN LA RED FLUVIAL DE EUSKADI</t>
  </si>
  <si>
    <t>EUSKADIKO IBAI-SAREKO OZTOPOAK IRAGAZKORTZEKO PLANA IDAZTEA</t>
  </si>
  <si>
    <t>LA EJECUCIÓN DE PROGRAMAS DE SEGUIMIENTO ASOCIADOS A LAGOS, HUMEDALES INTERIORES Y EMBALSES DE LA COMUNIDAD AUTÓNOMA DEL PAÍS VASCO</t>
  </si>
  <si>
    <t>URA/003A/2025</t>
  </si>
  <si>
    <t xml:space="preserve">EUSKAL AUTONOMIA ERKIDEGOKO AINTZIREI, BARRUKO HEZEGUNEEI ETA URTEGIEI LOTUTAKO JARRAIPEN-PROGRAMAK GAUZATZEA  </t>
  </si>
  <si>
    <t>UTE EUROFINS CIMERA ESTUDIOS APLICADOS, S. L. U. Y ANBIOTEK, S. L.</t>
  </si>
  <si>
    <t xml:space="preserve">EKOLUR ASESORÍA AMBIENTAL S.L.L. </t>
  </si>
  <si>
    <t xml:space="preserve">EKAIN ABOKATUAK, S.A. </t>
  </si>
  <si>
    <t>URA/004A/2025</t>
  </si>
  <si>
    <t>ASESORAMIENTO JURÍDICO EN MATERIA DE DERECHO ADMINISTRATIVO GENERAL, URBANISMO Y DERECHO DE AGUAS Y COSTAS</t>
  </si>
  <si>
    <t xml:space="preserve">AHOLKULARITZA JURIDIKOA ADMINISTRAZIO ZUZENBIDE OROKORRAREN, HIRIGINTZAREN ETA UREN ETA KOSTALDEEN ZUZENBIDEAREN ARLOAN </t>
  </si>
  <si>
    <t>SERVICIO DE SEGUIMIENTO DEL GRADO DE CUMPLIMIENTO DE LOS CAUDALES ECOLÓGICOS EN APROVECHAMIENTOS SITUADOS EN LA CAPV. CAMPAÑA 2025-2026</t>
  </si>
  <si>
    <t>URA/005A/2025</t>
  </si>
  <si>
    <t xml:space="preserve">UR-APROBETXAMENDUEN EMARI EKOLOGIKOEN BETETZE-MAILAREN JARRAIPENA, EAEN. 2025-2026KO KANPAINA ZERBITZUA </t>
  </si>
  <si>
    <t xml:space="preserve">EUROFINS CIMERA ESTUDIOS APLICADOS S.L.U. </t>
  </si>
  <si>
    <t>URA/006A/2025</t>
  </si>
  <si>
    <t>SERVICIO DE VIGILANCIA DE LA NAVEGACIÓN Y DE LABORES DE SENSIBILIZACIÓN EN LOS EMBALSES DE ULLIBARRI-GAMBOA Y URRUNAGA PARA EL CONTROL DE LA EXPANSIÓN DEL MEJILLÓN CEBRA A REALIZAR DURANTE EL VERANO DE 2025 (JUNIO, JULIO Y AGOSTO)</t>
  </si>
  <si>
    <t xml:space="preserve">ULLIBARRI-GAMBOAKO ETA URRUNAGAKO URTEGIETAN NABIGAZIORAKO ZAINTZA- ETA SENTSIBILIZATZE-ZERBITZUA ZEBRA MUSKUILOREN HEDAPENA KONTROLATZEKO 2025KO UDAN (EKAINA, UZTAILA ETA ABUZTUA) ZERBITZUA </t>
  </si>
  <si>
    <t xml:space="preserve">GALEMYS, S.L. </t>
  </si>
  <si>
    <t>ASISTENCIA TÉCNICA A LA DIRECCIÓN DE LAS OBRAS DEL PROYECTO DE CONSTRUCCIÓN DE LA FASE 3 DE LA VÍA CICLISTA-PEATONAL ANTZUOLA-BERGARA Y DEL COLECTOR DE SANEAMIENTO</t>
  </si>
  <si>
    <t>URA/007A/2025</t>
  </si>
  <si>
    <t xml:space="preserve">OBRA-ZUZENDARITZARI ESKEINITAKO LAGUNTZA TEKNIKOA, ANTZUOLA-BERGARA BIDEGORRIAREN 3. FASEA ETA SANEAMENDU KOLEKTOREA ERAIKITZEKO PROIEKTUA GAUZATZEKO LANETAN </t>
  </si>
  <si>
    <t xml:space="preserve">KREAN, S.COOP. </t>
  </si>
  <si>
    <t>URA/008A/2025</t>
  </si>
  <si>
    <t>PRODUCCIÓN FOTOGRÁFICA, AUDIOVISUAL Y CREACIÓN DE CONTENIDO INFOGRÁFICO, SOBRE EL MEDIO ACUÁTICO DE LA CAPV, A PARTIR DE TOMAS CON MEDIOS AÉREOS</t>
  </si>
  <si>
    <t xml:space="preserve">EUSKAL AUTONOMIA ERKIDEGOKO INGURUNE URTARRARI BURUZKO IKUSENTZUNEZKO EKOIZPENA ETA EDUKI INFOGRAFIKOA SORTZEA </t>
  </si>
  <si>
    <t>IKZ CONSULTORÍA AMBIENTAL, S.L</t>
  </si>
  <si>
    <t>SERVICIO DE LIMPIEZA DEL CENTRO DE TRABAJO UBICADO EN VITORIA-GASTEIZ DE LA AGENCIA VASCA DEL AGUA</t>
  </si>
  <si>
    <t>URA/009A/2025</t>
  </si>
  <si>
    <t>URAREN EUSKAL AGENTZIAREN GASTEIZKO LANTOKIA GARBITZEKO ZERBITZUA</t>
  </si>
  <si>
    <t>LIMPIEZAS ABANDO S.L.</t>
  </si>
  <si>
    <t>INSTALACIÓN, MANTENIMIENTO Y EXPLOTACIÓN DE EQUIPOS DE INSTRUMENTACIÓN ANALÍTICA EN CONTINUO Y EN TIEMPO REAL PARA EL CONTROL DE CONDICIONES FISICOQUÍMICAS GENERALES EN RÍOS DE LA COMUNIDAD AUTÓNOMA DEL PAÍS VASCO, DENTRO DEL MARCO DEL PLAN DE RECUPERACIÓN, TRANSFORMACIÓN Y RESILIENCIA FINANCIADO POR LA UNIÓN EUROPEA – NEXT GENERATION EU</t>
  </si>
  <si>
    <t>EUSKAL AUTONOMIA ERKIDEGOKO IBAIEN BALDINTZA FISIKO-KIMIKO OROKORRAK KONTROLATZEKO ETENGABEKO ETA DENBORA ERREALEKO INSTRUMENTAZIO ANALITIKOA INSTALATZEA, MANTENTZEA ETA USTIATZEA, EUROPAR BATASUNAK FINANTZATUTAKO BERRESKURAPEN, ERALDAKETA ETA ERRESILIENTZIA PLANAREN ESPARRUAN – NEXT GENERATION EU ZERBITZUA</t>
  </si>
  <si>
    <t>URA/010A/2025
NEXT</t>
  </si>
  <si>
    <t>HACH LANGE SPAIN S L.</t>
  </si>
  <si>
    <t>SERVICIO DE DESARROLLO DE MODELOS DE CALIDAD EN TRAMOS FLUVIALES DE LA COMUNIDAD AUTÓNOMA DEL PAÍS VASCO DENTRO DEL MARCO DEL PLAN DE RECUPERACIÓN, TRANSFORMACIÓN Y RESILIENCIA FINANCIADO POR LA UNIÓN EUROPEA NEXT GENERATION EU</t>
  </si>
  <si>
    <t>URA/011A/2025
NEXT</t>
  </si>
  <si>
    <t xml:space="preserve">EUSKAL AUTONOMIA ERKIDEGOKO IBAI ZATIETAN UREN KALITATE-MODELOAK GARATZEA EUROPAR BATASUNAK FINANTZATUTAKO BERRESKURATZE, ERALDAKETA ETA ERRESILIENTZIA PLANAREN ESPARRUAN NEXTGENERATION EU </t>
  </si>
  <si>
    <t xml:space="preserve">250,000.00 </t>
  </si>
  <si>
    <t>UTE MODELOS DE CALIDAD CAPV</t>
  </si>
  <si>
    <t>URA/013A/2025</t>
  </si>
  <si>
    <t>REDACCIÓN DEL PROYECTO DE
SANEAMIENTO DE LA REGATA MIJOA ENTRE LA PLAYA DE SATURRARAN Y LA EDAR DE ZABALERA, EN MUTRIKU</t>
  </si>
  <si>
    <t>MUTRIKUN, SATURRARAN HONDARTZA ETA ZABALERAKO HUA ARTEKO MIJOA ERREKASTOAREN SANEAMENDU PROIEKTUA IDAZTEA</t>
  </si>
  <si>
    <t xml:space="preserve">SAITEC, S.A. </t>
  </si>
  <si>
    <t>ANÁLISIS DEL EFECTO DEL CAMBIO CLIMÁTICO EN LA SEQUÍA DE LA COMUNIDAD AUTÓNOMA DEL PAÍS VASCO’ – LIFE18 IPC/ES000001 LIFE-IP URBAN KLIMA 2050</t>
  </si>
  <si>
    <t>ASISTENCIA TÉCNICA A LA DIRECCIÓN DE LAS OBRAS DEL PROYECTO DE OBRAS DE PROTECCIÓN CONTRA INUNDACIONES Y MEJORA AMBIENTAL DEL RÍO ESTEPONA EN BAKIO, MEDIANTE CREACIÓN DE LLANURAS DE LAMINACIÓN EN LOS ÁMBITOS DE BAKEA Y SOLOZARRE</t>
  </si>
  <si>
    <t>FULCRUM, PLANIFICACIÓN, ANÁLISIS Y PROYECTOS, S.A.</t>
  </si>
  <si>
    <t>URA/018A/2025</t>
  </si>
  <si>
    <t xml:space="preserve">KLIMA-ALDAKETAK EUSKAL AUTONOMIA ERKIDEGOKO LEHORTEAN DUEN ERAGINAREN AZTERKETA’ – LIFE18 KPI/ES000001 LIFE-IP URBAN KLIMA 2050 ZERBITZUA </t>
  </si>
  <si>
    <t>ASISTENCIA TÉCNICA A LA DIRECCIÓN DE LAS OBRAS DEL PROYECTO DE SUSTITUCIÓN DEL PUENTE ZUBIETE EN GORDEXOLA</t>
  </si>
  <si>
    <t xml:space="preserve">LAGUNTZA TEKNIKOA, OBRA-ZUZENDARITZARI ESKEINITAKO LAGUNTZA TEKNIKOA, GORDEXOLAN ZUBIETEKO ZUBIA ALDATZEKO PROIEKTUKO OBRAK ERAIKITZEKO </t>
  </si>
  <si>
    <t xml:space="preserve">TÉCNICA Y  PROYECTOS, S.A. </t>
  </si>
  <si>
    <t>URA/019A/2025</t>
  </si>
  <si>
    <t>APOYO Y MEJORA A LA TRAMITACION DE EXPEDIENTES DEL AREA DE AUTORIZACIONES DE OBRA DE LA DIRECCION DE GESTION DE DOMINIO PUBLICO DE LA AGENCIA VASCA DEL AGUA</t>
  </si>
  <si>
    <t>URA/0019A/2025</t>
  </si>
  <si>
    <t>URAREN EUSKAL AGENTZIAKO JABARI PUBLIKOA KUDEATZEKO ZUZENDARITZAREN OBRABAIMENEN ARLOKO ESPEDIENTEAK
TRAMITATZEN LAGUNTZEA ETA HOBETZEA</t>
  </si>
  <si>
    <t xml:space="preserve">UTE AYESA-TEAM </t>
  </si>
  <si>
    <t>SERVICIO DE  AUDITORIA PARA LA REVISION DE LAS CUENTAS ANUALES DE LA AGENCIA VASCA DEL AGUA PARA LOS EJERCICIOS 2025, 2026 Y 2027</t>
  </si>
  <si>
    <t xml:space="preserve">URAREN EUSKAL AGENTZIAKO 2025, 2026 ETA 2027 EKITALDIETAKO URTEKO KONTUAK BERRAZTERTZEKO KONTU-IKUSKARITZAKO ZERBITZUA </t>
  </si>
  <si>
    <t xml:space="preserve">FORVIS MAZARS AUDITORES, S.L.P </t>
  </si>
  <si>
    <t>TOMA DE MUESTRAS COMPUESTAS DURANTE 24 HORAS, MEDIANTE TOMAMUESTRAS AUTOMÁTICOS, DE VERTIDOS DE AGUAS RESIDUALES EN EL ÁMBITO DE LA CAPV</t>
  </si>
  <si>
    <t>URA/020A/2025</t>
  </si>
  <si>
    <t xml:space="preserve">EAEko EREMUAN HONDAKIN-UREN ISURKETEN 24 ORDUKO LAGIN KONPOSATUAK HARTZEA, TOMAMUESTRA AUTOMATIKOEN BIDEZ </t>
  </si>
  <si>
    <t>URIKER S.L.</t>
  </si>
  <si>
    <t>PROYECTO DE CONSTRUCCIÓN DE LA FASE III DE LA VÍA CICLISTA-PEATONAL ANTZUOLA-BERGARA (ITINERARIO Nº 4.1: BERGARA-ANTZUOLA, 04 020F TRAMO) Y DEL COLECTOR DE SANEAMIENTO DE ANTZUOLA</t>
  </si>
  <si>
    <t xml:space="preserve">ANTZUOLA-BERGARA BIZIKLETA ETA OINEZKOEN BIDEAREN III. FASEA (4.1. IBILBIDEA: BERGARA-ANTZUOLA, 04 020F TARTEA) ETA SANEAMENDU KOLEKTOREAREN PROIEKTUKO JARDUKETAK </t>
  </si>
  <si>
    <t>URA/001/2025</t>
  </si>
  <si>
    <t>JAIZUBIA OBRAS Y SERVICIOS, S.L. y CONSTRUCCCIONES MOYUA, S.L.</t>
  </si>
  <si>
    <t>URA/002/2025</t>
  </si>
  <si>
    <t>PROYECTO DE DEFENSA CONTRA INUNDACIONES DEL RÍO IBAIZABAL A SU PASO POR EL T.M. DE ABADIÑO. FASE 1. TRAMO LAUBIDETA-CONFLUENCIA</t>
  </si>
  <si>
    <t xml:space="preserve">ABADIÑOKO UDALERRIA IBAIZABAL IBAIAREN UHOLDEETATIK BABESTEKO PROIEKTUA. 1. FASEA. LAUBIDETAELKARGUNEA TARTEA </t>
  </si>
  <si>
    <t>UTE MARIEZCURRENA-ZUBIEDER</t>
  </si>
  <si>
    <t>PROYECTO DE OBRAS DE PROTECCIÓN CONTRA INUNDACIONES Y MEJORA AMBIENTAL DEL RÍO ESTEPONA EN BAKIO, MEDIANTE CREACIÓN DE LLANURAS DE LAMINACIÓN EN LOS ÁMBITOS DE BAKEA Y SOLOZARRE</t>
  </si>
  <si>
    <t>BAKION UHOLDEETATIK BABESTEKO ETA ESTEPONA IBAIAREN INGURUMENA HOBETZEKO OBRAK, BAKEA ETA SOLOZARRE ESPARRUETAN IJEZKETA-LAUTADAK</t>
  </si>
  <si>
    <t>URA/003/2025</t>
  </si>
  <si>
    <t>UTE BYCAM SERVICIOS EDIFICIOS E INFRAESTRUCTURAS, S.A.  y CONSTRUCCIONES MOYUA, S.L</t>
  </si>
  <si>
    <t>PROYECTO DE SUSTITUCIÓN DEL PUENTE ZUBIETE EN GORDEXOLA</t>
  </si>
  <si>
    <t xml:space="preserve">GORDEXOLAKO ZUBIETE ZUBIA ORDEZTEKO PROIEKTUA </t>
  </si>
  <si>
    <t>FERROVIAL CONSTRUCCIÓN, S.A.</t>
  </si>
  <si>
    <t>SUMINISTRO DE EQUIPOS PORTÁTILES PARA LA REALIZACIÓN DE AFOROS DIRECTOS EN LOS RÍOS DE LA COMUNIDAD AUTÓNOMA DEL PAÍS VASCO DENTRO DEL MARCO DEL PLAN DE RECUPERACIÓN, TRANSFORMACIÓN Y RESILIENCIA FINANCIADO POR LA UNIÓN EUROPEA – NEXT GENERATION EU</t>
  </si>
  <si>
    <t>EUSKAL AUTONOMIA ERKIDEGOKO IBAIETAN UR-NEURKETA ZUZENAK EGITEKO EKIPO ERAMANGARRIAK ESKURATZEA, EUROPAR
BATASUNAK FINANTZATUTAKO BERRESKURAPEN, ERALDAKETA ETA ERRESILIENTZIA PLANAREN ESPARRUAN – NEXT GENERATION EU</t>
  </si>
  <si>
    <t>URA/002S/2025
NEXT</t>
  </si>
  <si>
    <t>Lana Sarrate S.A</t>
  </si>
  <si>
    <t xml:space="preserve">URA/004S/2025
</t>
  </si>
  <si>
    <t>SIMPLIFICADO SUMARIO</t>
  </si>
  <si>
    <t>ADQUISICIÓN DE UN VEHÍCULO HÍBRIDO ENCHUFABLE, PARA LA REPOSICIÓN PARCIAL DEL PARQUE MÓVIL, DE LA AGENCIA VASCA DEL AGUA</t>
  </si>
  <si>
    <t>URAREN EUSKAL AGENTZIAREN IBILGAILU-PARKEA PARTZIALKI BERRITZEKO IBILGAILU HIBRIDO ENTXUFAGARRI BAT EROSTEKO HORNIDURA-KONTRATUA</t>
  </si>
  <si>
    <t>AUTOCENTRO ARMENTIA, S.A</t>
  </si>
  <si>
    <t>URA/005S/2025</t>
  </si>
  <si>
    <t>SUMINISTRO DE DOS VEHÍCULOS ELÉCTRICOS PUROS MEDIANTE RENTING PARA LA AGENCIA VASCA DEL AGUA</t>
  </si>
  <si>
    <t>URAREN EUSKAL AGENTZIARAKO RENTING BIDEZKO BI IBILGAILU ELEKTRIKO PURUREN HORNIDURA HELBURU DUEN KONTRATUA ESLEITZEN DUENA</t>
  </si>
  <si>
    <t>LEIOA BERRI AUTO, S.L.</t>
  </si>
  <si>
    <t xml:space="preserve">SIMPLIFICADO  </t>
  </si>
  <si>
    <t>URA/004/2025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</si>
</sst>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2D]_-;\-* #,##0.00\ [$€-42D]_-;_-* &quot;-&quot;??\ [$€-42D]_-;_-@_-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17"/>
      <name val="Calibri"/>
      <family val="2"/>
      <charset val="1"/>
    </font>
    <font>
      <b/>
      <sz val="11"/>
      <color indexed="17"/>
      <name val="Calibri"/>
      <family val="2"/>
    </font>
    <font>
      <sz val="11"/>
      <color indexed="62"/>
      <name val="Calibri"/>
      <family val="2"/>
      <charset val="1"/>
    </font>
    <font>
      <sz val="10"/>
      <color indexed="8"/>
      <name val="Calibri"/>
      <family val="2"/>
    </font>
    <font>
      <sz val="11"/>
      <color indexed="16"/>
      <name val="Calibri"/>
      <family val="2"/>
      <charset val="1"/>
    </font>
    <font>
      <sz val="10"/>
      <name val="Calibri"/>
      <family val="2"/>
    </font>
    <font>
      <sz val="11"/>
      <color indexed="8"/>
      <name val="Calibri"/>
      <family val="2"/>
      <charset val="1"/>
    </font>
    <font>
      <b/>
      <sz val="10"/>
      <name val="Calibri"/>
      <family val="2"/>
    </font>
    <font>
      <b/>
      <sz val="26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49"/>
        <bgColor indexed="24"/>
      </patternFill>
    </fill>
    <fill>
      <patternFill patternType="solid">
        <fgColor indexed="47"/>
        <bgColor indexed="46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9"/>
        <bgColor indexed="52"/>
      </patternFill>
    </fill>
    <fill>
      <patternFill patternType="solid">
        <fgColor indexed="27"/>
        <bgColor indexed="44"/>
      </patternFill>
    </fill>
    <fill>
      <patternFill patternType="solid">
        <fgColor indexed="55"/>
        <bgColor indexed="26"/>
      </patternFill>
    </fill>
    <fill>
      <patternFill patternType="solid">
        <fgColor theme="7"/>
        <bgColor indexed="52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Protection="0"/>
    <xf numFmtId="0" fontId="4" fillId="4" borderId="2" applyNumberFormat="0" applyProtection="0"/>
    <xf numFmtId="0" fontId="6" fillId="6" borderId="0" applyNumberFormat="0" applyBorder="0" applyProtection="0"/>
    <xf numFmtId="0" fontId="8" fillId="8" borderId="0" applyNumberFormat="0" applyBorder="0" applyProtection="0"/>
    <xf numFmtId="0" fontId="8" fillId="9" borderId="0" applyNumberFormat="0" applyBorder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7" borderId="1" xfId="2" applyNumberFormat="1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7" fillId="10" borderId="3" xfId="2" applyNumberFormat="1" applyFont="1" applyFill="1" applyBorder="1" applyAlignment="1" applyProtection="1">
      <alignment horizontal="center" vertical="center" wrapText="1"/>
    </xf>
    <xf numFmtId="0" fontId="1" fillId="2" borderId="4" xfId="1" applyNumberFormat="1" applyFont="1" applyBorder="1" applyAlignment="1" applyProtection="1">
      <alignment horizontal="center" vertical="center" wrapText="1"/>
    </xf>
    <xf numFmtId="0" fontId="3" fillId="2" borderId="5" xfId="1" applyNumberFormat="1" applyFont="1" applyBorder="1" applyAlignment="1" applyProtection="1">
      <alignment horizontal="center" vertical="center" wrapText="1"/>
    </xf>
    <xf numFmtId="0" fontId="3" fillId="2" borderId="6" xfId="1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2" borderId="4" xfId="1" applyNumberFormat="1" applyFont="1" applyBorder="1" applyAlignment="1" applyProtection="1">
      <alignment horizontal="center" vertical="center"/>
    </xf>
    <xf numFmtId="0" fontId="3" fillId="2" borderId="5" xfId="1" applyNumberFormat="1" applyFont="1" applyBorder="1" applyAlignment="1" applyProtection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6" xfId="0" applyNumberFormat="1" applyBorder="1" applyAlignment="1">
      <alignment wrapText="1"/>
    </xf>
    <xf numFmtId="164" fontId="0" fillId="0" borderId="8" xfId="0" applyNumberFormat="1" applyBorder="1" applyAlignment="1">
      <alignment wrapText="1"/>
    </xf>
    <xf numFmtId="0" fontId="9" fillId="11" borderId="7" xfId="0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wrapText="1"/>
    </xf>
    <xf numFmtId="164" fontId="5" fillId="0" borderId="14" xfId="0" applyNumberFormat="1" applyFont="1" applyBorder="1" applyAlignment="1">
      <alignment horizontal="right" vertical="center" wrapText="1"/>
    </xf>
    <xf numFmtId="164" fontId="7" fillId="10" borderId="17" xfId="2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8" fontId="0" fillId="0" borderId="0" xfId="0" applyNumberFormat="1"/>
    <xf numFmtId="0" fontId="0" fillId="0" borderId="7" xfId="0" applyBorder="1"/>
    <xf numFmtId="0" fontId="0" fillId="0" borderId="9" xfId="0" applyBorder="1"/>
    <xf numFmtId="164" fontId="0" fillId="0" borderId="11" xfId="0" applyNumberFormat="1" applyBorder="1"/>
    <xf numFmtId="8" fontId="0" fillId="0" borderId="19" xfId="0" applyNumberFormat="1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</cellXfs>
  <cellStyles count="6">
    <cellStyle name="Excel Built-in 20% - Accent1" xfId="4" xr:uid="{00000000-0005-0000-0000-000000000000}"/>
    <cellStyle name="Excel Built-in 20% - Accent2" xfId="5" xr:uid="{00000000-0005-0000-0000-000001000000}"/>
    <cellStyle name="Excel Built-in Bad" xfId="3" xr:uid="{00000000-0005-0000-0000-000002000000}"/>
    <cellStyle name="Excel Built-in Good" xfId="1" xr:uid="{00000000-0005-0000-0000-000003000000}"/>
    <cellStyle name="Excel Built-in Input" xfId="2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A22" zoomScale="86" zoomScaleNormal="86" workbookViewId="0">
      <selection activeCell="B30" sqref="B30"/>
    </sheetView>
  </sheetViews>
  <sheetFormatPr baseColWidth="10" defaultRowHeight="14.5" x14ac:dyDescent="0.35"/>
  <cols>
    <col min="1" max="1" width="22.453125" customWidth="1"/>
    <col min="2" max="2" width="82.54296875" customWidth="1"/>
    <col min="3" max="3" width="78.26953125" customWidth="1"/>
    <col min="4" max="4" width="24.7265625" customWidth="1"/>
    <col min="5" max="5" width="24" customWidth="1"/>
    <col min="6" max="6" width="23.1796875" customWidth="1"/>
    <col min="8" max="8" width="19.54296875" customWidth="1"/>
  </cols>
  <sheetData>
    <row r="1" spans="1:6" ht="29" x14ac:dyDescent="0.35">
      <c r="A1" s="15" t="s">
        <v>0</v>
      </c>
      <c r="B1" s="16" t="s">
        <v>1</v>
      </c>
      <c r="C1" s="16" t="s">
        <v>2</v>
      </c>
      <c r="D1" s="9" t="s">
        <v>3</v>
      </c>
      <c r="E1" s="9" t="s">
        <v>4</v>
      </c>
      <c r="F1" s="10" t="s">
        <v>5</v>
      </c>
    </row>
    <row r="2" spans="1:6" ht="33.5" x14ac:dyDescent="0.35">
      <c r="A2" s="34" t="s">
        <v>6</v>
      </c>
      <c r="B2" s="35"/>
      <c r="C2" s="35"/>
      <c r="D2" s="35"/>
      <c r="E2" s="35"/>
      <c r="F2" s="36"/>
    </row>
    <row r="3" spans="1:6" ht="69.75" customHeight="1" x14ac:dyDescent="0.35">
      <c r="A3" s="11" t="s">
        <v>17</v>
      </c>
      <c r="B3" s="3" t="s">
        <v>16</v>
      </c>
      <c r="C3" s="3" t="s">
        <v>18</v>
      </c>
      <c r="D3" s="2" t="s">
        <v>7</v>
      </c>
      <c r="E3" s="2" t="s">
        <v>19</v>
      </c>
      <c r="F3" s="12">
        <v>721576</v>
      </c>
    </row>
    <row r="4" spans="1:6" ht="69.75" customHeight="1" x14ac:dyDescent="0.35">
      <c r="A4" s="11" t="s">
        <v>21</v>
      </c>
      <c r="B4" s="3" t="s">
        <v>20</v>
      </c>
      <c r="C4" s="3" t="s">
        <v>22</v>
      </c>
      <c r="D4" s="2" t="s">
        <v>7</v>
      </c>
      <c r="E4" s="2" t="s">
        <v>23</v>
      </c>
      <c r="F4" s="12">
        <v>350000</v>
      </c>
    </row>
    <row r="5" spans="1:6" ht="69.75" customHeight="1" x14ac:dyDescent="0.35">
      <c r="A5" s="11" t="s">
        <v>24</v>
      </c>
      <c r="B5" s="3" t="s">
        <v>25</v>
      </c>
      <c r="C5" s="3" t="s">
        <v>26</v>
      </c>
      <c r="D5" s="2" t="s">
        <v>7</v>
      </c>
      <c r="E5" s="2" t="s">
        <v>10</v>
      </c>
      <c r="F5" s="12">
        <v>108147.25</v>
      </c>
    </row>
    <row r="6" spans="1:6" ht="69.75" customHeight="1" x14ac:dyDescent="0.35">
      <c r="A6" s="11" t="s">
        <v>28</v>
      </c>
      <c r="B6" s="3" t="s">
        <v>27</v>
      </c>
      <c r="C6" s="3" t="s">
        <v>29</v>
      </c>
      <c r="D6" s="2" t="s">
        <v>7</v>
      </c>
      <c r="E6" s="2" t="s">
        <v>30</v>
      </c>
      <c r="F6" s="12">
        <v>140989</v>
      </c>
    </row>
    <row r="7" spans="1:6" ht="69.75" customHeight="1" x14ac:dyDescent="0.35">
      <c r="A7" s="11" t="s">
        <v>31</v>
      </c>
      <c r="B7" s="3" t="s">
        <v>32</v>
      </c>
      <c r="C7" s="3" t="s">
        <v>33</v>
      </c>
      <c r="D7" s="2" t="s">
        <v>7</v>
      </c>
      <c r="E7" s="2" t="s">
        <v>34</v>
      </c>
      <c r="F7" s="12">
        <v>68000</v>
      </c>
    </row>
    <row r="8" spans="1:6" ht="69.75" customHeight="1" x14ac:dyDescent="0.35">
      <c r="A8" s="11" t="s">
        <v>36</v>
      </c>
      <c r="B8" s="3" t="s">
        <v>35</v>
      </c>
      <c r="C8" s="3" t="s">
        <v>37</v>
      </c>
      <c r="D8" s="2" t="s">
        <v>7</v>
      </c>
      <c r="E8" s="2" t="s">
        <v>38</v>
      </c>
      <c r="F8" s="12">
        <v>112092.47</v>
      </c>
    </row>
    <row r="9" spans="1:6" ht="69.75" customHeight="1" x14ac:dyDescent="0.35">
      <c r="A9" s="11" t="s">
        <v>39</v>
      </c>
      <c r="B9" s="26" t="s">
        <v>40</v>
      </c>
      <c r="C9" s="3" t="s">
        <v>41</v>
      </c>
      <c r="D9" s="2" t="s">
        <v>7</v>
      </c>
      <c r="E9" s="2" t="s">
        <v>46</v>
      </c>
      <c r="F9" s="12">
        <v>187000</v>
      </c>
    </row>
    <row r="10" spans="1:6" ht="69.75" customHeight="1" x14ac:dyDescent="0.35">
      <c r="A10" s="11" t="s">
        <v>43</v>
      </c>
      <c r="B10" s="26" t="s">
        <v>42</v>
      </c>
      <c r="C10" s="3" t="s">
        <v>44</v>
      </c>
      <c r="D10" s="2" t="s">
        <v>7</v>
      </c>
      <c r="E10" s="2" t="s">
        <v>45</v>
      </c>
      <c r="F10" s="12">
        <v>433760</v>
      </c>
    </row>
    <row r="11" spans="1:6" ht="69.75" customHeight="1" x14ac:dyDescent="0.35">
      <c r="A11" s="11" t="s">
        <v>48</v>
      </c>
      <c r="B11" s="26" t="s">
        <v>49</v>
      </c>
      <c r="C11" s="3" t="s">
        <v>50</v>
      </c>
      <c r="D11" s="2" t="s">
        <v>7</v>
      </c>
      <c r="E11" s="2" t="s">
        <v>47</v>
      </c>
      <c r="F11" s="12">
        <v>194814.06</v>
      </c>
    </row>
    <row r="12" spans="1:6" ht="69.75" customHeight="1" x14ac:dyDescent="0.35">
      <c r="A12" s="11" t="s">
        <v>52</v>
      </c>
      <c r="B12" s="26" t="s">
        <v>51</v>
      </c>
      <c r="C12" s="3" t="s">
        <v>53</v>
      </c>
      <c r="D12" s="2" t="s">
        <v>7</v>
      </c>
      <c r="E12" s="2" t="s">
        <v>54</v>
      </c>
      <c r="F12" s="12">
        <v>78947</v>
      </c>
    </row>
    <row r="13" spans="1:6" ht="69.75" customHeight="1" x14ac:dyDescent="0.35">
      <c r="A13" s="11" t="s">
        <v>55</v>
      </c>
      <c r="B13" s="26" t="s">
        <v>56</v>
      </c>
      <c r="C13" s="3" t="s">
        <v>57</v>
      </c>
      <c r="D13" s="2" t="s">
        <v>7</v>
      </c>
      <c r="E13" s="2" t="s">
        <v>58</v>
      </c>
      <c r="F13" s="12">
        <v>19794.330000000002</v>
      </c>
    </row>
    <row r="14" spans="1:6" ht="69.75" customHeight="1" x14ac:dyDescent="0.35">
      <c r="A14" s="11" t="s">
        <v>60</v>
      </c>
      <c r="B14" s="26" t="s">
        <v>59</v>
      </c>
      <c r="C14" s="3" t="s">
        <v>61</v>
      </c>
      <c r="D14" s="2" t="s">
        <v>7</v>
      </c>
      <c r="E14" s="2" t="s">
        <v>62</v>
      </c>
      <c r="F14" s="12">
        <v>116528</v>
      </c>
    </row>
    <row r="15" spans="1:6" ht="69.75" customHeight="1" x14ac:dyDescent="0.35">
      <c r="A15" s="11" t="s">
        <v>63</v>
      </c>
      <c r="B15" s="26" t="s">
        <v>64</v>
      </c>
      <c r="C15" s="3" t="s">
        <v>65</v>
      </c>
      <c r="D15" s="2" t="s">
        <v>7</v>
      </c>
      <c r="E15" s="2" t="s">
        <v>66</v>
      </c>
      <c r="F15" s="12">
        <v>630615</v>
      </c>
    </row>
    <row r="16" spans="1:6" ht="69.75" customHeight="1" x14ac:dyDescent="0.35">
      <c r="A16" s="11" t="s">
        <v>68</v>
      </c>
      <c r="B16" s="26" t="s">
        <v>67</v>
      </c>
      <c r="C16" s="3" t="s">
        <v>69</v>
      </c>
      <c r="D16" s="2" t="s">
        <v>7</v>
      </c>
      <c r="E16" s="2" t="s">
        <v>70</v>
      </c>
      <c r="F16" s="12">
        <v>122087.03999999999</v>
      </c>
    </row>
    <row r="17" spans="1:6" ht="69.75" customHeight="1" x14ac:dyDescent="0.35">
      <c r="A17" s="22" t="s">
        <v>73</v>
      </c>
      <c r="B17" s="26" t="s">
        <v>71</v>
      </c>
      <c r="C17" s="3" t="s">
        <v>72</v>
      </c>
      <c r="D17" s="2" t="s">
        <v>7</v>
      </c>
      <c r="E17" s="2" t="s">
        <v>74</v>
      </c>
      <c r="F17" s="12">
        <v>560000</v>
      </c>
    </row>
    <row r="18" spans="1:6" ht="69.75" customHeight="1" x14ac:dyDescent="0.35">
      <c r="A18" s="22" t="s">
        <v>76</v>
      </c>
      <c r="B18" s="26" t="s">
        <v>75</v>
      </c>
      <c r="C18" s="3" t="s">
        <v>77</v>
      </c>
      <c r="D18" s="2" t="s">
        <v>7</v>
      </c>
      <c r="E18" s="2" t="s">
        <v>79</v>
      </c>
      <c r="F18" s="12" t="s">
        <v>78</v>
      </c>
    </row>
    <row r="19" spans="1:6" ht="69.75" customHeight="1" x14ac:dyDescent="0.35">
      <c r="A19" s="11" t="s">
        <v>80</v>
      </c>
      <c r="B19" s="26" t="s">
        <v>81</v>
      </c>
      <c r="C19" s="3" t="s">
        <v>82</v>
      </c>
      <c r="D19" s="2" t="s">
        <v>7</v>
      </c>
      <c r="E19" s="2" t="s">
        <v>83</v>
      </c>
      <c r="F19" s="12">
        <v>315293.08</v>
      </c>
    </row>
    <row r="20" spans="1:6" ht="69.75" customHeight="1" x14ac:dyDescent="0.35">
      <c r="A20" s="11" t="s">
        <v>12</v>
      </c>
      <c r="B20" s="26" t="s">
        <v>84</v>
      </c>
      <c r="C20" s="3" t="s">
        <v>88</v>
      </c>
      <c r="D20" s="2" t="s">
        <v>7</v>
      </c>
      <c r="E20" s="2" t="s">
        <v>13</v>
      </c>
      <c r="F20" s="12">
        <v>55800</v>
      </c>
    </row>
    <row r="21" spans="1:6" ht="69.75" customHeight="1" x14ac:dyDescent="0.35">
      <c r="A21" s="11" t="s">
        <v>14</v>
      </c>
      <c r="B21" s="26" t="s">
        <v>85</v>
      </c>
      <c r="C21" s="3" t="s">
        <v>15</v>
      </c>
      <c r="D21" s="2" t="s">
        <v>7</v>
      </c>
      <c r="E21" s="2" t="s">
        <v>86</v>
      </c>
      <c r="F21" s="12">
        <v>118022.5</v>
      </c>
    </row>
    <row r="22" spans="1:6" ht="69.75" customHeight="1" x14ac:dyDescent="0.35">
      <c r="A22" s="11" t="s">
        <v>87</v>
      </c>
      <c r="B22" s="26" t="s">
        <v>89</v>
      </c>
      <c r="C22" s="3" t="s">
        <v>90</v>
      </c>
      <c r="D22" s="2" t="s">
        <v>7</v>
      </c>
      <c r="E22" s="2" t="s">
        <v>91</v>
      </c>
      <c r="F22" s="12">
        <v>107407.07</v>
      </c>
    </row>
    <row r="23" spans="1:6" ht="69.75" customHeight="1" x14ac:dyDescent="0.35">
      <c r="A23" s="11" t="s">
        <v>94</v>
      </c>
      <c r="B23" s="3" t="s">
        <v>93</v>
      </c>
      <c r="C23" s="3" t="s">
        <v>95</v>
      </c>
      <c r="D23" s="2" t="s">
        <v>7</v>
      </c>
      <c r="E23" s="2" t="s">
        <v>96</v>
      </c>
      <c r="F23" s="12">
        <v>2832700</v>
      </c>
    </row>
    <row r="24" spans="1:6" ht="69.75" customHeight="1" x14ac:dyDescent="0.35">
      <c r="A24" s="11" t="s">
        <v>92</v>
      </c>
      <c r="B24" s="3" t="s">
        <v>97</v>
      </c>
      <c r="C24" s="3" t="s">
        <v>98</v>
      </c>
      <c r="D24" s="2" t="s">
        <v>7</v>
      </c>
      <c r="E24" s="2" t="s">
        <v>99</v>
      </c>
      <c r="F24" s="12">
        <v>69000</v>
      </c>
    </row>
    <row r="25" spans="1:6" ht="69.75" customHeight="1" x14ac:dyDescent="0.35">
      <c r="A25" s="11" t="s">
        <v>101</v>
      </c>
      <c r="B25" s="3" t="s">
        <v>100</v>
      </c>
      <c r="C25" s="3" t="s">
        <v>102</v>
      </c>
      <c r="D25" s="2" t="s">
        <v>7</v>
      </c>
      <c r="E25" s="2" t="s">
        <v>103</v>
      </c>
      <c r="F25" s="12">
        <v>252960</v>
      </c>
    </row>
    <row r="26" spans="1:6" ht="15" thickBot="1" x14ac:dyDescent="0.4">
      <c r="F26" s="7">
        <f>SUM(F19:F25)</f>
        <v>3751182.65</v>
      </c>
    </row>
    <row r="27" spans="1:6" ht="15.5" thickTop="1" thickBot="1" x14ac:dyDescent="0.4"/>
    <row r="28" spans="1:6" ht="15.5" thickTop="1" thickBot="1" x14ac:dyDescent="0.4">
      <c r="A28" s="43" t="s">
        <v>6</v>
      </c>
      <c r="B28" s="1"/>
      <c r="F28" s="19"/>
    </row>
    <row r="29" spans="1:6" ht="15" thickBot="1" x14ac:dyDescent="0.4">
      <c r="A29" s="41" t="s">
        <v>7</v>
      </c>
      <c r="B29" s="23">
        <v>3751182.65</v>
      </c>
    </row>
    <row r="30" spans="1:6" ht="30.75" customHeight="1" x14ac:dyDescent="0.35">
      <c r="A30" s="32"/>
      <c r="B30" s="33"/>
    </row>
    <row r="31" spans="1:6" ht="30.75" customHeight="1" x14ac:dyDescent="0.35">
      <c r="A31" s="32"/>
      <c r="B31" s="33"/>
    </row>
    <row r="32" spans="1:6" ht="45" customHeight="1" x14ac:dyDescent="0.35">
      <c r="A32" s="32"/>
      <c r="B32" s="33"/>
    </row>
    <row r="33" spans="2:2" x14ac:dyDescent="0.35">
      <c r="B33" s="19"/>
    </row>
  </sheetData>
  <autoFilter ref="D1:D27" xr:uid="{00000000-0009-0000-0000-000000000000}"/>
  <mergeCells count="1"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topLeftCell="A2" workbookViewId="0">
      <selection activeCell="A12" sqref="A12"/>
    </sheetView>
  </sheetViews>
  <sheetFormatPr baseColWidth="10" defaultColWidth="11.453125" defaultRowHeight="14.5" x14ac:dyDescent="0.35"/>
  <cols>
    <col min="1" max="1" width="25.26953125" style="1" customWidth="1"/>
    <col min="2" max="2" width="63.26953125" style="1" customWidth="1"/>
    <col min="3" max="3" width="60.54296875" style="1" customWidth="1"/>
    <col min="4" max="4" width="21.54296875" style="1" customWidth="1"/>
    <col min="5" max="5" width="30" style="1" customWidth="1"/>
    <col min="6" max="6" width="27.54296875" style="1" customWidth="1"/>
    <col min="7" max="16384" width="11.453125" style="1"/>
  </cols>
  <sheetData>
    <row r="1" spans="1:6" ht="29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</row>
    <row r="2" spans="1:6" ht="38.25" customHeight="1" x14ac:dyDescent="0.35">
      <c r="A2" s="34" t="s">
        <v>8</v>
      </c>
      <c r="B2" s="35"/>
      <c r="C2" s="35"/>
      <c r="D2" s="35"/>
      <c r="E2" s="35"/>
      <c r="F2" s="36"/>
    </row>
    <row r="3" spans="1:6" ht="66" customHeight="1" x14ac:dyDescent="0.35">
      <c r="A3" s="13" t="s">
        <v>106</v>
      </c>
      <c r="B3" s="3" t="s">
        <v>104</v>
      </c>
      <c r="C3" s="3" t="s">
        <v>105</v>
      </c>
      <c r="D3" s="2" t="s">
        <v>7</v>
      </c>
      <c r="E3" s="2" t="s">
        <v>107</v>
      </c>
      <c r="F3" s="12">
        <v>2212040.4</v>
      </c>
    </row>
    <row r="4" spans="1:6" ht="26" x14ac:dyDescent="0.35">
      <c r="A4" s="13" t="s">
        <v>108</v>
      </c>
      <c r="B4" s="4" t="s">
        <v>109</v>
      </c>
      <c r="C4" s="4" t="s">
        <v>110</v>
      </c>
      <c r="D4" s="2" t="s">
        <v>7</v>
      </c>
      <c r="E4" s="2" t="s">
        <v>111</v>
      </c>
      <c r="F4" s="12">
        <v>1530849.21</v>
      </c>
    </row>
    <row r="5" spans="1:6" ht="36" customHeight="1" x14ac:dyDescent="0.35">
      <c r="A5" s="13" t="s">
        <v>114</v>
      </c>
      <c r="B5" s="5" t="s">
        <v>112</v>
      </c>
      <c r="C5" s="5" t="s">
        <v>113</v>
      </c>
      <c r="D5" s="2" t="s">
        <v>7</v>
      </c>
      <c r="E5" s="2" t="s">
        <v>115</v>
      </c>
      <c r="F5" s="12">
        <v>2051343.32</v>
      </c>
    </row>
    <row r="6" spans="1:6" ht="48" customHeight="1" thickBot="1" x14ac:dyDescent="0.4">
      <c r="A6" s="42" t="s">
        <v>133</v>
      </c>
      <c r="B6" s="5" t="s">
        <v>116</v>
      </c>
      <c r="C6" s="5" t="s">
        <v>117</v>
      </c>
      <c r="D6" s="2" t="s">
        <v>7</v>
      </c>
      <c r="E6" s="2" t="s">
        <v>118</v>
      </c>
      <c r="F6" s="12">
        <v>1496401.16</v>
      </c>
    </row>
    <row r="7" spans="1:6" ht="15" thickBot="1" x14ac:dyDescent="0.4">
      <c r="F7" s="25">
        <f>SUM(F3:F6)</f>
        <v>7290634.0899999999</v>
      </c>
    </row>
    <row r="8" spans="1:6" ht="15" thickTop="1" x14ac:dyDescent="0.35"/>
    <row r="10" spans="1:6" ht="15" thickBot="1" x14ac:dyDescent="0.4"/>
    <row r="11" spans="1:6" ht="15.5" thickTop="1" thickBot="1" x14ac:dyDescent="0.4">
      <c r="A11" s="39" t="s">
        <v>8</v>
      </c>
    </row>
    <row r="12" spans="1:6" ht="15" thickBot="1" x14ac:dyDescent="0.4">
      <c r="A12" s="40" t="s">
        <v>7</v>
      </c>
      <c r="B12" s="23">
        <f>SUM(F3:F6)</f>
        <v>7290634.0899999999</v>
      </c>
    </row>
    <row r="13" spans="1:6" x14ac:dyDescent="0.35">
      <c r="B13" s="6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topLeftCell="A4" workbookViewId="0">
      <selection activeCell="A11" sqref="A11"/>
    </sheetView>
  </sheetViews>
  <sheetFormatPr baseColWidth="10" defaultRowHeight="14.5" x14ac:dyDescent="0.35"/>
  <cols>
    <col min="1" max="1" width="22" customWidth="1"/>
    <col min="2" max="2" width="49.1796875" customWidth="1"/>
    <col min="3" max="3" width="48.54296875" customWidth="1"/>
    <col min="4" max="4" width="28.1796875" customWidth="1"/>
    <col min="5" max="5" width="26.1796875" customWidth="1"/>
    <col min="6" max="6" width="21.1796875" customWidth="1"/>
  </cols>
  <sheetData>
    <row r="1" spans="1:6" ht="35.25" customHeight="1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</row>
    <row r="2" spans="1:6" ht="33.5" x14ac:dyDescent="0.35">
      <c r="A2" s="34" t="s">
        <v>9</v>
      </c>
      <c r="B2" s="35"/>
      <c r="C2" s="35"/>
      <c r="D2" s="35"/>
      <c r="E2" s="35"/>
      <c r="F2" s="36"/>
    </row>
    <row r="3" spans="1:6" ht="100.5" customHeight="1" thickBot="1" x14ac:dyDescent="0.4">
      <c r="A3" s="22" t="s">
        <v>121</v>
      </c>
      <c r="B3" s="18" t="s">
        <v>119</v>
      </c>
      <c r="C3" s="18" t="s">
        <v>120</v>
      </c>
      <c r="D3" s="14" t="s">
        <v>7</v>
      </c>
      <c r="E3" s="14" t="s">
        <v>122</v>
      </c>
      <c r="F3" s="24">
        <v>41900</v>
      </c>
    </row>
    <row r="4" spans="1:6" ht="66.75" customHeight="1" thickBot="1" x14ac:dyDescent="0.4">
      <c r="A4" s="17" t="s">
        <v>123</v>
      </c>
      <c r="B4" s="18" t="s">
        <v>125</v>
      </c>
      <c r="C4" s="18" t="s">
        <v>126</v>
      </c>
      <c r="D4" s="14" t="s">
        <v>124</v>
      </c>
      <c r="E4" s="14" t="s">
        <v>127</v>
      </c>
      <c r="F4" s="24">
        <v>36922.31</v>
      </c>
    </row>
    <row r="5" spans="1:6" ht="66.75" customHeight="1" thickBot="1" x14ac:dyDescent="0.4">
      <c r="A5" s="17" t="s">
        <v>128</v>
      </c>
      <c r="B5" s="18" t="s">
        <v>129</v>
      </c>
      <c r="C5" s="18" t="s">
        <v>130</v>
      </c>
      <c r="D5" s="14" t="s">
        <v>11</v>
      </c>
      <c r="E5" s="14" t="s">
        <v>131</v>
      </c>
      <c r="F5" s="24">
        <v>57120</v>
      </c>
    </row>
    <row r="6" spans="1:6" ht="15" thickBot="1" x14ac:dyDescent="0.4">
      <c r="A6" s="1"/>
      <c r="B6" s="1"/>
      <c r="C6" s="1"/>
      <c r="D6" s="1"/>
      <c r="E6" s="1"/>
      <c r="F6" s="25">
        <f>SUM(F3:F5)</f>
        <v>135942.31</v>
      </c>
    </row>
    <row r="7" spans="1:6" ht="15.5" thickTop="1" thickBot="1" x14ac:dyDescent="0.4"/>
    <row r="8" spans="1:6" ht="15" thickBot="1" x14ac:dyDescent="0.4">
      <c r="A8" s="38" t="s">
        <v>9</v>
      </c>
      <c r="B8" s="31"/>
    </row>
    <row r="9" spans="1:6" x14ac:dyDescent="0.35">
      <c r="A9" s="37" t="s">
        <v>7</v>
      </c>
      <c r="B9" s="20">
        <v>41900</v>
      </c>
    </row>
    <row r="10" spans="1:6" x14ac:dyDescent="0.35">
      <c r="A10" s="28" t="s">
        <v>124</v>
      </c>
      <c r="B10" s="21">
        <v>36922.31</v>
      </c>
    </row>
    <row r="11" spans="1:6" ht="15" thickBot="1" x14ac:dyDescent="0.4">
      <c r="A11" s="29" t="s">
        <v>132</v>
      </c>
      <c r="B11" s="30">
        <v>57120</v>
      </c>
    </row>
    <row r="12" spans="1:6" x14ac:dyDescent="0.35">
      <c r="D12" s="27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946B05989A274BBBE9BD9C4F1D51F6" ma:contentTypeVersion="18" ma:contentTypeDescription="Crear nuevo documento." ma:contentTypeScope="" ma:versionID="70944af17bb8f0682e401418215c0c27">
  <xsd:schema xmlns:xsd="http://www.w3.org/2001/XMLSchema" xmlns:xs="http://www.w3.org/2001/XMLSchema" xmlns:p="http://schemas.microsoft.com/office/2006/metadata/properties" xmlns:ns2="ed604f76-c1a8-4158-8dd7-301ffbc79623" xmlns:ns3="61157a45-557c-4d68-937d-8c8782f2bc58" targetNamespace="http://schemas.microsoft.com/office/2006/metadata/properties" ma:root="true" ma:fieldsID="ef760fec4df76e69406b0f4deb08156d" ns2:_="" ns3:_="">
    <xsd:import namespace="ed604f76-c1a8-4158-8dd7-301ffbc79623"/>
    <xsd:import namespace="61157a45-557c-4d68-937d-8c8782f2bc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04f76-c1a8-4158-8dd7-301ffbc796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57a45-557c-4d68-937d-8c8782f2bc5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c07a8e-0951-49c2-ac31-c8f17820ba97}" ma:internalName="TaxCatchAll" ma:showField="CatchAllData" ma:web="61157a45-557c-4d68-937d-8c8782f2b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157a45-557c-4d68-937d-8c8782f2bc58" xsi:nil="true"/>
    <lcf76f155ced4ddcb4097134ff3c332f xmlns="ed604f76-c1a8-4158-8dd7-301ffbc7962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D23A36-F6CC-46BB-A105-FCC82B9CE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04f76-c1a8-4158-8dd7-301ffbc79623"/>
    <ds:schemaRef ds:uri="61157a45-557c-4d68-937d-8c8782f2bc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17CBF0-2DC7-4008-8E3E-36F7362A9B18}">
  <ds:schemaRefs>
    <ds:schemaRef ds:uri="http://purl.org/dc/elements/1.1/"/>
    <ds:schemaRef ds:uri="http://schemas.microsoft.com/office/2006/metadata/properties"/>
    <ds:schemaRef ds:uri="61157a45-557c-4d68-937d-8c8782f2bc5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d604f76-c1a8-4158-8dd7-301ffbc7962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C92EA8-FA78-4065-8A48-25254525AE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SERVICIOS</vt:lpstr>
      <vt:lpstr>OBRAS</vt:lpstr>
      <vt:lpstr>SUMINISTROS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2026-04-09T12:48:51Z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0x010100C5946B05989A274BBBE9BD9C4F1D51F6</vt:lpwstr>
  </property>
  <property fmtid="{D5CDD505-2E9C-101B-9397-08002B2CF9AE}" pid="3" name="MediaServiceImageTags">
    <vt:lpwstr/>
  </property>
</Properties>
</file>