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PARDILL\Desktop\publicación 2017\castellano\"/>
    </mc:Choice>
  </mc:AlternateContent>
  <bookViews>
    <workbookView xWindow="-15" yWindow="225" windowWidth="9600" windowHeight="12960"/>
  </bookViews>
  <sheets>
    <sheet name="Hoja 1" sheetId="1" r:id="rId1"/>
  </sheets>
  <definedNames>
    <definedName name="_xlnm.Print_Area" localSheetId="0">'Hoja 1'!$A$1:$L$67</definedName>
  </definedNames>
  <calcPr calcId="162913"/>
</workbook>
</file>

<file path=xl/calcChain.xml><?xml version="1.0" encoding="utf-8"?>
<calcChain xmlns="http://schemas.openxmlformats.org/spreadsheetml/2006/main">
  <c r="T25" i="1" l="1"/>
  <c r="S25" i="1"/>
</calcChain>
</file>

<file path=xl/sharedStrings.xml><?xml version="1.0" encoding="utf-8"?>
<sst xmlns="http://schemas.openxmlformats.org/spreadsheetml/2006/main" count="68" uniqueCount="62">
  <si>
    <t>Total</t>
  </si>
  <si>
    <t>Agudos</t>
  </si>
  <si>
    <t>Psiquiátricos</t>
  </si>
  <si>
    <t>Recursos</t>
  </si>
  <si>
    <t>Camas</t>
  </si>
  <si>
    <t>Actividad asistencial</t>
  </si>
  <si>
    <t>Estancias</t>
  </si>
  <si>
    <t>Consultas externas intrahospitalarias</t>
  </si>
  <si>
    <t>Urgencias</t>
  </si>
  <si>
    <t>Intervenciones quirúrgicas</t>
  </si>
  <si>
    <t>Partos</t>
  </si>
  <si>
    <t>Actividad económica (Miles Euros)</t>
  </si>
  <si>
    <t xml:space="preserve">Gasto total </t>
  </si>
  <si>
    <t>Privado</t>
  </si>
  <si>
    <t>Público</t>
  </si>
  <si>
    <t>Media y larga estancia</t>
  </si>
  <si>
    <t>Personal de enfermería/100 camas ocupadas</t>
  </si>
  <si>
    <t>Indicadores de actividad</t>
  </si>
  <si>
    <t>Indicadores de funcionamiento</t>
  </si>
  <si>
    <t>Indicadores de estructura</t>
  </si>
  <si>
    <t xml:space="preserve">Ingresos </t>
  </si>
  <si>
    <t xml:space="preserve">Altas </t>
  </si>
  <si>
    <t>-Personal sanitario</t>
  </si>
  <si>
    <t>--Otro sanitario</t>
  </si>
  <si>
    <t>-Gastos corrientes</t>
  </si>
  <si>
    <t>--Gastos de personal</t>
  </si>
  <si>
    <t>-Ventas</t>
  </si>
  <si>
    <t>-Resto ventas e ingresos</t>
  </si>
  <si>
    <r>
      <t>Total personal</t>
    </r>
    <r>
      <rPr>
        <b/>
        <vertAlign val="subscript"/>
        <sz val="8"/>
        <rFont val="Arial"/>
        <family val="2"/>
      </rPr>
      <t xml:space="preserve">(1) </t>
    </r>
  </si>
  <si>
    <r>
      <t>-Inversión</t>
    </r>
    <r>
      <rPr>
        <b/>
        <vertAlign val="subscript"/>
        <sz val="8"/>
        <rFont val="Arial"/>
        <family val="2"/>
      </rPr>
      <t>(3)</t>
    </r>
  </si>
  <si>
    <r>
      <t>-Subvenciones</t>
    </r>
    <r>
      <rPr>
        <b/>
        <vertAlign val="subscript"/>
        <sz val="8"/>
        <rFont val="Arial"/>
        <family val="2"/>
      </rPr>
      <t>(2)</t>
    </r>
  </si>
  <si>
    <t xml:space="preserve">-A partir del año 2011 se incluye el personal de  los centros de especialidades dependientes del hospital. </t>
  </si>
  <si>
    <t>Fuente: Estadística Hospitalaria. Dpto. Salud del Gobierno Vasco</t>
  </si>
  <si>
    <t>Estancias/1.000 habitantes</t>
  </si>
  <si>
    <t>Ingresos/1.000 habitantes</t>
  </si>
  <si>
    <t>Urgencias/1.000 habitantes</t>
  </si>
  <si>
    <t>Intervenciones quirúrgicas/1.000 habitantes</t>
  </si>
  <si>
    <t>Consultas externas/1.000 habitantes</t>
  </si>
  <si>
    <t>Camas/1.000 habitantes</t>
  </si>
  <si>
    <t>-A partir del año 2013 la información sobre los hospitales públicos procede de los servicios de información de la organización central de Osakidetza, con anterioridad dicha información era recogida directamente de cada hospital.</t>
  </si>
  <si>
    <r>
      <rPr>
        <b/>
        <sz val="7"/>
        <rFont val="Arial"/>
        <family val="2"/>
      </rPr>
      <t>(1)</t>
    </r>
    <r>
      <rPr>
        <sz val="7"/>
        <rFont val="Arial"/>
        <family val="2"/>
      </rPr>
      <t xml:space="preserve"> A partir del año 2013 la información sobre el personal del sector público procede de un fichero administrativo.</t>
    </r>
  </si>
  <si>
    <t>Índice de ocupación  (%)</t>
  </si>
  <si>
    <t>Índice de mortalidad bruta (%)</t>
  </si>
  <si>
    <t>Índice de cesáreas (%)</t>
  </si>
  <si>
    <t>Presión de urgencias (%)</t>
  </si>
  <si>
    <t>Urgencias ingresadas (%)</t>
  </si>
  <si>
    <t>Índice de necropsias (‰)</t>
  </si>
  <si>
    <r>
      <rPr>
        <b/>
        <sz val="7"/>
        <rFont val="Arial"/>
        <family val="2"/>
      </rPr>
      <t>(2)</t>
    </r>
    <r>
      <rPr>
        <sz val="7"/>
        <rFont val="Arial"/>
        <family val="2"/>
      </rPr>
      <t xml:space="preserve"> En lo que respecta a la actividad económica del sector público, a partir de 2013 se incluyen dos partidas no consideradas hasta 2012, las relativas al gasto en amortización (con su contrapartida en la cuenta de ingresos). 
</t>
    </r>
  </si>
  <si>
    <r>
      <rPr>
        <b/>
        <sz val="7"/>
        <rFont val="Arial"/>
        <family val="2"/>
      </rPr>
      <t xml:space="preserve">(3) </t>
    </r>
    <r>
      <rPr>
        <sz val="7"/>
        <rFont val="Arial"/>
        <family val="2"/>
      </rPr>
      <t>A partir del año 2013  se incluyen las inversiones estratégicas de Osakidetza. A partir del año 2015 se incluye la inversión del nuevo Hospital de Osakidetza en Eibar.</t>
    </r>
  </si>
  <si>
    <t>Estancia media (días)</t>
  </si>
  <si>
    <t>Notas Metodológicas:</t>
  </si>
  <si>
    <r>
      <t>--Otros gastos corrientes</t>
    </r>
    <r>
      <rPr>
        <b/>
        <vertAlign val="subscript"/>
        <sz val="8"/>
        <rFont val="Arial"/>
        <family val="2"/>
      </rPr>
      <t>(2)</t>
    </r>
  </si>
  <si>
    <t>Índice de rotación (pac./cama)</t>
  </si>
  <si>
    <t>--Personal médico</t>
  </si>
  <si>
    <t>Personal médico/100 camas ocupadas</t>
  </si>
  <si>
    <t>--Personal de enfermería</t>
  </si>
  <si>
    <t>-Personal no sanitario</t>
  </si>
  <si>
    <t>Los datos, sobre recursos humanos y físicos, actividad asistencial y actividad económica incluidos en la Estadística hospitalaria, pertenecen a la Atención Especializada.</t>
  </si>
  <si>
    <t xml:space="preserve">-A partir del año 2012  se incluye la actividad de los centros de la Red de Salud mental de Bizkaia, Araba y Gipuzkoa. </t>
  </si>
  <si>
    <r>
      <rPr>
        <b/>
        <sz val="7"/>
        <rFont val="Arial"/>
        <family val="2"/>
      </rPr>
      <t>Ingreso total</t>
    </r>
    <r>
      <rPr>
        <b/>
        <vertAlign val="subscript"/>
        <sz val="8"/>
        <rFont val="Arial"/>
        <family val="2"/>
      </rPr>
      <t>(4)</t>
    </r>
  </si>
  <si>
    <r>
      <rPr>
        <b/>
        <sz val="7"/>
        <rFont val="Arial"/>
        <family val="2"/>
      </rPr>
      <t>(4)</t>
    </r>
    <r>
      <rPr>
        <sz val="7"/>
        <rFont val="Arial"/>
        <family val="2"/>
      </rPr>
      <t xml:space="preserve"> En el año 2017  en la cuenta 704.  concertados c/ Entidades u organismos del Sistema Nacional de salud (Osakidetza) se incluye la actividad en Atención Primaría y Especializada.</t>
    </r>
  </si>
  <si>
    <t>Sector hospitalario. Recursos, actividad asistencial y económica por tipo de hospital según la titularidad. CAPV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</si>
</sst>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0.0;\-#,##0.0;\-"/>
  </numFmts>
  <fonts count="12" x14ac:knownFonts="1">
    <font>
      <sz val="10"/>
      <name val="Arial"/>
    </font>
    <font>
      <sz val="10"/>
      <name val="Arial"/>
    </font>
    <font>
      <b/>
      <sz val="10"/>
      <name val="Arial"/>
      <family val="2"/>
    </font>
    <font>
      <sz val="7"/>
      <name val="Arial"/>
      <family val="2"/>
    </font>
    <font>
      <b/>
      <sz val="7"/>
      <name val="Arial"/>
      <family val="2"/>
    </font>
    <font>
      <sz val="10"/>
      <name val="Arial"/>
      <family val="2"/>
    </font>
    <font>
      <sz val="10"/>
      <name val="Arial"/>
      <family val="2"/>
    </font>
    <font>
      <i/>
      <sz val="7"/>
      <name val="Arial"/>
      <family val="2"/>
    </font>
    <font>
      <b/>
      <vertAlign val="subscript"/>
      <sz val="8"/>
      <name val="Arial"/>
      <family val="2"/>
    </font>
    <font>
      <b/>
      <sz val="11"/>
      <name val="Arial"/>
      <family val="2"/>
    </font>
    <font>
      <sz val="8"/>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9"/>
      </left>
      <right/>
      <top style="thin">
        <color indexed="9"/>
      </top>
      <bottom/>
      <diagonal/>
    </border>
    <border>
      <left style="dotted">
        <color indexed="64"/>
      </left>
      <right/>
      <top style="dotted">
        <color indexed="64"/>
      </top>
      <bottom/>
      <diagonal/>
    </border>
    <border>
      <left/>
      <right/>
      <top style="dotted">
        <color indexed="64"/>
      </top>
      <bottom/>
      <diagonal/>
    </border>
    <border>
      <left/>
      <right style="thin">
        <color indexed="9"/>
      </right>
      <top style="dotted">
        <color indexed="64"/>
      </top>
      <bottom/>
      <diagonal/>
    </border>
    <border>
      <left/>
      <right style="thin">
        <color indexed="9"/>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top/>
      <bottom style="thin">
        <color indexed="9"/>
      </bottom>
      <diagonal/>
    </border>
  </borders>
  <cellStyleXfs count="1">
    <xf numFmtId="0" fontId="0" fillId="0" borderId="0"/>
  </cellStyleXfs>
  <cellXfs count="56">
    <xf numFmtId="0" fontId="0" fillId="0" borderId="0" xfId="0"/>
    <xf numFmtId="0" fontId="2" fillId="0" borderId="0" xfId="0" applyFont="1" applyFill="1" applyAlignment="1">
      <alignment horizontal="left" vertical="center"/>
    </xf>
    <xf numFmtId="0" fontId="1" fillId="0" borderId="0" xfId="0" applyFont="1" applyFill="1"/>
    <xf numFmtId="166" fontId="3" fillId="0" borderId="0" xfId="0" applyNumberFormat="1" applyFont="1" applyFill="1"/>
    <xf numFmtId="0" fontId="3" fillId="0" borderId="0" xfId="0" applyFont="1" applyFill="1" applyAlignment="1">
      <alignment horizontal="left"/>
    </xf>
    <xf numFmtId="166" fontId="3" fillId="0" borderId="0" xfId="0" applyNumberFormat="1" applyFont="1" applyFill="1" applyBorder="1"/>
    <xf numFmtId="0" fontId="1" fillId="0" borderId="0" xfId="0" applyFont="1" applyFill="1" applyAlignment="1">
      <alignment horizontal="right"/>
    </xf>
    <xf numFmtId="0" fontId="3" fillId="0" borderId="1" xfId="0" applyFont="1" applyFill="1" applyBorder="1" applyAlignment="1">
      <alignment vertical="center" wrapText="1"/>
    </xf>
    <xf numFmtId="0" fontId="5" fillId="0" borderId="0" xfId="0" applyFont="1" applyFill="1"/>
    <xf numFmtId="0" fontId="5" fillId="0" borderId="0" xfId="0" applyFont="1" applyFill="1" applyAlignment="1">
      <alignment wrapText="1"/>
    </xf>
    <xf numFmtId="0" fontId="5" fillId="0" borderId="2" xfId="0" applyFont="1" applyFill="1" applyBorder="1"/>
    <xf numFmtId="0" fontId="5" fillId="0" borderId="3" xfId="0" applyFont="1" applyFill="1" applyBorder="1"/>
    <xf numFmtId="0" fontId="5" fillId="0" borderId="3" xfId="0" applyFont="1" applyFill="1" applyBorder="1" applyAlignment="1">
      <alignment horizontal="right"/>
    </xf>
    <xf numFmtId="0" fontId="5" fillId="0" borderId="4" xfId="0" applyFont="1" applyFill="1" applyBorder="1"/>
    <xf numFmtId="3" fontId="3" fillId="0" borderId="0" xfId="0" applyNumberFormat="1" applyFont="1" applyFill="1" applyBorder="1" applyAlignment="1">
      <alignment horizontal="right" vertical="top"/>
    </xf>
    <xf numFmtId="166" fontId="5" fillId="0" borderId="5" xfId="0" applyNumberFormat="1" applyFont="1" applyFill="1" applyBorder="1"/>
    <xf numFmtId="0" fontId="5" fillId="0" borderId="0" xfId="0" applyFont="1" applyFill="1" applyBorder="1"/>
    <xf numFmtId="3" fontId="3" fillId="0" borderId="0" xfId="0" applyNumberFormat="1" applyFont="1" applyFill="1" applyBorder="1" applyAlignment="1">
      <alignment vertical="top"/>
    </xf>
    <xf numFmtId="0" fontId="6" fillId="0" borderId="0" xfId="0" applyFont="1" applyFill="1"/>
    <xf numFmtId="0" fontId="6" fillId="0" borderId="0" xfId="0" applyFont="1" applyFill="1" applyAlignment="1">
      <alignment horizontal="right"/>
    </xf>
    <xf numFmtId="0" fontId="5" fillId="0" borderId="0" xfId="0" applyFont="1"/>
    <xf numFmtId="0" fontId="3" fillId="0" borderId="0" xfId="0" applyFont="1"/>
    <xf numFmtId="0" fontId="3" fillId="0" borderId="0" xfId="0" applyFont="1" applyAlignment="1">
      <alignment horizontal="left"/>
    </xf>
    <xf numFmtId="0" fontId="11" fillId="0" borderId="0" xfId="0" applyFont="1"/>
    <xf numFmtId="0" fontId="7" fillId="0" borderId="0" xfId="0" applyFont="1" applyAlignment="1">
      <alignment horizontal="left"/>
    </xf>
    <xf numFmtId="166" fontId="5" fillId="0" borderId="0" xfId="0" applyNumberFormat="1" applyFont="1" applyFill="1"/>
    <xf numFmtId="49" fontId="4" fillId="0" borderId="6"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4" fillId="0" borderId="7" xfId="0" applyNumberFormat="1" applyFont="1" applyFill="1" applyBorder="1" applyAlignment="1">
      <alignment horizontal="center"/>
    </xf>
    <xf numFmtId="49" fontId="4" fillId="0" borderId="7" xfId="0" applyNumberFormat="1" applyFont="1" applyFill="1" applyBorder="1" applyAlignment="1">
      <alignment horizontal="center" vertical="center"/>
    </xf>
    <xf numFmtId="49" fontId="4" fillId="0" borderId="7" xfId="0" applyNumberFormat="1" applyFont="1" applyFill="1" applyBorder="1" applyAlignment="1">
      <alignment vertical="center"/>
    </xf>
    <xf numFmtId="49" fontId="3" fillId="0" borderId="0" xfId="0" applyNumberFormat="1"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10" xfId="0" applyFont="1" applyFill="1" applyBorder="1" applyAlignment="1">
      <alignment vertical="center"/>
    </xf>
    <xf numFmtId="49" fontId="3" fillId="0" borderId="11" xfId="0" applyNumberFormat="1" applyFont="1" applyFill="1" applyBorder="1" applyAlignment="1">
      <alignment vertical="center"/>
    </xf>
    <xf numFmtId="0" fontId="5" fillId="0" borderId="0" xfId="0" applyFont="1" applyFill="1" applyAlignment="1">
      <alignment vertical="center"/>
    </xf>
    <xf numFmtId="49" fontId="5" fillId="0" borderId="0" xfId="0" applyNumberFormat="1" applyFont="1"/>
    <xf numFmtId="49" fontId="5" fillId="0" borderId="0" xfId="0" applyNumberFormat="1" applyFont="1" applyFill="1"/>
    <xf numFmtId="49" fontId="3" fillId="0" borderId="0" xfId="0" applyNumberFormat="1" applyFont="1"/>
    <xf numFmtId="0" fontId="4" fillId="0" borderId="12" xfId="0" applyFont="1" applyFill="1" applyBorder="1" applyAlignment="1">
      <alignment horizontal="center" vertical="center" wrapText="1"/>
    </xf>
    <xf numFmtId="3" fontId="3" fillId="0" borderId="0" xfId="0" applyNumberFormat="1" applyFont="1" applyFill="1" applyBorder="1" applyAlignment="1">
      <alignment vertical="center"/>
    </xf>
    <xf numFmtId="3" fontId="3" fillId="0" borderId="0" xfId="0" applyNumberFormat="1" applyFont="1" applyFill="1" applyAlignment="1">
      <alignment vertical="center"/>
    </xf>
    <xf numFmtId="3" fontId="5" fillId="0" borderId="13" xfId="0" applyNumberFormat="1" applyFont="1" applyFill="1" applyBorder="1" applyAlignment="1">
      <alignment vertical="center"/>
    </xf>
    <xf numFmtId="3" fontId="5" fillId="0" borderId="0" xfId="0" applyNumberFormat="1" applyFont="1" applyFill="1" applyBorder="1" applyAlignment="1">
      <alignment vertical="center"/>
    </xf>
    <xf numFmtId="3" fontId="5" fillId="0" borderId="5" xfId="0" applyNumberFormat="1" applyFont="1" applyFill="1" applyBorder="1" applyAlignment="1">
      <alignment vertical="center"/>
    </xf>
    <xf numFmtId="164" fontId="9" fillId="0" borderId="0" xfId="0" applyNumberFormat="1" applyFont="1" applyFill="1" applyBorder="1" applyAlignment="1">
      <alignment vertical="center"/>
    </xf>
    <xf numFmtId="167" fontId="10" fillId="0" borderId="0" xfId="0" applyNumberFormat="1" applyFont="1" applyFill="1" applyBorder="1" applyAlignment="1">
      <alignment vertical="center"/>
    </xf>
    <xf numFmtId="165" fontId="3" fillId="0" borderId="14" xfId="0" applyNumberFormat="1" applyFont="1" applyFill="1" applyBorder="1" applyAlignment="1">
      <alignment vertical="center"/>
    </xf>
    <xf numFmtId="0" fontId="4" fillId="2" borderId="0" xfId="0" applyFont="1" applyFill="1" applyBorder="1" applyAlignment="1">
      <alignment vertical="center"/>
    </xf>
    <xf numFmtId="49" fontId="3" fillId="2" borderId="7" xfId="0" applyNumberFormat="1" applyFont="1" applyFill="1" applyBorder="1" applyAlignment="1">
      <alignment vertical="center"/>
    </xf>
    <xf numFmtId="49" fontId="3" fillId="2" borderId="11" xfId="0" applyNumberFormat="1" applyFont="1" applyFill="1" applyBorder="1" applyAlignment="1">
      <alignment vertical="center"/>
    </xf>
    <xf numFmtId="0" fontId="5" fillId="0" borderId="0" xfId="0" applyFont="1" applyFill="1" applyAlignment="1">
      <alignment horizontal="right"/>
    </xf>
    <xf numFmtId="49" fontId="4" fillId="2" borderId="7"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showGridLines="0" tabSelected="1" zoomScale="120" zoomScaleNormal="120" workbookViewId="0">
      <selection activeCell="L13" sqref="L13"/>
    </sheetView>
  </sheetViews>
  <sheetFormatPr baseColWidth="10" defaultRowHeight="12.75" x14ac:dyDescent="0.2"/>
  <cols>
    <col min="1" max="1" width="28.85546875" style="18" customWidth="1"/>
    <col min="2" max="2" width="9" style="18" customWidth="1"/>
    <col min="3" max="3" width="9.140625" style="18" customWidth="1"/>
    <col min="4" max="4" width="9.5703125" style="18" customWidth="1"/>
    <col min="5" max="5" width="9.140625" style="18" customWidth="1"/>
    <col min="6" max="6" width="9.140625" style="19" customWidth="1"/>
    <col min="7" max="7" width="9.5703125" style="18" customWidth="1"/>
    <col min="8" max="10" width="9.140625" style="18" customWidth="1"/>
    <col min="11" max="16384" width="11.42578125" style="18"/>
  </cols>
  <sheetData>
    <row r="1" spans="1:10" s="2" customFormat="1" ht="12.75" customHeight="1" x14ac:dyDescent="0.2">
      <c r="F1" s="6"/>
    </row>
    <row r="2" spans="1:10" s="8" customFormat="1" ht="11.25" customHeight="1" x14ac:dyDescent="0.2">
      <c r="A2" s="1" t="s">
        <v>61</v>
      </c>
      <c r="B2" s="1"/>
      <c r="C2" s="1"/>
      <c r="D2" s="1"/>
      <c r="F2" s="25"/>
      <c r="G2" s="25"/>
      <c r="H2" s="25"/>
      <c r="I2" s="25"/>
      <c r="J2" s="15"/>
    </row>
    <row r="3" spans="1:10" s="8" customFormat="1" ht="8.25" customHeight="1" x14ac:dyDescent="0.2">
      <c r="A3" s="1"/>
      <c r="B3" s="1"/>
      <c r="C3" s="1"/>
      <c r="D3" s="1"/>
      <c r="F3" s="3"/>
      <c r="G3" s="3"/>
      <c r="H3" s="3"/>
      <c r="I3" s="3"/>
      <c r="J3" s="5"/>
    </row>
    <row r="4" spans="1:10" s="8" customFormat="1" ht="13.5" customHeight="1" x14ac:dyDescent="0.2">
      <c r="A4" s="4"/>
      <c r="B4" s="32" t="s">
        <v>0</v>
      </c>
      <c r="C4" s="33"/>
      <c r="D4" s="34"/>
      <c r="E4" s="32" t="s">
        <v>14</v>
      </c>
      <c r="F4" s="35"/>
      <c r="G4" s="36"/>
      <c r="H4" s="32" t="s">
        <v>13</v>
      </c>
      <c r="I4" s="33"/>
      <c r="J4" s="34"/>
    </row>
    <row r="5" spans="1:10" s="9" customFormat="1" ht="18" customHeight="1" x14ac:dyDescent="0.2">
      <c r="A5" s="7"/>
      <c r="B5" s="42" t="s">
        <v>1</v>
      </c>
      <c r="C5" s="42" t="s">
        <v>15</v>
      </c>
      <c r="D5" s="42" t="s">
        <v>2</v>
      </c>
      <c r="E5" s="42" t="s">
        <v>1</v>
      </c>
      <c r="F5" s="42" t="s">
        <v>15</v>
      </c>
      <c r="G5" s="42" t="s">
        <v>2</v>
      </c>
      <c r="H5" s="42" t="s">
        <v>1</v>
      </c>
      <c r="I5" s="42" t="s">
        <v>15</v>
      </c>
      <c r="J5" s="42" t="s">
        <v>2</v>
      </c>
    </row>
    <row r="6" spans="1:10" s="8" customFormat="1" x14ac:dyDescent="0.2">
      <c r="A6" s="26" t="s">
        <v>3</v>
      </c>
      <c r="B6" s="10"/>
      <c r="C6" s="11"/>
      <c r="D6" s="11"/>
      <c r="E6" s="11"/>
      <c r="F6" s="12"/>
      <c r="G6" s="13"/>
      <c r="H6" s="11"/>
      <c r="I6" s="11"/>
      <c r="J6" s="11"/>
    </row>
    <row r="7" spans="1:10" s="8" customFormat="1" x14ac:dyDescent="0.2">
      <c r="A7" s="27" t="s">
        <v>28</v>
      </c>
      <c r="B7" s="44">
        <v>29878</v>
      </c>
      <c r="C7" s="44">
        <v>1492</v>
      </c>
      <c r="D7" s="44">
        <v>2901</v>
      </c>
      <c r="E7" s="44">
        <v>25147</v>
      </c>
      <c r="F7" s="44">
        <v>1232</v>
      </c>
      <c r="G7" s="44">
        <v>2020</v>
      </c>
      <c r="H7" s="44">
        <v>4731</v>
      </c>
      <c r="I7" s="44">
        <v>260</v>
      </c>
      <c r="J7" s="44">
        <v>881</v>
      </c>
    </row>
    <row r="8" spans="1:10" s="8" customFormat="1" x14ac:dyDescent="0.2">
      <c r="A8" s="27" t="s">
        <v>22</v>
      </c>
      <c r="B8" s="44">
        <v>23252</v>
      </c>
      <c r="C8" s="44">
        <v>1058</v>
      </c>
      <c r="D8" s="44">
        <v>2077</v>
      </c>
      <c r="E8" s="44">
        <v>19471</v>
      </c>
      <c r="F8" s="44">
        <v>847</v>
      </c>
      <c r="G8" s="44">
        <v>1411</v>
      </c>
      <c r="H8" s="44">
        <v>3781</v>
      </c>
      <c r="I8" s="44">
        <v>211</v>
      </c>
      <c r="J8" s="44">
        <v>666</v>
      </c>
    </row>
    <row r="9" spans="1:10" s="8" customFormat="1" x14ac:dyDescent="0.2">
      <c r="A9" s="27" t="s">
        <v>53</v>
      </c>
      <c r="B9" s="44">
        <v>6059</v>
      </c>
      <c r="C9" s="44">
        <v>103</v>
      </c>
      <c r="D9" s="44">
        <v>312</v>
      </c>
      <c r="E9" s="44">
        <v>4176</v>
      </c>
      <c r="F9" s="44">
        <v>71</v>
      </c>
      <c r="G9" s="44">
        <v>267</v>
      </c>
      <c r="H9" s="44">
        <v>1883</v>
      </c>
      <c r="I9" s="44">
        <v>32</v>
      </c>
      <c r="J9" s="44">
        <v>45</v>
      </c>
    </row>
    <row r="10" spans="1:10" s="8" customFormat="1" x14ac:dyDescent="0.2">
      <c r="A10" s="27" t="s">
        <v>55</v>
      </c>
      <c r="B10" s="44">
        <v>9828</v>
      </c>
      <c r="C10" s="44">
        <v>501</v>
      </c>
      <c r="D10" s="44">
        <v>542</v>
      </c>
      <c r="E10" s="44">
        <v>8818</v>
      </c>
      <c r="F10" s="44">
        <v>408</v>
      </c>
      <c r="G10" s="44">
        <v>406</v>
      </c>
      <c r="H10" s="44">
        <v>1010</v>
      </c>
      <c r="I10" s="44">
        <v>93</v>
      </c>
      <c r="J10" s="44">
        <v>136</v>
      </c>
    </row>
    <row r="11" spans="1:10" s="8" customFormat="1" x14ac:dyDescent="0.2">
      <c r="A11" s="27" t="s">
        <v>23</v>
      </c>
      <c r="B11" s="44">
        <v>7365</v>
      </c>
      <c r="C11" s="44">
        <v>454</v>
      </c>
      <c r="D11" s="44">
        <v>1223</v>
      </c>
      <c r="E11" s="44">
        <v>6477</v>
      </c>
      <c r="F11" s="44">
        <v>368</v>
      </c>
      <c r="G11" s="44">
        <v>738</v>
      </c>
      <c r="H11" s="44">
        <v>888</v>
      </c>
      <c r="I11" s="44">
        <v>86</v>
      </c>
      <c r="J11" s="44">
        <v>485</v>
      </c>
    </row>
    <row r="12" spans="1:10" s="8" customFormat="1" x14ac:dyDescent="0.2">
      <c r="A12" s="27" t="s">
        <v>56</v>
      </c>
      <c r="B12" s="44">
        <v>6626</v>
      </c>
      <c r="C12" s="44">
        <v>434</v>
      </c>
      <c r="D12" s="44">
        <v>824</v>
      </c>
      <c r="E12" s="44">
        <v>5676</v>
      </c>
      <c r="F12" s="44">
        <v>385</v>
      </c>
      <c r="G12" s="44">
        <v>609</v>
      </c>
      <c r="H12" s="44">
        <v>950</v>
      </c>
      <c r="I12" s="44">
        <v>49</v>
      </c>
      <c r="J12" s="44">
        <v>215</v>
      </c>
    </row>
    <row r="13" spans="1:10" s="8" customFormat="1" x14ac:dyDescent="0.2">
      <c r="A13" s="27" t="s">
        <v>4</v>
      </c>
      <c r="B13" s="44">
        <v>5218</v>
      </c>
      <c r="C13" s="44">
        <v>508</v>
      </c>
      <c r="D13" s="44">
        <v>1442</v>
      </c>
      <c r="E13" s="44">
        <v>4223</v>
      </c>
      <c r="F13" s="44">
        <v>369</v>
      </c>
      <c r="G13" s="44">
        <v>532</v>
      </c>
      <c r="H13" s="44">
        <v>995</v>
      </c>
      <c r="I13" s="44">
        <v>139</v>
      </c>
      <c r="J13" s="44">
        <v>910</v>
      </c>
    </row>
    <row r="14" spans="1:10" s="8" customFormat="1" ht="8.25" customHeight="1" x14ac:dyDescent="0.2">
      <c r="A14" s="27"/>
      <c r="B14" s="44"/>
      <c r="C14" s="44"/>
      <c r="D14" s="44"/>
      <c r="E14" s="44"/>
      <c r="F14" s="44"/>
      <c r="G14" s="44"/>
      <c r="H14" s="44"/>
      <c r="I14" s="44"/>
      <c r="J14" s="44"/>
    </row>
    <row r="15" spans="1:10" s="8" customFormat="1" x14ac:dyDescent="0.2">
      <c r="A15" s="28" t="s">
        <v>5</v>
      </c>
      <c r="B15" s="44"/>
      <c r="C15" s="44"/>
      <c r="D15" s="44"/>
      <c r="E15" s="44"/>
      <c r="F15" s="44"/>
      <c r="G15" s="44"/>
      <c r="H15" s="44"/>
      <c r="I15" s="44"/>
      <c r="J15" s="44"/>
    </row>
    <row r="16" spans="1:10" s="8" customFormat="1" x14ac:dyDescent="0.2">
      <c r="A16" s="27" t="s">
        <v>20</v>
      </c>
      <c r="B16" s="44">
        <v>321887</v>
      </c>
      <c r="C16" s="44">
        <v>8408</v>
      </c>
      <c r="D16" s="44">
        <v>2639</v>
      </c>
      <c r="E16" s="44">
        <v>253343</v>
      </c>
      <c r="F16" s="44">
        <v>7063</v>
      </c>
      <c r="G16" s="44">
        <v>1618</v>
      </c>
      <c r="H16" s="44">
        <v>68544</v>
      </c>
      <c r="I16" s="44">
        <v>1345</v>
      </c>
      <c r="J16" s="44">
        <v>1021</v>
      </c>
    </row>
    <row r="17" spans="1:20" s="8" customFormat="1" x14ac:dyDescent="0.2">
      <c r="A17" s="27" t="s">
        <v>6</v>
      </c>
      <c r="B17" s="44">
        <v>1352940</v>
      </c>
      <c r="C17" s="44">
        <v>160962</v>
      </c>
      <c r="D17" s="44">
        <v>505245</v>
      </c>
      <c r="E17" s="44">
        <v>1164601</v>
      </c>
      <c r="F17" s="44">
        <v>112374</v>
      </c>
      <c r="G17" s="44">
        <v>187303</v>
      </c>
      <c r="H17" s="44">
        <v>188339</v>
      </c>
      <c r="I17" s="44">
        <v>48588</v>
      </c>
      <c r="J17" s="44">
        <v>317942</v>
      </c>
    </row>
    <row r="18" spans="1:20" s="8" customFormat="1" x14ac:dyDescent="0.2">
      <c r="A18" s="27" t="s">
        <v>21</v>
      </c>
      <c r="B18" s="44">
        <v>321447</v>
      </c>
      <c r="C18" s="44">
        <v>8605</v>
      </c>
      <c r="D18" s="44">
        <v>2801</v>
      </c>
      <c r="E18" s="44">
        <v>253341</v>
      </c>
      <c r="F18" s="44">
        <v>7066</v>
      </c>
      <c r="G18" s="44">
        <v>1634</v>
      </c>
      <c r="H18" s="44">
        <v>68106</v>
      </c>
      <c r="I18" s="44">
        <v>1539</v>
      </c>
      <c r="J18" s="44">
        <v>1167</v>
      </c>
    </row>
    <row r="19" spans="1:20" s="8" customFormat="1" x14ac:dyDescent="0.2">
      <c r="A19" s="27" t="s">
        <v>7</v>
      </c>
      <c r="B19" s="44">
        <v>3234893</v>
      </c>
      <c r="C19" s="44">
        <v>34696</v>
      </c>
      <c r="D19" s="44">
        <v>46891</v>
      </c>
      <c r="E19" s="44">
        <v>2750784</v>
      </c>
      <c r="F19" s="44">
        <v>12721</v>
      </c>
      <c r="G19" s="44">
        <v>6799</v>
      </c>
      <c r="H19" s="44">
        <v>484109</v>
      </c>
      <c r="I19" s="44">
        <v>21975</v>
      </c>
      <c r="J19" s="44">
        <v>40092</v>
      </c>
      <c r="K19" s="38"/>
    </row>
    <row r="20" spans="1:20" s="8" customFormat="1" x14ac:dyDescent="0.2">
      <c r="A20" s="27" t="s">
        <v>8</v>
      </c>
      <c r="B20" s="44">
        <v>1214262</v>
      </c>
      <c r="C20" s="44">
        <v>6097</v>
      </c>
      <c r="D20" s="44">
        <v>532</v>
      </c>
      <c r="E20" s="44">
        <v>940041</v>
      </c>
      <c r="F20" s="44">
        <v>6097</v>
      </c>
      <c r="G20" s="49">
        <v>0</v>
      </c>
      <c r="H20" s="44">
        <v>274221</v>
      </c>
      <c r="I20" s="49">
        <v>0</v>
      </c>
      <c r="J20" s="44">
        <v>532</v>
      </c>
    </row>
    <row r="21" spans="1:20" s="8" customFormat="1" x14ac:dyDescent="0.2">
      <c r="A21" s="27" t="s">
        <v>9</v>
      </c>
      <c r="B21" s="44">
        <v>316808</v>
      </c>
      <c r="C21" s="49">
        <v>0</v>
      </c>
      <c r="D21" s="49">
        <v>0</v>
      </c>
      <c r="E21" s="44">
        <v>241077</v>
      </c>
      <c r="F21" s="49">
        <v>0</v>
      </c>
      <c r="G21" s="49">
        <v>0</v>
      </c>
      <c r="H21" s="44">
        <v>75731</v>
      </c>
      <c r="I21" s="49">
        <v>0</v>
      </c>
      <c r="J21" s="49">
        <v>0</v>
      </c>
    </row>
    <row r="22" spans="1:20" s="8" customFormat="1" x14ac:dyDescent="0.2">
      <c r="A22" s="27" t="s">
        <v>10</v>
      </c>
      <c r="B22" s="44">
        <v>17300</v>
      </c>
      <c r="C22" s="49">
        <v>0</v>
      </c>
      <c r="D22" s="49">
        <v>0</v>
      </c>
      <c r="E22" s="44">
        <v>14767</v>
      </c>
      <c r="F22" s="49">
        <v>0</v>
      </c>
      <c r="G22" s="49">
        <v>0</v>
      </c>
      <c r="H22" s="44">
        <v>2533</v>
      </c>
      <c r="I22" s="49">
        <v>0</v>
      </c>
      <c r="J22" s="49">
        <v>0</v>
      </c>
    </row>
    <row r="23" spans="1:20" s="8" customFormat="1" ht="8.25" customHeight="1" x14ac:dyDescent="0.2">
      <c r="A23" s="27"/>
      <c r="B23" s="44"/>
      <c r="C23" s="44"/>
      <c r="D23" s="44"/>
      <c r="E23" s="44"/>
      <c r="F23" s="44"/>
      <c r="G23" s="44"/>
      <c r="H23" s="44"/>
      <c r="I23" s="44"/>
      <c r="J23" s="44"/>
    </row>
    <row r="24" spans="1:20" s="8" customFormat="1" x14ac:dyDescent="0.2">
      <c r="A24" s="29" t="s">
        <v>11</v>
      </c>
      <c r="B24" s="44"/>
      <c r="C24" s="44"/>
      <c r="D24" s="44"/>
      <c r="E24" s="44"/>
      <c r="F24" s="44"/>
      <c r="G24" s="44"/>
      <c r="H24" s="44"/>
      <c r="I24" s="44"/>
      <c r="J24" s="44"/>
    </row>
    <row r="25" spans="1:20" s="8" customFormat="1" x14ac:dyDescent="0.2">
      <c r="A25" s="30" t="s">
        <v>12</v>
      </c>
      <c r="B25" s="44">
        <v>2391639</v>
      </c>
      <c r="C25" s="44">
        <v>81445</v>
      </c>
      <c r="D25" s="44">
        <v>152604</v>
      </c>
      <c r="E25" s="44">
        <v>2103595</v>
      </c>
      <c r="F25" s="44">
        <v>67474</v>
      </c>
      <c r="G25" s="44">
        <v>108380</v>
      </c>
      <c r="H25" s="44">
        <v>288044</v>
      </c>
      <c r="I25" s="44">
        <v>13971</v>
      </c>
      <c r="J25" s="44">
        <v>44224</v>
      </c>
      <c r="L25" s="25"/>
      <c r="M25" s="25"/>
      <c r="N25" s="25"/>
      <c r="O25" s="25"/>
      <c r="P25" s="25"/>
      <c r="Q25" s="25"/>
      <c r="R25" s="25"/>
      <c r="S25" s="25">
        <f>I26+I29</f>
        <v>13971</v>
      </c>
      <c r="T25" s="25">
        <f>J26+J29</f>
        <v>44224</v>
      </c>
    </row>
    <row r="26" spans="1:20" s="8" customFormat="1" x14ac:dyDescent="0.2">
      <c r="A26" s="27" t="s">
        <v>24</v>
      </c>
      <c r="B26" s="44">
        <v>2347285</v>
      </c>
      <c r="C26" s="44">
        <v>69691</v>
      </c>
      <c r="D26" s="44">
        <v>151184</v>
      </c>
      <c r="E26" s="44">
        <v>2064067</v>
      </c>
      <c r="F26" s="44">
        <v>55837</v>
      </c>
      <c r="G26" s="44">
        <v>108138</v>
      </c>
      <c r="H26" s="44">
        <v>283218</v>
      </c>
      <c r="I26" s="44">
        <v>13854</v>
      </c>
      <c r="J26" s="44">
        <v>43046</v>
      </c>
    </row>
    <row r="27" spans="1:20" s="8" customFormat="1" x14ac:dyDescent="0.2">
      <c r="A27" s="27" t="s">
        <v>25</v>
      </c>
      <c r="B27" s="44">
        <v>1419627</v>
      </c>
      <c r="C27" s="44">
        <v>58264</v>
      </c>
      <c r="D27" s="44">
        <v>124448</v>
      </c>
      <c r="E27" s="44">
        <v>1292475</v>
      </c>
      <c r="F27" s="44">
        <v>48167</v>
      </c>
      <c r="G27" s="44">
        <v>94300</v>
      </c>
      <c r="H27" s="44">
        <v>127152</v>
      </c>
      <c r="I27" s="44">
        <v>10097</v>
      </c>
      <c r="J27" s="44">
        <v>30148</v>
      </c>
    </row>
    <row r="28" spans="1:20" s="8" customFormat="1" x14ac:dyDescent="0.2">
      <c r="A28" s="52" t="s">
        <v>51</v>
      </c>
      <c r="B28" s="44">
        <v>927658</v>
      </c>
      <c r="C28" s="44">
        <v>11427</v>
      </c>
      <c r="D28" s="44">
        <v>26736</v>
      </c>
      <c r="E28" s="44">
        <v>771592</v>
      </c>
      <c r="F28" s="44">
        <v>7670</v>
      </c>
      <c r="G28" s="44">
        <v>13838</v>
      </c>
      <c r="H28" s="44">
        <v>156066</v>
      </c>
      <c r="I28" s="44">
        <v>3757</v>
      </c>
      <c r="J28" s="44">
        <v>12898</v>
      </c>
    </row>
    <row r="29" spans="1:20" s="8" customFormat="1" x14ac:dyDescent="0.2">
      <c r="A29" s="27" t="s">
        <v>29</v>
      </c>
      <c r="B29" s="44">
        <v>44354</v>
      </c>
      <c r="C29" s="44">
        <v>11754</v>
      </c>
      <c r="D29" s="44">
        <v>1420</v>
      </c>
      <c r="E29" s="44">
        <v>39528</v>
      </c>
      <c r="F29" s="44">
        <v>11637</v>
      </c>
      <c r="G29" s="44">
        <v>242</v>
      </c>
      <c r="H29" s="44">
        <v>4826</v>
      </c>
      <c r="I29" s="44">
        <v>117</v>
      </c>
      <c r="J29" s="44">
        <v>1178</v>
      </c>
    </row>
    <row r="30" spans="1:20" s="8" customFormat="1" x14ac:dyDescent="0.2">
      <c r="A30" s="55" t="s">
        <v>59</v>
      </c>
      <c r="B30" s="44">
        <v>2701863</v>
      </c>
      <c r="C30" s="44">
        <v>73806</v>
      </c>
      <c r="D30" s="44">
        <v>153546</v>
      </c>
      <c r="E30" s="44">
        <v>2448080</v>
      </c>
      <c r="F30" s="44">
        <v>59083</v>
      </c>
      <c r="G30" s="44">
        <v>107315</v>
      </c>
      <c r="H30" s="44">
        <v>253783</v>
      </c>
      <c r="I30" s="44">
        <v>14722</v>
      </c>
      <c r="J30" s="44">
        <v>46231</v>
      </c>
    </row>
    <row r="31" spans="1:20" s="8" customFormat="1" x14ac:dyDescent="0.2">
      <c r="A31" s="27" t="s">
        <v>26</v>
      </c>
      <c r="B31" s="44">
        <v>2654123</v>
      </c>
      <c r="C31" s="44">
        <v>72895</v>
      </c>
      <c r="D31" s="44">
        <v>150600</v>
      </c>
      <c r="E31" s="44">
        <v>2409271</v>
      </c>
      <c r="F31" s="44">
        <v>58201</v>
      </c>
      <c r="G31" s="44">
        <v>106714</v>
      </c>
      <c r="H31" s="44">
        <v>244853</v>
      </c>
      <c r="I31" s="44">
        <v>14694</v>
      </c>
      <c r="J31" s="44">
        <v>43885</v>
      </c>
    </row>
    <row r="32" spans="1:20" s="8" customFormat="1" x14ac:dyDescent="0.2">
      <c r="A32" s="27" t="s">
        <v>30</v>
      </c>
      <c r="B32" s="44">
        <v>38680</v>
      </c>
      <c r="C32" s="44">
        <v>1113</v>
      </c>
      <c r="D32" s="44">
        <v>605</v>
      </c>
      <c r="E32" s="44">
        <v>34617</v>
      </c>
      <c r="F32" s="44">
        <v>1113</v>
      </c>
      <c r="G32" s="44">
        <v>511</v>
      </c>
      <c r="H32" s="44">
        <v>4063</v>
      </c>
      <c r="I32" s="49">
        <v>0</v>
      </c>
      <c r="J32" s="44">
        <v>94</v>
      </c>
    </row>
    <row r="33" spans="1:12" s="8" customFormat="1" x14ac:dyDescent="0.2">
      <c r="A33" s="27" t="s">
        <v>27</v>
      </c>
      <c r="B33" s="44">
        <v>9060</v>
      </c>
      <c r="C33" s="44">
        <v>-202</v>
      </c>
      <c r="D33" s="44">
        <v>2341</v>
      </c>
      <c r="E33" s="44">
        <v>4192</v>
      </c>
      <c r="F33" s="44">
        <v>-230</v>
      </c>
      <c r="G33" s="44">
        <v>89</v>
      </c>
      <c r="H33" s="44">
        <v>4868</v>
      </c>
      <c r="I33" s="44">
        <v>29</v>
      </c>
      <c r="J33" s="44">
        <v>2252</v>
      </c>
    </row>
    <row r="34" spans="1:12" s="8" customFormat="1" ht="8.25" customHeight="1" x14ac:dyDescent="0.2">
      <c r="A34" s="27"/>
      <c r="B34" s="44"/>
      <c r="C34" s="44"/>
      <c r="D34" s="44"/>
      <c r="E34" s="44"/>
      <c r="F34" s="44"/>
      <c r="G34" s="44"/>
      <c r="H34" s="44"/>
      <c r="I34" s="44"/>
      <c r="J34" s="44"/>
    </row>
    <row r="35" spans="1:12" s="8" customFormat="1" x14ac:dyDescent="0.2">
      <c r="A35" s="29" t="s">
        <v>19</v>
      </c>
      <c r="B35" s="45"/>
      <c r="C35" s="43"/>
      <c r="D35" s="43"/>
      <c r="E35" s="46"/>
      <c r="F35" s="46"/>
      <c r="G35" s="47"/>
      <c r="H35" s="43"/>
      <c r="I35" s="46"/>
      <c r="J35" s="43"/>
    </row>
    <row r="36" spans="1:12" x14ac:dyDescent="0.2">
      <c r="A36" s="27" t="s">
        <v>54</v>
      </c>
      <c r="B36" s="50">
        <v>127.5</v>
      </c>
      <c r="C36" s="50">
        <v>22.3</v>
      </c>
      <c r="D36" s="50">
        <v>21.4</v>
      </c>
      <c r="E36" s="50">
        <v>126.6</v>
      </c>
      <c r="F36" s="50">
        <v>22.9</v>
      </c>
      <c r="G36" s="50">
        <v>49.8</v>
      </c>
      <c r="H36" s="50">
        <v>132.6</v>
      </c>
      <c r="I36" s="50">
        <v>20.8</v>
      </c>
      <c r="J36" s="50">
        <v>4.7</v>
      </c>
    </row>
    <row r="37" spans="1:12" x14ac:dyDescent="0.2">
      <c r="A37" s="27" t="s">
        <v>16</v>
      </c>
      <c r="B37" s="50">
        <v>229.5</v>
      </c>
      <c r="C37" s="50">
        <v>100.3</v>
      </c>
      <c r="D37" s="50">
        <v>34.1</v>
      </c>
      <c r="E37" s="50">
        <v>238.6</v>
      </c>
      <c r="F37" s="50">
        <v>114.3</v>
      </c>
      <c r="G37" s="50">
        <v>70.3</v>
      </c>
      <c r="H37" s="50">
        <v>173.4</v>
      </c>
      <c r="I37" s="50">
        <v>68</v>
      </c>
      <c r="J37" s="50">
        <v>12.8</v>
      </c>
    </row>
    <row r="38" spans="1:12" s="16" customFormat="1" x14ac:dyDescent="0.2">
      <c r="A38" s="27" t="s">
        <v>38</v>
      </c>
      <c r="B38" s="50">
        <v>2.4</v>
      </c>
      <c r="C38" s="50">
        <v>0.2</v>
      </c>
      <c r="D38" s="50">
        <v>0.7</v>
      </c>
      <c r="E38" s="50">
        <v>1.9</v>
      </c>
      <c r="F38" s="50">
        <v>0.2</v>
      </c>
      <c r="G38" s="50">
        <v>0.2</v>
      </c>
      <c r="H38" s="50">
        <v>0.5</v>
      </c>
      <c r="I38" s="50">
        <v>0.1</v>
      </c>
      <c r="J38" s="50">
        <v>0.4</v>
      </c>
    </row>
    <row r="39" spans="1:12" s="16" customFormat="1" ht="8.25" customHeight="1" x14ac:dyDescent="0.2">
      <c r="A39" s="27"/>
      <c r="B39" s="50"/>
      <c r="C39" s="50"/>
      <c r="D39" s="50"/>
      <c r="E39" s="50"/>
      <c r="F39" s="50"/>
      <c r="G39" s="50"/>
      <c r="H39" s="50"/>
      <c r="I39" s="50"/>
      <c r="J39" s="50"/>
    </row>
    <row r="40" spans="1:12" s="8" customFormat="1" x14ac:dyDescent="0.2">
      <c r="A40" s="29" t="s">
        <v>17</v>
      </c>
      <c r="B40" s="50"/>
      <c r="C40" s="50"/>
      <c r="D40" s="50"/>
      <c r="E40" s="50"/>
      <c r="F40" s="50"/>
      <c r="G40" s="50"/>
      <c r="H40" s="50"/>
      <c r="I40" s="50"/>
      <c r="J40" s="50"/>
    </row>
    <row r="41" spans="1:12" x14ac:dyDescent="0.2">
      <c r="A41" s="37" t="s">
        <v>33</v>
      </c>
      <c r="B41" s="50">
        <v>621.1</v>
      </c>
      <c r="C41" s="50">
        <v>73.900000000000006</v>
      </c>
      <c r="D41" s="50">
        <v>232</v>
      </c>
      <c r="E41" s="50">
        <v>534.70000000000005</v>
      </c>
      <c r="F41" s="50">
        <v>51.6</v>
      </c>
      <c r="G41" s="50">
        <v>86</v>
      </c>
      <c r="H41" s="50">
        <v>86.5</v>
      </c>
      <c r="I41" s="50">
        <v>22.3</v>
      </c>
      <c r="J41" s="50">
        <v>146</v>
      </c>
    </row>
    <row r="42" spans="1:12" x14ac:dyDescent="0.2">
      <c r="A42" s="37" t="s">
        <v>34</v>
      </c>
      <c r="B42" s="50">
        <v>147.80000000000001</v>
      </c>
      <c r="C42" s="50">
        <v>3.9</v>
      </c>
      <c r="D42" s="50">
        <v>1.2</v>
      </c>
      <c r="E42" s="50">
        <v>116.3</v>
      </c>
      <c r="F42" s="50">
        <v>3.2</v>
      </c>
      <c r="G42" s="50">
        <v>0.7</v>
      </c>
      <c r="H42" s="50">
        <v>31.5</v>
      </c>
      <c r="I42" s="50">
        <v>0.6</v>
      </c>
      <c r="J42" s="50">
        <v>0.5</v>
      </c>
    </row>
    <row r="43" spans="1:12" x14ac:dyDescent="0.2">
      <c r="A43" s="37" t="s">
        <v>35</v>
      </c>
      <c r="B43" s="50">
        <v>557.5</v>
      </c>
      <c r="C43" s="50">
        <v>2.8</v>
      </c>
      <c r="D43" s="50">
        <v>0.2</v>
      </c>
      <c r="E43" s="50">
        <v>431.6</v>
      </c>
      <c r="F43" s="50">
        <v>2.8</v>
      </c>
      <c r="G43" s="49">
        <v>0</v>
      </c>
      <c r="H43" s="50">
        <v>125.9</v>
      </c>
      <c r="I43" s="49">
        <v>0</v>
      </c>
      <c r="J43" s="50">
        <v>0.2</v>
      </c>
    </row>
    <row r="44" spans="1:12" x14ac:dyDescent="0.2">
      <c r="A44" s="37" t="s">
        <v>36</v>
      </c>
      <c r="B44" s="50">
        <v>145.4</v>
      </c>
      <c r="C44" s="49">
        <v>0</v>
      </c>
      <c r="D44" s="49">
        <v>0</v>
      </c>
      <c r="E44" s="50">
        <v>110.7</v>
      </c>
      <c r="F44" s="49">
        <v>0</v>
      </c>
      <c r="G44" s="49">
        <v>0</v>
      </c>
      <c r="H44" s="50">
        <v>34.799999999999997</v>
      </c>
      <c r="I44" s="49">
        <v>0</v>
      </c>
      <c r="J44" s="49">
        <v>0</v>
      </c>
    </row>
    <row r="45" spans="1:12" s="8" customFormat="1" x14ac:dyDescent="0.2">
      <c r="A45" s="37" t="s">
        <v>37</v>
      </c>
      <c r="B45" s="50">
        <v>1485.2</v>
      </c>
      <c r="C45" s="50">
        <v>15.9</v>
      </c>
      <c r="D45" s="50">
        <v>21.5</v>
      </c>
      <c r="E45" s="50">
        <v>1262.9000000000001</v>
      </c>
      <c r="F45" s="50">
        <v>5.8</v>
      </c>
      <c r="G45" s="50">
        <v>3.1</v>
      </c>
      <c r="H45" s="50">
        <v>222.3</v>
      </c>
      <c r="I45" s="50">
        <v>10.1</v>
      </c>
      <c r="J45" s="50">
        <v>18.399999999999999</v>
      </c>
    </row>
    <row r="46" spans="1:12" s="8" customFormat="1" ht="8.25" customHeight="1" x14ac:dyDescent="0.2">
      <c r="A46" s="27"/>
      <c r="B46" s="50"/>
      <c r="C46" s="50"/>
      <c r="D46" s="50"/>
      <c r="E46" s="50"/>
      <c r="F46" s="50"/>
      <c r="G46" s="50"/>
      <c r="H46" s="50"/>
      <c r="I46" s="50"/>
      <c r="J46" s="50"/>
    </row>
    <row r="47" spans="1:12" ht="15" x14ac:dyDescent="0.2">
      <c r="A47" s="29" t="s">
        <v>18</v>
      </c>
      <c r="B47" s="50"/>
      <c r="C47" s="50"/>
      <c r="D47" s="50"/>
      <c r="E47" s="50"/>
      <c r="F47" s="50"/>
      <c r="G47" s="50"/>
      <c r="H47" s="50"/>
      <c r="I47" s="50"/>
      <c r="J47" s="50"/>
      <c r="L47" s="48"/>
    </row>
    <row r="48" spans="1:12" x14ac:dyDescent="0.2">
      <c r="A48" s="37" t="s">
        <v>41</v>
      </c>
      <c r="B48" s="50">
        <v>71</v>
      </c>
      <c r="C48" s="50">
        <v>86.8</v>
      </c>
      <c r="D48" s="50">
        <v>96</v>
      </c>
      <c r="E48" s="50">
        <v>75.599999999999994</v>
      </c>
      <c r="F48" s="50">
        <v>83.4</v>
      </c>
      <c r="G48" s="50">
        <v>96.5</v>
      </c>
      <c r="H48" s="50">
        <v>51.9</v>
      </c>
      <c r="I48" s="50">
        <v>95.8</v>
      </c>
      <c r="J48" s="50">
        <v>95.7</v>
      </c>
    </row>
    <row r="49" spans="1:19" x14ac:dyDescent="0.2">
      <c r="A49" s="37" t="s">
        <v>49</v>
      </c>
      <c r="B49" s="50">
        <v>4.2</v>
      </c>
      <c r="C49" s="50">
        <v>18.7</v>
      </c>
      <c r="D49" s="50">
        <v>180.4</v>
      </c>
      <c r="E49" s="50">
        <v>4.5999999999999996</v>
      </c>
      <c r="F49" s="50">
        <v>15.9</v>
      </c>
      <c r="G49" s="50">
        <v>114.6</v>
      </c>
      <c r="H49" s="50">
        <v>2.8</v>
      </c>
      <c r="I49" s="50">
        <v>31.6</v>
      </c>
      <c r="J49" s="50">
        <v>272.39999999999998</v>
      </c>
    </row>
    <row r="50" spans="1:19" x14ac:dyDescent="0.2">
      <c r="A50" s="53" t="s">
        <v>52</v>
      </c>
      <c r="B50" s="50">
        <v>61.6</v>
      </c>
      <c r="C50" s="50">
        <v>16.899999999999999</v>
      </c>
      <c r="D50" s="50">
        <v>1.9</v>
      </c>
      <c r="E50" s="50">
        <v>60</v>
      </c>
      <c r="F50" s="50">
        <v>19.100000000000001</v>
      </c>
      <c r="G50" s="50">
        <v>3.1</v>
      </c>
      <c r="H50" s="50">
        <v>68.400000000000006</v>
      </c>
      <c r="I50" s="50">
        <v>11.1</v>
      </c>
      <c r="J50" s="50">
        <v>1.3</v>
      </c>
    </row>
    <row r="51" spans="1:19" x14ac:dyDescent="0.2">
      <c r="A51" s="37" t="s">
        <v>42</v>
      </c>
      <c r="B51" s="50">
        <v>2.6</v>
      </c>
      <c r="C51" s="50">
        <v>27.3</v>
      </c>
      <c r="D51" s="50">
        <v>1.5</v>
      </c>
      <c r="E51" s="50">
        <v>2.8</v>
      </c>
      <c r="F51" s="50">
        <v>25.8</v>
      </c>
      <c r="G51" s="50">
        <v>0.9</v>
      </c>
      <c r="H51" s="50">
        <v>1.7</v>
      </c>
      <c r="I51" s="50">
        <v>34.1</v>
      </c>
      <c r="J51" s="50">
        <v>2.2999999999999998</v>
      </c>
    </row>
    <row r="52" spans="1:19" x14ac:dyDescent="0.2">
      <c r="A52" s="37" t="s">
        <v>46</v>
      </c>
      <c r="B52" s="50">
        <v>46.6</v>
      </c>
      <c r="C52" s="49">
        <v>0</v>
      </c>
      <c r="D52" s="49">
        <v>0</v>
      </c>
      <c r="E52" s="50">
        <v>53.8</v>
      </c>
      <c r="F52" s="49">
        <v>0</v>
      </c>
      <c r="G52" s="49">
        <v>0</v>
      </c>
      <c r="H52" s="50">
        <v>2.6</v>
      </c>
      <c r="I52" s="49">
        <v>0</v>
      </c>
      <c r="J52" s="49">
        <v>0</v>
      </c>
    </row>
    <row r="53" spans="1:19" x14ac:dyDescent="0.2">
      <c r="A53" s="37" t="s">
        <v>43</v>
      </c>
      <c r="B53" s="50">
        <v>14.8</v>
      </c>
      <c r="C53" s="49">
        <v>0</v>
      </c>
      <c r="D53" s="49">
        <v>0</v>
      </c>
      <c r="E53" s="50">
        <v>13.5</v>
      </c>
      <c r="F53" s="49">
        <v>0</v>
      </c>
      <c r="G53" s="49">
        <v>0</v>
      </c>
      <c r="H53" s="50">
        <v>22.3</v>
      </c>
      <c r="I53" s="49">
        <v>0</v>
      </c>
      <c r="J53" s="49">
        <v>0</v>
      </c>
    </row>
    <row r="54" spans="1:19" x14ac:dyDescent="0.2">
      <c r="A54" s="37" t="s">
        <v>44</v>
      </c>
      <c r="B54" s="50">
        <v>47.1</v>
      </c>
      <c r="C54" s="50">
        <v>54.3</v>
      </c>
      <c r="D54" s="50">
        <v>8.3000000000000007</v>
      </c>
      <c r="E54" s="50">
        <v>53.5</v>
      </c>
      <c r="F54" s="50">
        <v>64.599999999999994</v>
      </c>
      <c r="G54" s="50">
        <v>0.2</v>
      </c>
      <c r="H54" s="50">
        <v>23.5</v>
      </c>
      <c r="I54" s="49">
        <v>0</v>
      </c>
      <c r="J54" s="50">
        <v>21.2</v>
      </c>
    </row>
    <row r="55" spans="1:19" x14ac:dyDescent="0.2">
      <c r="A55" s="37" t="s">
        <v>45</v>
      </c>
      <c r="B55" s="50">
        <v>11.7</v>
      </c>
      <c r="C55" s="50">
        <v>68.8</v>
      </c>
      <c r="D55" s="50">
        <v>40.6</v>
      </c>
      <c r="E55" s="50">
        <v>13.6</v>
      </c>
      <c r="F55" s="50">
        <v>68.8</v>
      </c>
      <c r="G55" s="49">
        <v>0</v>
      </c>
      <c r="H55" s="50">
        <v>5.2</v>
      </c>
      <c r="I55" s="49">
        <v>0</v>
      </c>
      <c r="J55" s="50">
        <v>40.6</v>
      </c>
    </row>
    <row r="56" spans="1:19" ht="12.75" customHeight="1" x14ac:dyDescent="0.2">
      <c r="B56" s="8"/>
      <c r="C56" s="8"/>
      <c r="D56" s="8"/>
      <c r="E56" s="8"/>
      <c r="F56" s="54"/>
      <c r="G56" s="8"/>
      <c r="H56" s="8"/>
      <c r="I56" s="8"/>
      <c r="J56" s="8"/>
    </row>
    <row r="57" spans="1:19" s="16" customFormat="1" ht="14.25" customHeight="1" x14ac:dyDescent="0.2">
      <c r="A57" s="51" t="s">
        <v>50</v>
      </c>
      <c r="B57" s="14"/>
      <c r="C57" s="17"/>
      <c r="D57" s="17"/>
      <c r="E57" s="14"/>
      <c r="F57" s="14"/>
      <c r="G57" s="17"/>
      <c r="H57" s="48"/>
    </row>
    <row r="58" spans="1:19" s="16" customFormat="1" ht="11.25" customHeight="1" x14ac:dyDescent="0.2">
      <c r="A58" s="31" t="s">
        <v>31</v>
      </c>
      <c r="B58" s="5"/>
      <c r="C58" s="5"/>
      <c r="D58" s="5"/>
      <c r="E58" s="5"/>
      <c r="F58" s="5"/>
      <c r="G58" s="5"/>
      <c r="H58" s="48"/>
    </row>
    <row r="59" spans="1:19" s="20" customFormat="1" x14ac:dyDescent="0.2">
      <c r="A59" s="31" t="s">
        <v>58</v>
      </c>
      <c r="B59" s="23"/>
      <c r="C59" s="23"/>
      <c r="D59" s="23"/>
      <c r="E59" s="23"/>
      <c r="M59" s="8"/>
      <c r="N59" s="8"/>
      <c r="O59" s="8"/>
      <c r="P59" s="21"/>
      <c r="Q59" s="21"/>
      <c r="R59" s="21"/>
      <c r="S59" s="21"/>
    </row>
    <row r="60" spans="1:19" s="39" customFormat="1" ht="12.75" customHeight="1" x14ac:dyDescent="0.2">
      <c r="A60" s="31" t="s">
        <v>39</v>
      </c>
      <c r="G60" s="40"/>
      <c r="H60" s="40"/>
      <c r="I60" s="40"/>
      <c r="J60" s="41"/>
      <c r="K60" s="41"/>
      <c r="L60" s="41"/>
      <c r="M60" s="41"/>
    </row>
    <row r="61" spans="1:19" s="20" customFormat="1" ht="14.25" customHeight="1" x14ac:dyDescent="0.2">
      <c r="A61" s="31" t="s">
        <v>40</v>
      </c>
      <c r="G61" s="8"/>
      <c r="H61" s="8"/>
      <c r="I61" s="8"/>
      <c r="J61" s="21"/>
      <c r="K61" s="21"/>
      <c r="L61" s="21"/>
      <c r="M61" s="21"/>
    </row>
    <row r="62" spans="1:19" s="20" customFormat="1" ht="11.25" customHeight="1" x14ac:dyDescent="0.2">
      <c r="A62" s="31" t="s">
        <v>47</v>
      </c>
      <c r="G62" s="8"/>
      <c r="H62" s="8"/>
      <c r="I62" s="8"/>
      <c r="J62" s="21"/>
      <c r="K62" s="21"/>
      <c r="L62" s="21"/>
      <c r="M62" s="21"/>
    </row>
    <row r="63" spans="1:19" s="20" customFormat="1" ht="12.75" customHeight="1" x14ac:dyDescent="0.2">
      <c r="A63" s="31" t="s">
        <v>48</v>
      </c>
      <c r="G63" s="8"/>
      <c r="H63" s="8"/>
      <c r="I63" s="8"/>
      <c r="J63" s="21"/>
      <c r="K63" s="21"/>
      <c r="L63" s="21"/>
      <c r="M63" s="21"/>
    </row>
    <row r="64" spans="1:19" s="20" customFormat="1" ht="14.25" customHeight="1" x14ac:dyDescent="0.2">
      <c r="A64" s="31" t="s">
        <v>60</v>
      </c>
      <c r="G64" s="8"/>
      <c r="H64" s="8"/>
      <c r="I64" s="8"/>
      <c r="J64" s="21"/>
      <c r="K64" s="21"/>
      <c r="L64" s="21"/>
      <c r="M64" s="21"/>
    </row>
    <row r="65" spans="1:19" s="20" customFormat="1" ht="16.5" customHeight="1" x14ac:dyDescent="0.2">
      <c r="A65" s="31" t="s">
        <v>57</v>
      </c>
      <c r="G65" s="8"/>
      <c r="H65" s="8"/>
      <c r="I65" s="8"/>
      <c r="J65" s="21"/>
      <c r="K65" s="21"/>
      <c r="L65" s="21"/>
      <c r="M65" s="21"/>
    </row>
    <row r="66" spans="1:19" s="20" customFormat="1" x14ac:dyDescent="0.2">
      <c r="A66" s="22"/>
      <c r="M66" s="8"/>
      <c r="N66" s="8"/>
      <c r="O66" s="8"/>
      <c r="P66" s="21"/>
      <c r="Q66" s="21"/>
      <c r="R66" s="21"/>
      <c r="S66" s="21"/>
    </row>
    <row r="67" spans="1:19" x14ac:dyDescent="0.2">
      <c r="A67" s="24" t="s">
        <v>32</v>
      </c>
    </row>
  </sheetData>
  <phoneticPr fontId="0" type="noConversion"/>
  <pageMargins left="0.59055118110236227" right="0.59055118110236227" top="0.59055118110236227" bottom="0.59055118110236227" header="0.39370078740157483" footer="0.39370078740157483"/>
  <pageSetup paperSize="9" orientation="landscape" r:id="rId1"/>
  <headerFooter alignWithMargins="0">
    <oddFooter>&amp;R&amp;7Página: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1'!Área_de_impresión</vt:lpstr>
    </vt:vector>
  </TitlesOfParts>
  <Company>Eustat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Sector hospitalario. Recursos, actividad asistencial y económica por territorio histórico, titularidad y tipo de hospital. 2010</dc:title>
  <dc:creator>EUSTAT</dc:creator>
  <cp:lastModifiedBy>Pardillo Mol, Belen</cp:lastModifiedBy>
  <cp:lastPrinted>2018-08-22T10:25:20Z</cp:lastPrinted>
  <dcterms:created xsi:type="dcterms:W3CDTF">2013-09-12T08:17:51Z</dcterms:created>
  <dcterms:modified xsi:type="dcterms:W3CDTF">2019-09-24T09:39:16Z</dcterms:modified>
</cp:coreProperties>
</file>