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https://elkarlan.sharepoint.com/sites/108-SEIS/Documentos compartidos/EstAE/01 HOSPITALARIA/08 PUBLICACIONES/DPTO SALUD/publicación 2023/WEB_CAS/01. Principales var e ind por año_2002-2023/"/>
    </mc:Choice>
  </mc:AlternateContent>
  <xr:revisionPtr revIDLastSave="166" documentId="13_ncr:1_{571060F6-DFC8-4C2F-AB6A-8A88377ADCC9}" xr6:coauthVersionLast="47" xr6:coauthVersionMax="47" xr10:uidLastSave="{6BEE4230-0056-4526-9A34-4DF06849673E}"/>
  <bookViews>
    <workbookView xWindow="-120" yWindow="-120" windowWidth="29040" windowHeight="15840" tabRatio="598" xr2:uid="{00000000-000D-0000-FFFF-FFFF00000000}"/>
  </bookViews>
  <sheets>
    <sheet name="Hoja 1" sheetId="1" r:id="rId1"/>
  </sheets>
  <definedNames>
    <definedName name="_xlnm.Print_Area" localSheetId="0">'Hoja 1'!$A$1:$P$81</definedName>
    <definedName name="_xlnm.Print_Titles" localSheetId="0">'Hoja 1'!$2:$4</definedName>
    <definedName name="Z_7B8E06F3_5F5A_459A_9C88_83A8AA89D552_.wvu.PrintTitles" localSheetId="0" hidden="1">'Hoja 1'!$2:$4</definedName>
  </definedNames>
  <calcPr calcId="191029"/>
  <customWorkbookViews>
    <customWorkbookView name="Mateos Del Pino, Maider - Vista personalizada" guid="{7B8E06F3-5F5A-459A-9C88-83A8AA89D552}" mergeInterval="0" personalView="1" maximized="1" windowWidth="1276" windowHeight="79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1" l="1"/>
</calcChain>
</file>

<file path=xl/sharedStrings.xml><?xml version="1.0" encoding="utf-8"?>
<sst xmlns="http://schemas.openxmlformats.org/spreadsheetml/2006/main" count="71" uniqueCount="71">
  <si>
    <t>Recursos</t>
  </si>
  <si>
    <r>
      <t>Nº hospitales</t>
    </r>
    <r>
      <rPr>
        <b/>
        <vertAlign val="subscript"/>
        <sz val="8"/>
        <rFont val="Arial"/>
        <family val="2"/>
      </rPr>
      <t>(7)</t>
    </r>
  </si>
  <si>
    <r>
      <t>Total personal</t>
    </r>
    <r>
      <rPr>
        <b/>
        <vertAlign val="subscript"/>
        <sz val="8"/>
        <rFont val="Arial"/>
        <family val="2"/>
      </rPr>
      <t>(1),(4)</t>
    </r>
  </si>
  <si>
    <t>-Personal sanitario</t>
  </si>
  <si>
    <t>--Personal médico</t>
  </si>
  <si>
    <t>--Personal de enfermería</t>
  </si>
  <si>
    <t>--Otro sanitario</t>
  </si>
  <si>
    <t>-Personal no sanitario</t>
  </si>
  <si>
    <t>Camas</t>
  </si>
  <si>
    <t>Actividad asistencial</t>
  </si>
  <si>
    <r>
      <t>Ingresos</t>
    </r>
    <r>
      <rPr>
        <b/>
        <vertAlign val="subscript"/>
        <sz val="8"/>
        <rFont val="Arial"/>
        <family val="2"/>
      </rPr>
      <t>(2)</t>
    </r>
  </si>
  <si>
    <t>Estancias</t>
  </si>
  <si>
    <r>
      <t>Altas</t>
    </r>
    <r>
      <rPr>
        <b/>
        <vertAlign val="subscript"/>
        <sz val="8"/>
        <rFont val="Arial"/>
        <family val="2"/>
      </rPr>
      <t>(2)</t>
    </r>
  </si>
  <si>
    <t>Urgencias</t>
  </si>
  <si>
    <t>Intervenciones quirúrgicas</t>
  </si>
  <si>
    <t>Partos</t>
  </si>
  <si>
    <t>Actividad económica (Miles Euros)</t>
  </si>
  <si>
    <t xml:space="preserve">Gasto total </t>
  </si>
  <si>
    <t>-Gastos corrientes</t>
  </si>
  <si>
    <t>--Gastos de personal</t>
  </si>
  <si>
    <r>
      <t>-Inversión</t>
    </r>
    <r>
      <rPr>
        <b/>
        <vertAlign val="subscript"/>
        <sz val="8"/>
        <rFont val="Arial"/>
        <family val="2"/>
      </rPr>
      <t xml:space="preserve">(6) </t>
    </r>
  </si>
  <si>
    <r>
      <t>Ingreso total</t>
    </r>
    <r>
      <rPr>
        <b/>
        <vertAlign val="subscript"/>
        <sz val="8"/>
        <rFont val="Arial"/>
        <family val="2"/>
      </rPr>
      <t xml:space="preserve">(8) </t>
    </r>
  </si>
  <si>
    <t>-Ingresos corrientes</t>
  </si>
  <si>
    <t>--Ventas</t>
  </si>
  <si>
    <r>
      <t>--Subvenciones</t>
    </r>
    <r>
      <rPr>
        <b/>
        <vertAlign val="subscript"/>
        <sz val="8"/>
        <rFont val="Arial"/>
        <family val="2"/>
      </rPr>
      <t>(5)</t>
    </r>
  </si>
  <si>
    <t>Indicadores de estructura</t>
  </si>
  <si>
    <t>Personal de enfermería/100 camas ocupadas</t>
  </si>
  <si>
    <t>Camas/1.000 habitantes</t>
  </si>
  <si>
    <t>Indicadores de actividad</t>
  </si>
  <si>
    <t>Estancias/1.000 habitantes</t>
  </si>
  <si>
    <t>Ingresos/1.000 habitantes</t>
  </si>
  <si>
    <t>Urgencias/1.000 habitantes</t>
  </si>
  <si>
    <t>Intervenciones quirúrgicas/1.000 habitantes</t>
  </si>
  <si>
    <t>Indicadores de funcionamiento</t>
  </si>
  <si>
    <t>Índice de ocupación  (%)</t>
  </si>
  <si>
    <t>Estancia media (días)</t>
  </si>
  <si>
    <t>Índice de rotación (pac./cama)</t>
  </si>
  <si>
    <t>Índice de mortalidad bruta (%)</t>
  </si>
  <si>
    <t>Índice de necropsias (‰)</t>
  </si>
  <si>
    <t>Índice de cesáreas (%)</t>
  </si>
  <si>
    <t>Presión de urgencias (%)</t>
  </si>
  <si>
    <t>Urgencias ingresadas (%)</t>
  </si>
  <si>
    <t>Indicadores económicos</t>
  </si>
  <si>
    <t>Gasto/Habitante (Euros)</t>
  </si>
  <si>
    <t>Gasto/PIB (%)</t>
  </si>
  <si>
    <t>Notas Metodológicas:</t>
  </si>
  <si>
    <r>
      <rPr>
        <b/>
        <sz val="7"/>
        <rFont val="Arial"/>
        <family val="2"/>
      </rPr>
      <t>(1)</t>
    </r>
    <r>
      <rPr>
        <sz val="7"/>
        <rFont val="Arial"/>
        <family val="2"/>
      </rPr>
      <t xml:space="preserve"> Reforma de la Estadística Hospitalaria en el año 2010, se realiza la adaptación de la ESCRI (Estadística de centros sanitarios especializados con internamiento) del Ministerio de Sanidad, Servicios Sociales e Igualdad. </t>
    </r>
  </si>
  <si>
    <r>
      <rPr>
        <b/>
        <sz val="7"/>
        <rFont val="Arial"/>
        <family val="2"/>
      </rPr>
      <t>(2)</t>
    </r>
    <r>
      <rPr>
        <sz val="7"/>
        <rFont val="Arial"/>
        <family val="2"/>
      </rPr>
      <t xml:space="preserve"> A partir del año 2010 los hospitales incluyen las altas e ingresos por intervenciones  de cataratas.</t>
    </r>
  </si>
  <si>
    <r>
      <rPr>
        <b/>
        <sz val="7"/>
        <rFont val="Arial"/>
        <family val="2"/>
      </rPr>
      <t xml:space="preserve">(5) </t>
    </r>
    <r>
      <rPr>
        <sz val="7"/>
        <rFont val="Arial"/>
        <family val="2"/>
      </rPr>
      <t xml:space="preserve">En lo que respecta a la actividad económica del sector público, a partir de 2013 se incluyen dos partidas no consideradas hasta 2012, las relativas al gasto en amortización (con su contrapartida en la cuenta de ingresos).
</t>
    </r>
  </si>
  <si>
    <r>
      <rPr>
        <b/>
        <sz val="7"/>
        <rFont val="Arial"/>
        <family val="2"/>
      </rPr>
      <t>(7)</t>
    </r>
    <r>
      <rPr>
        <sz val="7"/>
        <rFont val="Arial"/>
        <family val="2"/>
      </rPr>
      <t xml:space="preserve"> A  partir del año 2017 se incluye en la Estadística hospitalaria el Hospital Afredo Espinosa - Urduliz.</t>
    </r>
  </si>
  <si>
    <r>
      <t>--Otros gastos corrientes(</t>
    </r>
    <r>
      <rPr>
        <b/>
        <vertAlign val="subscript"/>
        <sz val="8"/>
        <rFont val="Arial"/>
        <family val="2"/>
      </rPr>
      <t>5</t>
    </r>
    <r>
      <rPr>
        <sz val="7"/>
        <rFont val="Arial"/>
        <family val="2"/>
      </rPr>
      <t>)</t>
    </r>
  </si>
  <si>
    <r>
      <rPr>
        <b/>
        <sz val="7"/>
        <rFont val="Arial"/>
        <family val="2"/>
      </rPr>
      <t>(9)</t>
    </r>
    <r>
      <rPr>
        <sz val="7"/>
        <rFont val="Arial"/>
        <family val="2"/>
      </rPr>
      <t xml:space="preserve"> A partir del año 2022 se incluyen las Consultas realizadas en los centros de especialidades dependientes del hospital.</t>
    </r>
  </si>
  <si>
    <r>
      <t xml:space="preserve">(4) </t>
    </r>
    <r>
      <rPr>
        <sz val="7"/>
        <rFont val="Arial"/>
        <family val="2"/>
      </rPr>
      <t>El personal incluye tanto el vinculado como el colaborador</t>
    </r>
    <r>
      <rPr>
        <b/>
        <sz val="7"/>
        <rFont val="Arial"/>
        <family val="2"/>
      </rPr>
      <t>.</t>
    </r>
  </si>
  <si>
    <r>
      <rPr>
        <b/>
        <sz val="7"/>
        <rFont val="Arial"/>
        <family val="2"/>
      </rPr>
      <t>(10)</t>
    </r>
    <r>
      <rPr>
        <sz val="7"/>
        <rFont val="Arial"/>
        <family val="2"/>
      </rPr>
      <t xml:space="preserve"> No incluye al personal médico residente.</t>
    </r>
  </si>
  <si>
    <t>A partir del año 2013 la información sobre los hospitales públicos procede de los servicios de información de la organización central de Osakidetza, con anterioridad dicha información era recogida directamente de cada hospital.</t>
  </si>
  <si>
    <r>
      <rPr>
        <b/>
        <sz val="7"/>
        <rFont val="Arial"/>
        <family val="2"/>
      </rPr>
      <t>(8)</t>
    </r>
    <r>
      <rPr>
        <sz val="7"/>
        <rFont val="Arial"/>
        <family val="2"/>
      </rPr>
      <t xml:space="preserve"> A partir del año 2017 en la cuenta 704.  concertados c/ Entidades u organismos del Sistema Nacional de salud (Osakidetza) se incluye la actividad en Atención Primaria y Especializada.</t>
    </r>
  </si>
  <si>
    <t>El año 2020 fue el año de inicio de la pandemia de COVID-19 en la CAE.</t>
  </si>
  <si>
    <t>A partir del año 2011,  los datos sobre recursos humanos y  físicos, actividad asistencial y actividad económica incluidos en la Estadística Hospitalaria pertenecen a los hospitales con internamiento y los centros de especialidades dependientes de los mismos</t>
  </si>
  <si>
    <r>
      <t>En el año 2022 se excluye la actividad del centro</t>
    </r>
    <r>
      <rPr>
        <i/>
        <sz val="7"/>
        <rFont val="Arial"/>
        <family val="2"/>
      </rPr>
      <t xml:space="preserve"> Igurco Araba</t>
    </r>
  </si>
  <si>
    <r>
      <rPr>
        <b/>
        <sz val="7"/>
        <rFont val="Arial"/>
        <family val="2"/>
      </rPr>
      <t>(6)</t>
    </r>
    <r>
      <rPr>
        <sz val="7"/>
        <rFont val="Arial"/>
        <family val="2"/>
      </rPr>
      <t xml:space="preserve"> A partir del año 2013  se incluyen las inversiones estratégicas de Osakidetza. A partir del año 2015 se incluye la inversión del nuevo Hospital de Osakidetza en Eibar (que, a pesar de ser un hospital de media/larga estancia, no aparece en dicha clasificación porque sus datos se reportan en los del Hospital de Mendaro)</t>
    </r>
  </si>
  <si>
    <t>Sector hospitalario. Principales variables e indicadores por año. CAE 2002-2023</t>
  </si>
  <si>
    <r>
      <t xml:space="preserve">Consultas externas/1.000 habitantes </t>
    </r>
    <r>
      <rPr>
        <vertAlign val="subscript"/>
        <sz val="7"/>
        <rFont val="Arial"/>
        <family val="2"/>
      </rPr>
      <t>(9)</t>
    </r>
  </si>
  <si>
    <r>
      <t xml:space="preserve">En el año 2023 no se incluyen los datos del </t>
    </r>
    <r>
      <rPr>
        <i/>
        <sz val="7"/>
        <rFont val="Arial"/>
        <family val="2"/>
      </rPr>
      <t>Sanatorio Usurbil</t>
    </r>
    <r>
      <rPr>
        <sz val="7"/>
        <rFont val="Arial"/>
        <family val="2"/>
      </rPr>
      <t>. Además, los datos de RSM Gipuzkoa, dado que no cuenta con ningún hospital con internamiento, se excluyen a partir de 2023 por entrar a formar parte de la Estadística para centros sin internamiento.</t>
    </r>
  </si>
  <si>
    <r>
      <t xml:space="preserve">A partir del año 2012,  se incluye la actividad de los centros de la </t>
    </r>
    <r>
      <rPr>
        <i/>
        <sz val="7"/>
        <rFont val="Arial"/>
        <family val="2"/>
      </rPr>
      <t>Red de Salud Mental de Bizkaia</t>
    </r>
    <r>
      <rPr>
        <sz val="7"/>
        <rFont val="Arial"/>
        <family val="2"/>
      </rPr>
      <t xml:space="preserve"> (con 3 hospitales), </t>
    </r>
    <r>
      <rPr>
        <i/>
        <sz val="7"/>
        <rFont val="Arial"/>
        <family val="2"/>
      </rPr>
      <t>Araba</t>
    </r>
    <r>
      <rPr>
        <sz val="7"/>
        <rFont val="Arial"/>
        <family val="2"/>
      </rPr>
      <t xml:space="preserve"> (con 1 hospital) y </t>
    </r>
    <r>
      <rPr>
        <i/>
        <sz val="7"/>
        <rFont val="Arial"/>
        <family val="2"/>
      </rPr>
      <t>Gipuzkoa</t>
    </r>
    <r>
      <rPr>
        <sz val="7"/>
        <rFont val="Arial"/>
        <family val="2"/>
      </rPr>
      <t>. A efectos del cómputo del número de hospitales, téngase en cuenta que cada RSM aparecerá como una unidad.</t>
    </r>
  </si>
  <si>
    <r>
      <t xml:space="preserve">Consultas externas </t>
    </r>
    <r>
      <rPr>
        <b/>
        <vertAlign val="subscript"/>
        <sz val="8"/>
        <rFont val="Arial"/>
        <family val="2"/>
      </rPr>
      <t>(9)</t>
    </r>
    <r>
      <rPr>
        <sz val="7"/>
        <rFont val="Arial"/>
        <family val="2"/>
      </rPr>
      <t xml:space="preserve"> </t>
    </r>
  </si>
  <si>
    <t>-Ingresos de capital</t>
  </si>
  <si>
    <t>Fuente: Estadística de Atención especializada (Estadística Hospitalaria). Dpto. Salud del Gobierno Vasco.</t>
  </si>
  <si>
    <t>Fuente: Eustat. Censo de población y viviendas. Estructura de la población</t>
  </si>
  <si>
    <t>Fuente: Eustat. Cuentas económicas.</t>
  </si>
  <si>
    <r>
      <t>Personal médico/100 camas ocupadas</t>
    </r>
    <r>
      <rPr>
        <b/>
        <vertAlign val="subscript"/>
        <sz val="7"/>
        <rFont val="Arial"/>
        <family val="2"/>
      </rPr>
      <t>(10)</t>
    </r>
  </si>
  <si>
    <r>
      <rPr>
        <b/>
        <sz val="7"/>
        <rFont val="Arial"/>
        <family val="2"/>
      </rPr>
      <t>(3)</t>
    </r>
    <r>
      <rPr>
        <sz val="7"/>
        <rFont val="Arial"/>
        <family val="2"/>
      </rPr>
      <t xml:space="preserve"> A partir del año 2010 resto de ventas e ingresos.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</si>
</sst>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0.0;\-"/>
    <numFmt numFmtId="168" formatCode="#,##0.0_ ;\-#,##0.0\ "/>
  </numFmts>
  <fonts count="13" x14ac:knownFonts="1">
    <font>
      <sz val="10"/>
      <name val="Arial"/>
    </font>
    <font>
      <sz val="10"/>
      <name val="Arial"/>
      <family val="2"/>
    </font>
    <font>
      <sz val="8"/>
      <name val="Arial"/>
      <family val="2"/>
    </font>
    <font>
      <sz val="7"/>
      <name val="Arial"/>
      <family val="2"/>
    </font>
    <font>
      <b/>
      <sz val="7"/>
      <name val="Arial"/>
      <family val="2"/>
    </font>
    <font>
      <sz val="10"/>
      <name val="Arial"/>
      <family val="2"/>
    </font>
    <font>
      <i/>
      <sz val="7"/>
      <name val="Arial"/>
      <family val="2"/>
    </font>
    <font>
      <b/>
      <vertAlign val="subscript"/>
      <sz val="8"/>
      <name val="Arial"/>
      <family val="2"/>
    </font>
    <font>
      <b/>
      <sz val="14"/>
      <name val="Arial"/>
      <family val="2"/>
    </font>
    <font>
      <sz val="14"/>
      <name val="Arial"/>
      <family val="2"/>
    </font>
    <font>
      <sz val="10"/>
      <color rgb="FFFF0000"/>
      <name val="Arial"/>
      <family val="2"/>
    </font>
    <font>
      <vertAlign val="subscript"/>
      <sz val="7"/>
      <name val="Arial"/>
      <family val="2"/>
    </font>
    <font>
      <b/>
      <vertAlign val="subscript"/>
      <sz val="7"/>
      <name val="Arial"/>
      <family val="2"/>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20">
    <border>
      <left/>
      <right/>
      <top/>
      <bottom/>
      <diagonal/>
    </border>
    <border>
      <left/>
      <right style="thin">
        <color indexed="9"/>
      </right>
      <top/>
      <bottom/>
      <diagonal/>
    </border>
    <border>
      <left style="thin">
        <color indexed="9"/>
      </left>
      <right/>
      <top style="thin">
        <color indexed="9"/>
      </top>
      <bottom/>
      <diagonal/>
    </border>
    <border>
      <left/>
      <right/>
      <top/>
      <bottom style="thin">
        <color indexed="9"/>
      </bottom>
      <diagonal/>
    </border>
    <border>
      <left/>
      <right style="thin">
        <color indexed="9"/>
      </right>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9"/>
      </bottom>
      <diagonal/>
    </border>
    <border>
      <left style="thin">
        <color indexed="64"/>
      </left>
      <right style="thin">
        <color indexed="64"/>
      </right>
      <top style="thin">
        <color indexed="64"/>
      </top>
      <bottom style="thin">
        <color indexed="9"/>
      </bottom>
      <diagonal/>
    </border>
    <border>
      <left style="thin">
        <color indexed="64"/>
      </left>
      <right style="thin">
        <color indexed="64"/>
      </right>
      <top/>
      <bottom style="thin">
        <color indexed="9"/>
      </bottom>
      <diagonal/>
    </border>
  </borders>
  <cellStyleXfs count="1">
    <xf numFmtId="0" fontId="0" fillId="0" borderId="0"/>
  </cellStyleXfs>
  <cellXfs count="150">
    <xf numFmtId="0" fontId="0" fillId="0" borderId="0" xfId="0"/>
    <xf numFmtId="0" fontId="2" fillId="0" borderId="0" xfId="0" applyFont="1" applyAlignment="1">
      <alignment vertical="center"/>
    </xf>
    <xf numFmtId="0" fontId="2" fillId="0" borderId="0" xfId="0" applyFont="1" applyFill="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3" fontId="3" fillId="0" borderId="0" xfId="0" applyNumberFormat="1" applyFont="1" applyFill="1" applyBorder="1" applyAlignment="1">
      <alignment vertical="center"/>
    </xf>
    <xf numFmtId="3" fontId="3" fillId="0" borderId="0" xfId="0" applyNumberFormat="1" applyFont="1" applyFill="1" applyBorder="1" applyAlignment="1">
      <alignment horizontal="right" vertical="center"/>
    </xf>
    <xf numFmtId="166" fontId="3" fillId="0" borderId="0" xfId="0" applyNumberFormat="1" applyFont="1" applyFill="1" applyBorder="1" applyAlignment="1">
      <alignment horizontal="right" vertical="center"/>
    </xf>
    <xf numFmtId="166" fontId="3" fillId="0" borderId="1" xfId="0" applyNumberFormat="1" applyFont="1" applyFill="1" applyBorder="1" applyAlignment="1">
      <alignment horizontal="right" vertical="center"/>
    </xf>
    <xf numFmtId="0" fontId="3" fillId="0" borderId="0" xfId="0" applyFont="1" applyFill="1" applyBorder="1" applyAlignment="1">
      <alignment horizontal="right" vertical="top"/>
    </xf>
    <xf numFmtId="167" fontId="3" fillId="0" borderId="0" xfId="0" applyNumberFormat="1" applyFont="1" applyFill="1" applyBorder="1" applyAlignment="1">
      <alignment horizontal="right" vertical="center"/>
    </xf>
    <xf numFmtId="165" fontId="3" fillId="0" borderId="0" xfId="0" applyNumberFormat="1" applyFont="1" applyFill="1" applyBorder="1" applyAlignment="1">
      <alignment horizontal="right" vertical="center"/>
    </xf>
    <xf numFmtId="167" fontId="3" fillId="0" borderId="1" xfId="0" applyNumberFormat="1" applyFont="1" applyFill="1" applyBorder="1" applyAlignment="1">
      <alignment horizontal="right" vertical="center"/>
    </xf>
    <xf numFmtId="0" fontId="3" fillId="0" borderId="0" xfId="0" applyFont="1"/>
    <xf numFmtId="0" fontId="1" fillId="0" borderId="0" xfId="0" applyFont="1" applyFill="1"/>
    <xf numFmtId="0" fontId="1" fillId="0" borderId="0" xfId="0" applyFont="1"/>
    <xf numFmtId="0" fontId="5" fillId="0" borderId="0" xfId="0" applyFont="1"/>
    <xf numFmtId="0" fontId="5" fillId="0" borderId="0" xfId="0" applyFont="1" applyAlignment="1">
      <alignment vertical="center"/>
    </xf>
    <xf numFmtId="0" fontId="5" fillId="0" borderId="0" xfId="0" applyFont="1" applyBorder="1" applyAlignment="1">
      <alignment vertical="center"/>
    </xf>
    <xf numFmtId="0" fontId="5" fillId="0" borderId="0" xfId="0" applyFont="1" applyFill="1" applyBorder="1"/>
    <xf numFmtId="3" fontId="3" fillId="0" borderId="0" xfId="0" applyNumberFormat="1" applyFont="1" applyBorder="1" applyAlignment="1">
      <alignment horizontal="right" vertical="center"/>
    </xf>
    <xf numFmtId="3" fontId="3" fillId="0" borderId="0" xfId="0" applyNumberFormat="1" applyFont="1" applyBorder="1" applyAlignment="1">
      <alignment vertical="center"/>
    </xf>
    <xf numFmtId="166" fontId="5" fillId="0" borderId="0" xfId="0" applyNumberFormat="1" applyFont="1" applyFill="1" applyBorder="1"/>
    <xf numFmtId="166" fontId="5" fillId="0" borderId="1" xfId="0" applyNumberFormat="1" applyFont="1" applyFill="1" applyBorder="1"/>
    <xf numFmtId="0" fontId="5" fillId="0" borderId="1" xfId="0" applyFont="1" applyFill="1" applyBorder="1"/>
    <xf numFmtId="165" fontId="3" fillId="0" borderId="0" xfId="0" applyNumberFormat="1" applyFont="1" applyBorder="1" applyAlignment="1">
      <alignment horizontal="right" vertical="center"/>
    </xf>
    <xf numFmtId="0" fontId="5" fillId="0" borderId="0" xfId="0" applyFont="1" applyBorder="1"/>
    <xf numFmtId="164" fontId="5" fillId="0" borderId="0" xfId="0" applyNumberFormat="1" applyFont="1"/>
    <xf numFmtId="164" fontId="5" fillId="0" borderId="0" xfId="0" applyNumberFormat="1" applyFont="1" applyFill="1"/>
    <xf numFmtId="0" fontId="5" fillId="0" borderId="0" xfId="0" applyFont="1" applyFill="1"/>
    <xf numFmtId="49" fontId="1" fillId="0" borderId="0" xfId="0" applyNumberFormat="1" applyFont="1"/>
    <xf numFmtId="49" fontId="3" fillId="0" borderId="0" xfId="0" applyNumberFormat="1" applyFont="1" applyAlignment="1">
      <alignment horizontal="left"/>
    </xf>
    <xf numFmtId="49" fontId="3" fillId="0" borderId="2" xfId="0" applyNumberFormat="1" applyFont="1" applyBorder="1" applyAlignment="1">
      <alignment vertical="center"/>
    </xf>
    <xf numFmtId="49" fontId="5" fillId="0" borderId="0" xfId="0" applyNumberFormat="1" applyFont="1"/>
    <xf numFmtId="49" fontId="3" fillId="0" borderId="0" xfId="0" applyNumberFormat="1" applyFont="1" applyFill="1" applyBorder="1" applyAlignment="1">
      <alignment vertical="center"/>
    </xf>
    <xf numFmtId="0" fontId="3" fillId="0" borderId="0" xfId="0" applyFont="1" applyFill="1" applyBorder="1" applyAlignment="1">
      <alignment horizontal="right" vertical="center"/>
    </xf>
    <xf numFmtId="165" fontId="3" fillId="0" borderId="4" xfId="0" applyNumberFormat="1" applyFont="1" applyFill="1" applyBorder="1" applyAlignment="1">
      <alignment horizontal="right" vertical="center"/>
    </xf>
    <xf numFmtId="0" fontId="5" fillId="0" borderId="0" xfId="0" applyFont="1" applyBorder="1" applyAlignment="1">
      <alignment horizontal="right" vertical="center"/>
    </xf>
    <xf numFmtId="0" fontId="5" fillId="0" borderId="0" xfId="0" applyFont="1" applyFill="1" applyBorder="1" applyAlignment="1">
      <alignment horizontal="right" vertical="center"/>
    </xf>
    <xf numFmtId="0" fontId="3" fillId="0" borderId="0" xfId="0" applyFont="1" applyBorder="1" applyAlignment="1">
      <alignment horizontal="right" vertical="center"/>
    </xf>
    <xf numFmtId="0" fontId="3" fillId="0" borderId="1" xfId="0" applyFont="1" applyBorder="1" applyAlignment="1">
      <alignment horizontal="right" vertical="center"/>
    </xf>
    <xf numFmtId="0" fontId="5" fillId="0" borderId="0" xfId="0" applyFont="1" applyFill="1" applyBorder="1" applyAlignment="1">
      <alignment horizontal="right"/>
    </xf>
    <xf numFmtId="0" fontId="5" fillId="0" borderId="0" xfId="0" applyFont="1" applyAlignment="1">
      <alignment horizontal="right" vertical="center"/>
    </xf>
    <xf numFmtId="49" fontId="5" fillId="0" borderId="0" xfId="0" applyNumberFormat="1" applyFont="1" applyFill="1"/>
    <xf numFmtId="49" fontId="3" fillId="0" borderId="0" xfId="0" applyNumberFormat="1" applyFont="1"/>
    <xf numFmtId="49" fontId="6" fillId="0" borderId="0" xfId="0" applyNumberFormat="1" applyFont="1" applyAlignment="1">
      <alignment horizontal="left" vertical="top"/>
    </xf>
    <xf numFmtId="49" fontId="3" fillId="0" borderId="0" xfId="0" applyNumberFormat="1" applyFont="1" applyFill="1" applyBorder="1" applyAlignment="1">
      <alignment horizontal="left" vertical="top"/>
    </xf>
    <xf numFmtId="166" fontId="3" fillId="0" borderId="0" xfId="0" applyNumberFormat="1" applyFont="1" applyFill="1" applyBorder="1" applyAlignment="1">
      <alignment vertical="center"/>
    </xf>
    <xf numFmtId="1" fontId="3" fillId="0" borderId="1" xfId="0" applyNumberFormat="1" applyFont="1" applyFill="1" applyBorder="1" applyAlignment="1">
      <alignment horizontal="right" vertical="center"/>
    </xf>
    <xf numFmtId="168" fontId="3" fillId="0" borderId="0" xfId="0" applyNumberFormat="1" applyFont="1" applyFill="1" applyBorder="1" applyAlignment="1">
      <alignment horizontal="right" vertical="center"/>
    </xf>
    <xf numFmtId="164" fontId="3" fillId="0" borderId="0" xfId="0" applyNumberFormat="1" applyFont="1" applyBorder="1" applyAlignment="1">
      <alignment horizontal="right" vertical="center"/>
    </xf>
    <xf numFmtId="164" fontId="3" fillId="0" borderId="0" xfId="0" applyNumberFormat="1" applyFont="1" applyFill="1" applyBorder="1" applyAlignment="1">
      <alignment horizontal="right" vertical="center"/>
    </xf>
    <xf numFmtId="49" fontId="4" fillId="2" borderId="0" xfId="0" applyNumberFormat="1" applyFont="1" applyFill="1" applyBorder="1" applyAlignment="1">
      <alignment horizontal="left" vertical="top"/>
    </xf>
    <xf numFmtId="49" fontId="3" fillId="2" borderId="0" xfId="0" applyNumberFormat="1" applyFont="1" applyFill="1" applyBorder="1" applyAlignment="1">
      <alignment horizontal="left" vertical="top"/>
    </xf>
    <xf numFmtId="164" fontId="3" fillId="0" borderId="3" xfId="0" applyNumberFormat="1" applyFont="1" applyFill="1" applyBorder="1" applyAlignment="1">
      <alignment vertical="center"/>
    </xf>
    <xf numFmtId="0" fontId="10" fillId="0" borderId="0" xfId="0" applyFont="1" applyAlignment="1">
      <alignment vertical="center"/>
    </xf>
    <xf numFmtId="165" fontId="3" fillId="0" borderId="3" xfId="0" applyNumberFormat="1" applyFont="1" applyFill="1" applyBorder="1" applyAlignment="1">
      <alignment vertical="center"/>
    </xf>
    <xf numFmtId="0" fontId="3" fillId="0" borderId="0" xfId="0" applyFont="1" applyAlignment="1">
      <alignment vertical="center"/>
    </xf>
    <xf numFmtId="0" fontId="3" fillId="0" borderId="0" xfId="0" applyFont="1" applyFill="1"/>
    <xf numFmtId="0" fontId="4" fillId="3" borderId="5" xfId="0" applyFont="1" applyFill="1" applyBorder="1" applyAlignment="1">
      <alignment horizontal="center" vertical="center"/>
    </xf>
    <xf numFmtId="0" fontId="3" fillId="0" borderId="6" xfId="0" applyFont="1" applyBorder="1" applyAlignment="1">
      <alignment horizontal="right" vertical="center"/>
    </xf>
    <xf numFmtId="3" fontId="3" fillId="0" borderId="7" xfId="0" applyNumberFormat="1" applyFont="1" applyBorder="1" applyAlignment="1">
      <alignment horizontal="right" vertical="center"/>
    </xf>
    <xf numFmtId="3" fontId="3" fillId="0" borderId="8" xfId="0" applyNumberFormat="1" applyFont="1" applyFill="1" applyBorder="1" applyAlignment="1">
      <alignment horizontal="right" vertical="center"/>
    </xf>
    <xf numFmtId="0" fontId="3" fillId="0" borderId="6" xfId="0" applyFont="1" applyFill="1" applyBorder="1" applyAlignment="1">
      <alignment horizontal="right" vertical="center"/>
    </xf>
    <xf numFmtId="3" fontId="3" fillId="0" borderId="7" xfId="0" applyNumberFormat="1" applyFont="1" applyFill="1" applyBorder="1" applyAlignment="1">
      <alignment horizontal="right" vertical="center"/>
    </xf>
    <xf numFmtId="166" fontId="3" fillId="0" borderId="6" xfId="0" applyNumberFormat="1" applyFont="1" applyFill="1" applyBorder="1" applyAlignment="1">
      <alignment horizontal="right" vertical="center"/>
    </xf>
    <xf numFmtId="166" fontId="3" fillId="0" borderId="7" xfId="0" applyNumberFormat="1" applyFont="1" applyFill="1" applyBorder="1" applyAlignment="1">
      <alignment horizontal="right" vertical="center"/>
    </xf>
    <xf numFmtId="166" fontId="3" fillId="0" borderId="8" xfId="0" applyNumberFormat="1" applyFont="1" applyFill="1" applyBorder="1" applyAlignment="1">
      <alignment horizontal="right" vertical="center"/>
    </xf>
    <xf numFmtId="166" fontId="3" fillId="0" borderId="6" xfId="0" applyNumberFormat="1" applyFont="1" applyFill="1" applyBorder="1" applyAlignment="1">
      <alignment vertical="center"/>
    </xf>
    <xf numFmtId="166" fontId="3" fillId="0" borderId="7" xfId="0" applyNumberFormat="1" applyFont="1" applyFill="1" applyBorder="1" applyAlignment="1">
      <alignment vertical="center"/>
    </xf>
    <xf numFmtId="0" fontId="3" fillId="0" borderId="9" xfId="0" applyFont="1" applyBorder="1" applyAlignment="1">
      <alignment horizontal="right" vertical="center"/>
    </xf>
    <xf numFmtId="3" fontId="3" fillId="0" borderId="10" xfId="0" applyNumberFormat="1" applyFont="1" applyBorder="1" applyAlignment="1">
      <alignment horizontal="right" vertical="center"/>
    </xf>
    <xf numFmtId="166" fontId="3" fillId="0" borderId="12" xfId="0" applyNumberFormat="1" applyFont="1" applyFill="1" applyBorder="1" applyAlignment="1">
      <alignment horizontal="right" vertical="center"/>
    </xf>
    <xf numFmtId="166" fontId="3" fillId="0" borderId="15" xfId="0" applyNumberFormat="1" applyFont="1" applyFill="1" applyBorder="1" applyAlignment="1">
      <alignment horizontal="right" vertical="center"/>
    </xf>
    <xf numFmtId="166" fontId="3" fillId="0" borderId="15" xfId="0" applyNumberFormat="1" applyFont="1" applyFill="1" applyBorder="1" applyAlignment="1">
      <alignment vertical="center"/>
    </xf>
    <xf numFmtId="3" fontId="3" fillId="0" borderId="13" xfId="0" applyNumberFormat="1" applyFont="1" applyFill="1" applyBorder="1" applyAlignment="1">
      <alignment horizontal="right" vertical="center"/>
    </xf>
    <xf numFmtId="3" fontId="3" fillId="0" borderId="14" xfId="0" applyNumberFormat="1" applyFont="1" applyFill="1" applyBorder="1" applyAlignment="1">
      <alignment horizontal="right" vertical="center"/>
    </xf>
    <xf numFmtId="3" fontId="3" fillId="0" borderId="16" xfId="0" applyNumberFormat="1" applyFont="1" applyFill="1" applyBorder="1" applyAlignment="1">
      <alignment horizontal="right" vertical="center"/>
    </xf>
    <xf numFmtId="166" fontId="3" fillId="0" borderId="16" xfId="0" applyNumberFormat="1" applyFont="1" applyFill="1" applyBorder="1" applyAlignment="1">
      <alignment horizontal="right" vertical="center"/>
    </xf>
    <xf numFmtId="0" fontId="5" fillId="0" borderId="16" xfId="0" applyFont="1" applyBorder="1" applyAlignment="1">
      <alignment vertical="center"/>
    </xf>
    <xf numFmtId="166" fontId="3" fillId="0" borderId="16" xfId="0" applyNumberFormat="1" applyFont="1" applyFill="1" applyBorder="1" applyAlignment="1">
      <alignment vertical="center"/>
    </xf>
    <xf numFmtId="0" fontId="3" fillId="0" borderId="11" xfId="0" applyFont="1" applyBorder="1" applyAlignment="1">
      <alignment vertical="center"/>
    </xf>
    <xf numFmtId="0" fontId="5" fillId="0" borderId="8" xfId="0" applyFont="1" applyBorder="1" applyAlignment="1">
      <alignment vertical="center"/>
    </xf>
    <xf numFmtId="3" fontId="3" fillId="0" borderId="15" xfId="0" applyNumberFormat="1" applyFont="1" applyBorder="1" applyAlignment="1">
      <alignment horizontal="right" vertical="center"/>
    </xf>
    <xf numFmtId="3" fontId="3" fillId="0" borderId="15" xfId="0" applyNumberFormat="1" applyFont="1" applyFill="1" applyBorder="1" applyAlignment="1">
      <alignment horizontal="right" vertical="center"/>
    </xf>
    <xf numFmtId="3" fontId="3" fillId="0" borderId="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6" xfId="0" applyNumberFormat="1" applyFont="1" applyFill="1" applyBorder="1" applyAlignment="1">
      <alignment horizontal="right" vertical="center"/>
    </xf>
    <xf numFmtId="0" fontId="5" fillId="0" borderId="16" xfId="0" applyFont="1" applyBorder="1"/>
    <xf numFmtId="0" fontId="5" fillId="0" borderId="16" xfId="0" applyFont="1" applyFill="1" applyBorder="1"/>
    <xf numFmtId="0" fontId="3" fillId="0" borderId="16" xfId="0" applyFont="1" applyBorder="1"/>
    <xf numFmtId="165" fontId="3" fillId="0" borderId="15" xfId="0" applyNumberFormat="1" applyFont="1" applyBorder="1" applyAlignment="1">
      <alignment horizontal="right" vertical="center"/>
    </xf>
    <xf numFmtId="165" fontId="3" fillId="0" borderId="15" xfId="0" applyNumberFormat="1" applyFont="1" applyFill="1" applyBorder="1" applyAlignment="1">
      <alignment horizontal="right" vertical="center"/>
    </xf>
    <xf numFmtId="0" fontId="3" fillId="0" borderId="15" xfId="0" applyFont="1" applyFill="1" applyBorder="1" applyAlignment="1">
      <alignment horizontal="right" vertical="center"/>
    </xf>
    <xf numFmtId="168" fontId="3" fillId="0" borderId="15" xfId="0" applyNumberFormat="1" applyFont="1" applyFill="1" applyBorder="1" applyAlignment="1">
      <alignment horizontal="right" vertical="center"/>
    </xf>
    <xf numFmtId="164" fontId="3" fillId="0" borderId="17" xfId="0" applyNumberFormat="1" applyFont="1" applyFill="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165" fontId="3" fillId="0" borderId="16" xfId="0" applyNumberFormat="1" applyFont="1" applyBorder="1" applyAlignment="1">
      <alignment horizontal="right" vertical="center"/>
    </xf>
    <xf numFmtId="165" fontId="3" fillId="0" borderId="16" xfId="0" applyNumberFormat="1" applyFont="1" applyFill="1" applyBorder="1" applyAlignment="1">
      <alignment horizontal="right" vertical="center"/>
    </xf>
    <xf numFmtId="0" fontId="3" fillId="0" borderId="16" xfId="0" applyFont="1" applyFill="1" applyBorder="1" applyAlignment="1">
      <alignment horizontal="right" vertical="center"/>
    </xf>
    <xf numFmtId="167" fontId="3" fillId="0" borderId="16" xfId="0" applyNumberFormat="1" applyFont="1" applyFill="1" applyBorder="1" applyAlignment="1">
      <alignment horizontal="right" vertical="center"/>
    </xf>
    <xf numFmtId="168" fontId="3" fillId="0" borderId="16" xfId="0" applyNumberFormat="1" applyFont="1" applyFill="1" applyBorder="1" applyAlignment="1">
      <alignment horizontal="right" vertical="center"/>
    </xf>
    <xf numFmtId="164" fontId="3" fillId="0" borderId="16" xfId="0" applyNumberFormat="1" applyFont="1" applyFill="1" applyBorder="1" applyAlignment="1">
      <alignment vertical="center"/>
    </xf>
    <xf numFmtId="164" fontId="3" fillId="0" borderId="0" xfId="0" applyNumberFormat="1" applyFont="1" applyFill="1" applyBorder="1" applyAlignment="1">
      <alignment vertical="center"/>
    </xf>
    <xf numFmtId="167" fontId="3" fillId="0" borderId="15" xfId="0" applyNumberFormat="1" applyFont="1" applyFill="1" applyBorder="1" applyAlignment="1">
      <alignment horizontal="right" vertical="center"/>
    </xf>
    <xf numFmtId="165" fontId="3" fillId="0" borderId="10" xfId="0" applyNumberFormat="1" applyFont="1" applyBorder="1" applyAlignment="1">
      <alignment vertical="center"/>
    </xf>
    <xf numFmtId="0" fontId="10" fillId="0" borderId="16" xfId="0" applyFont="1" applyBorder="1" applyAlignment="1">
      <alignment vertical="center"/>
    </xf>
    <xf numFmtId="164" fontId="3" fillId="0" borderId="10" xfId="0" applyNumberFormat="1" applyFont="1" applyBorder="1" applyAlignment="1">
      <alignment vertical="center"/>
    </xf>
    <xf numFmtId="3" fontId="3" fillId="0" borderId="17" xfId="0" applyNumberFormat="1" applyFont="1" applyFill="1" applyBorder="1" applyAlignment="1">
      <alignment vertical="center"/>
    </xf>
    <xf numFmtId="3" fontId="3" fillId="0" borderId="9" xfId="0" applyNumberFormat="1" applyFont="1" applyBorder="1" applyAlignment="1">
      <alignment vertical="center"/>
    </xf>
    <xf numFmtId="164" fontId="3" fillId="0" borderId="16" xfId="0" applyNumberFormat="1" applyFont="1" applyBorder="1" applyAlignment="1">
      <alignment horizontal="right" vertical="center"/>
    </xf>
    <xf numFmtId="164" fontId="3" fillId="0" borderId="16" xfId="0" applyNumberFormat="1" applyFont="1" applyFill="1" applyBorder="1" applyAlignment="1">
      <alignment horizontal="right" vertical="center"/>
    </xf>
    <xf numFmtId="164" fontId="3" fillId="0" borderId="11" xfId="0" applyNumberFormat="1" applyFont="1" applyBorder="1" applyAlignment="1">
      <alignment vertical="center"/>
    </xf>
    <xf numFmtId="0" fontId="5" fillId="0" borderId="8" xfId="0" applyFont="1" applyBorder="1"/>
    <xf numFmtId="49" fontId="4" fillId="3" borderId="6" xfId="0" applyNumberFormat="1" applyFont="1" applyFill="1" applyBorder="1" applyAlignment="1">
      <alignment horizontal="center" vertical="center"/>
    </xf>
    <xf numFmtId="49" fontId="3" fillId="3" borderId="12" xfId="0" applyNumberFormat="1" applyFont="1" applyFill="1" applyBorder="1" applyAlignment="1">
      <alignment vertical="center"/>
    </xf>
    <xf numFmtId="49" fontId="3" fillId="3" borderId="13" xfId="0" applyNumberFormat="1" applyFont="1" applyFill="1" applyBorder="1" applyAlignment="1">
      <alignment vertical="center"/>
    </xf>
    <xf numFmtId="49" fontId="3" fillId="3" borderId="14" xfId="0" applyNumberFormat="1" applyFont="1" applyFill="1" applyBorder="1" applyAlignment="1">
      <alignment vertical="center"/>
    </xf>
    <xf numFmtId="49" fontId="4" fillId="3" borderId="7" xfId="0" applyNumberFormat="1" applyFont="1" applyFill="1" applyBorder="1" applyAlignment="1">
      <alignment horizontal="center" vertical="center"/>
    </xf>
    <xf numFmtId="49" fontId="3" fillId="3" borderId="6" xfId="0" applyNumberFormat="1" applyFont="1" applyFill="1" applyBorder="1" applyAlignment="1">
      <alignment vertical="center"/>
    </xf>
    <xf numFmtId="49" fontId="3" fillId="3" borderId="7" xfId="0" applyNumberFormat="1" applyFont="1" applyFill="1" applyBorder="1" applyAlignment="1">
      <alignment vertical="center"/>
    </xf>
    <xf numFmtId="49" fontId="3" fillId="3" borderId="8" xfId="0" applyNumberFormat="1" applyFont="1" applyFill="1" applyBorder="1" applyAlignment="1">
      <alignment vertical="center"/>
    </xf>
    <xf numFmtId="49" fontId="4" fillId="3" borderId="6" xfId="0" applyNumberFormat="1" applyFont="1" applyFill="1" applyBorder="1" applyAlignment="1">
      <alignment horizontal="left" vertical="center"/>
    </xf>
    <xf numFmtId="49" fontId="4" fillId="3" borderId="7" xfId="0" applyNumberFormat="1" applyFont="1" applyFill="1" applyBorder="1" applyAlignment="1">
      <alignment vertical="center"/>
    </xf>
    <xf numFmtId="49" fontId="5" fillId="3" borderId="8" xfId="0" applyNumberFormat="1" applyFont="1" applyFill="1" applyBorder="1"/>
    <xf numFmtId="49" fontId="4" fillId="3" borderId="8" xfId="0" applyNumberFormat="1" applyFont="1" applyFill="1" applyBorder="1" applyAlignment="1">
      <alignment horizontal="center" vertical="center"/>
    </xf>
    <xf numFmtId="0" fontId="5" fillId="0" borderId="8" xfId="0" applyFont="1" applyFill="1" applyBorder="1"/>
    <xf numFmtId="0" fontId="3" fillId="0" borderId="8" xfId="0" applyFont="1" applyBorder="1"/>
    <xf numFmtId="165" fontId="3" fillId="0" borderId="6" xfId="0" applyNumberFormat="1" applyFont="1" applyFill="1" applyBorder="1" applyAlignment="1">
      <alignment horizontal="right" vertical="center"/>
    </xf>
    <xf numFmtId="165" fontId="3" fillId="0" borderId="7" xfId="0" applyNumberFormat="1" applyFont="1" applyFill="1" applyBorder="1" applyAlignment="1">
      <alignment horizontal="right" vertical="center"/>
    </xf>
    <xf numFmtId="165" fontId="3" fillId="0" borderId="8" xfId="0" applyNumberFormat="1"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167" fontId="3" fillId="0" borderId="7" xfId="0" applyNumberFormat="1" applyFont="1" applyFill="1" applyBorder="1" applyAlignment="1">
      <alignment horizontal="right" vertical="center"/>
    </xf>
    <xf numFmtId="167" fontId="3" fillId="0" borderId="8" xfId="0" applyNumberFormat="1" applyFont="1" applyFill="1" applyBorder="1" applyAlignment="1">
      <alignment horizontal="right" vertical="center"/>
    </xf>
    <xf numFmtId="168" fontId="3" fillId="0" borderId="6" xfId="0" applyNumberFormat="1" applyFont="1" applyFill="1" applyBorder="1" applyAlignment="1">
      <alignment horizontal="right" vertical="center"/>
    </xf>
    <xf numFmtId="168" fontId="3" fillId="0" borderId="7" xfId="0" applyNumberFormat="1" applyFont="1" applyFill="1" applyBorder="1" applyAlignment="1">
      <alignment horizontal="right" vertical="center"/>
    </xf>
    <xf numFmtId="168" fontId="3" fillId="0" borderId="8" xfId="0" applyNumberFormat="1" applyFont="1" applyFill="1" applyBorder="1" applyAlignment="1">
      <alignment horizontal="right" vertical="center"/>
    </xf>
    <xf numFmtId="164" fontId="3" fillId="0" borderId="18" xfId="0" applyNumberFormat="1" applyFont="1" applyFill="1" applyBorder="1" applyAlignment="1">
      <alignment vertical="center"/>
    </xf>
    <xf numFmtId="164" fontId="3" fillId="0" borderId="19" xfId="0" applyNumberFormat="1" applyFont="1" applyFill="1" applyBorder="1" applyAlignment="1">
      <alignment vertical="center"/>
    </xf>
    <xf numFmtId="164" fontId="3" fillId="0" borderId="8" xfId="0" applyNumberFormat="1" applyFont="1" applyFill="1" applyBorder="1" applyAlignment="1">
      <alignment vertical="center"/>
    </xf>
    <xf numFmtId="167" fontId="3" fillId="0" borderId="6" xfId="0" applyNumberFormat="1" applyFont="1" applyFill="1" applyBorder="1" applyAlignment="1">
      <alignment horizontal="right" vertical="center"/>
    </xf>
    <xf numFmtId="165" fontId="3" fillId="0" borderId="19" xfId="0" applyNumberFormat="1" applyFont="1" applyFill="1" applyBorder="1" applyAlignment="1">
      <alignment vertical="center"/>
    </xf>
    <xf numFmtId="164" fontId="3" fillId="0" borderId="8" xfId="0" applyNumberFormat="1" applyFont="1" applyFill="1" applyBorder="1" applyAlignment="1">
      <alignment horizontal="right" vertical="center"/>
    </xf>
    <xf numFmtId="49" fontId="4" fillId="0" borderId="0" xfId="0" applyNumberFormat="1" applyFont="1" applyFill="1" applyBorder="1" applyAlignment="1">
      <alignment horizontal="left" vertical="top"/>
    </xf>
    <xf numFmtId="3" fontId="5" fillId="0" borderId="0" xfId="0" applyNumberFormat="1" applyFont="1" applyAlignment="1">
      <alignment vertical="center"/>
    </xf>
    <xf numFmtId="3" fontId="5" fillId="0" borderId="0" xfId="0" applyNumberFormat="1" applyFont="1" applyBorder="1" applyAlignment="1">
      <alignment vertical="center"/>
    </xf>
    <xf numFmtId="49" fontId="8" fillId="0" borderId="0" xfId="0" applyNumberFormat="1" applyFont="1" applyAlignment="1">
      <alignment horizontal="left" vertical="center" wrapText="1"/>
    </xf>
    <xf numFmtId="0" fontId="9"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Q83"/>
  <sheetViews>
    <sheetView showGridLines="0" tabSelected="1" zoomScaleNormal="100" workbookViewId="0">
      <selection activeCell="AD17" sqref="AD17"/>
    </sheetView>
  </sheetViews>
  <sheetFormatPr baseColWidth="10" defaultColWidth="11.42578125" defaultRowHeight="12.75" x14ac:dyDescent="0.2"/>
  <cols>
    <col min="1" max="1" width="27.28515625" style="33" customWidth="1"/>
    <col min="2" max="4" width="6.85546875" style="16" bestFit="1" customWidth="1"/>
    <col min="5" max="5" width="6.85546875" style="29" customWidth="1"/>
    <col min="6" max="7" width="6.85546875" style="29" bestFit="1" customWidth="1"/>
    <col min="8" max="11" width="6.85546875" style="13" bestFit="1" customWidth="1"/>
    <col min="12" max="13" width="6.85546875" style="16" bestFit="1" customWidth="1"/>
    <col min="14" max="14" width="6.85546875" style="16" customWidth="1"/>
    <col min="15" max="15" width="7.28515625" style="16" customWidth="1"/>
    <col min="16" max="19" width="7.5703125" style="16" customWidth="1"/>
    <col min="20" max="20" width="7.28515625" style="16" customWidth="1"/>
    <col min="21" max="21" width="7.85546875" style="16" customWidth="1"/>
    <col min="22" max="23" width="8.140625" style="16" customWidth="1"/>
    <col min="24" max="24" width="6.140625" style="16" customWidth="1"/>
    <col min="25" max="16384" width="11.42578125" style="16"/>
  </cols>
  <sheetData>
    <row r="1" spans="1:69" x14ac:dyDescent="0.2">
      <c r="A1" s="30"/>
      <c r="B1" s="15"/>
      <c r="C1" s="15"/>
      <c r="D1" s="15"/>
      <c r="E1" s="14"/>
      <c r="F1" s="14"/>
      <c r="G1" s="14"/>
    </row>
    <row r="2" spans="1:69" s="17" customFormat="1" ht="18" x14ac:dyDescent="0.2">
      <c r="A2" s="148" t="s">
        <v>60</v>
      </c>
      <c r="B2" s="149"/>
      <c r="C2" s="149"/>
      <c r="D2" s="149"/>
      <c r="E2" s="149"/>
      <c r="F2" s="149"/>
      <c r="G2" s="149"/>
      <c r="H2" s="149"/>
      <c r="I2" s="149"/>
      <c r="J2" s="149"/>
      <c r="K2" s="149"/>
      <c r="L2" s="149"/>
      <c r="M2" s="149"/>
    </row>
    <row r="3" spans="1:69" s="17" customFormat="1" ht="19.5" customHeight="1" x14ac:dyDescent="0.15">
      <c r="A3" s="31"/>
      <c r="B3" s="1"/>
      <c r="C3" s="1"/>
      <c r="D3" s="1"/>
      <c r="E3" s="2"/>
      <c r="F3" s="2"/>
      <c r="G3" s="2"/>
      <c r="H3" s="1"/>
      <c r="I3" s="1"/>
      <c r="J3" s="1"/>
      <c r="K3" s="1"/>
    </row>
    <row r="4" spans="1:69" s="17" customFormat="1" ht="12" customHeight="1" x14ac:dyDescent="0.2">
      <c r="A4" s="32"/>
      <c r="B4" s="59">
        <v>2002</v>
      </c>
      <c r="C4" s="59">
        <v>2003</v>
      </c>
      <c r="D4" s="59">
        <v>2004</v>
      </c>
      <c r="E4" s="59">
        <v>2005</v>
      </c>
      <c r="F4" s="59">
        <v>2006</v>
      </c>
      <c r="G4" s="59">
        <v>2007</v>
      </c>
      <c r="H4" s="59">
        <v>2008</v>
      </c>
      <c r="I4" s="59">
        <v>2009</v>
      </c>
      <c r="J4" s="59">
        <v>2010</v>
      </c>
      <c r="K4" s="59">
        <v>2011</v>
      </c>
      <c r="L4" s="59">
        <v>2012</v>
      </c>
      <c r="M4" s="59">
        <v>2013</v>
      </c>
      <c r="N4" s="59">
        <v>2014</v>
      </c>
      <c r="O4" s="59">
        <v>2015</v>
      </c>
      <c r="P4" s="59">
        <v>2016</v>
      </c>
      <c r="Q4" s="59">
        <v>2017</v>
      </c>
      <c r="R4" s="59">
        <v>2018</v>
      </c>
      <c r="S4" s="59">
        <v>2019</v>
      </c>
      <c r="T4" s="59">
        <v>2020</v>
      </c>
      <c r="U4" s="59">
        <v>2021</v>
      </c>
      <c r="V4" s="59">
        <v>2022</v>
      </c>
      <c r="W4" s="59">
        <v>2023</v>
      </c>
      <c r="X4" s="42"/>
      <c r="Y4" s="47"/>
      <c r="Z4" s="6"/>
      <c r="AA4" s="6"/>
      <c r="AB4" s="7"/>
      <c r="AC4" s="7"/>
      <c r="AD4" s="7"/>
      <c r="AE4" s="7"/>
      <c r="AF4" s="7"/>
      <c r="AH4" s="7"/>
      <c r="AI4" s="7"/>
      <c r="AJ4" s="47"/>
      <c r="AK4" s="7"/>
      <c r="AL4" s="7"/>
      <c r="AM4" s="47"/>
      <c r="AN4" s="47"/>
      <c r="AO4" s="7"/>
      <c r="AP4" s="47"/>
      <c r="AQ4" s="47"/>
      <c r="AR4" s="16"/>
      <c r="AS4" s="9"/>
      <c r="AT4" s="35"/>
      <c r="AU4" s="35"/>
      <c r="AV4" s="10"/>
      <c r="AW4" s="10"/>
      <c r="AX4" s="10"/>
      <c r="AY4" s="10"/>
      <c r="AZ4" s="10"/>
      <c r="BA4" s="10"/>
      <c r="BB4" s="10"/>
      <c r="BC4" s="10"/>
      <c r="BD4" s="10"/>
      <c r="BE4" s="10"/>
      <c r="BF4" s="10"/>
      <c r="BG4" s="10"/>
      <c r="BH4" s="10"/>
      <c r="BI4" s="10"/>
      <c r="BJ4" s="10"/>
      <c r="BK4" s="10"/>
      <c r="BL4" s="10"/>
      <c r="BM4" s="11"/>
      <c r="BN4" s="11"/>
      <c r="BO4" s="6"/>
      <c r="BP4" s="48"/>
      <c r="BQ4" s="36"/>
    </row>
    <row r="5" spans="1:69" s="17" customFormat="1" x14ac:dyDescent="0.2">
      <c r="A5" s="115" t="s">
        <v>0</v>
      </c>
      <c r="B5" s="37"/>
      <c r="C5" s="38"/>
      <c r="D5" s="38"/>
      <c r="E5" s="38"/>
      <c r="F5" s="39"/>
      <c r="G5" s="39"/>
      <c r="H5" s="39"/>
      <c r="I5" s="39"/>
      <c r="J5" s="40"/>
      <c r="K5" s="40"/>
      <c r="L5" s="40"/>
      <c r="M5" s="41"/>
    </row>
    <row r="6" spans="1:69" s="17" customFormat="1" x14ac:dyDescent="0.2">
      <c r="A6" s="116" t="s">
        <v>1</v>
      </c>
      <c r="B6" s="60">
        <v>45</v>
      </c>
      <c r="C6" s="63">
        <v>44</v>
      </c>
      <c r="D6" s="63">
        <v>44</v>
      </c>
      <c r="E6" s="63">
        <v>45</v>
      </c>
      <c r="F6" s="72">
        <v>45</v>
      </c>
      <c r="G6" s="65">
        <v>44</v>
      </c>
      <c r="H6" s="73">
        <v>44</v>
      </c>
      <c r="I6" s="65">
        <v>44</v>
      </c>
      <c r="J6" s="73">
        <v>44</v>
      </c>
      <c r="K6" s="65">
        <v>44</v>
      </c>
      <c r="L6" s="73">
        <v>41</v>
      </c>
      <c r="M6" s="65">
        <v>41</v>
      </c>
      <c r="N6" s="73">
        <v>39</v>
      </c>
      <c r="O6" s="65">
        <v>39</v>
      </c>
      <c r="P6" s="73">
        <v>39</v>
      </c>
      <c r="Q6" s="68">
        <v>40</v>
      </c>
      <c r="R6" s="74">
        <v>39</v>
      </c>
      <c r="S6" s="68">
        <v>39</v>
      </c>
      <c r="T6" s="70">
        <v>39</v>
      </c>
      <c r="U6" s="70">
        <v>39</v>
      </c>
      <c r="V6" s="70">
        <v>38</v>
      </c>
      <c r="W6" s="70">
        <v>36</v>
      </c>
    </row>
    <row r="7" spans="1:69" s="17" customFormat="1" x14ac:dyDescent="0.2">
      <c r="A7" s="117" t="s">
        <v>2</v>
      </c>
      <c r="B7" s="61">
        <v>19716</v>
      </c>
      <c r="C7" s="64">
        <v>19887</v>
      </c>
      <c r="D7" s="64">
        <v>20037</v>
      </c>
      <c r="E7" s="64">
        <v>20399</v>
      </c>
      <c r="F7" s="75">
        <v>20797</v>
      </c>
      <c r="G7" s="64">
        <v>21279</v>
      </c>
      <c r="H7" s="6">
        <v>21975</v>
      </c>
      <c r="I7" s="64">
        <v>23061</v>
      </c>
      <c r="J7" s="6">
        <v>28007</v>
      </c>
      <c r="K7" s="64">
        <v>30027</v>
      </c>
      <c r="L7" s="6">
        <v>29587</v>
      </c>
      <c r="M7" s="64">
        <v>32373</v>
      </c>
      <c r="N7" s="7">
        <v>34196</v>
      </c>
      <c r="O7" s="66">
        <v>33169</v>
      </c>
      <c r="P7" s="7">
        <v>32529</v>
      </c>
      <c r="Q7" s="69">
        <v>34271</v>
      </c>
      <c r="R7" s="47">
        <v>37739</v>
      </c>
      <c r="S7" s="69">
        <v>36102</v>
      </c>
      <c r="T7" s="71">
        <v>38638</v>
      </c>
      <c r="U7" s="71">
        <v>39649</v>
      </c>
      <c r="V7" s="71">
        <v>38289</v>
      </c>
      <c r="W7" s="71">
        <v>43284</v>
      </c>
    </row>
    <row r="8" spans="1:69" s="17" customFormat="1" x14ac:dyDescent="0.2">
      <c r="A8" s="117" t="s">
        <v>3</v>
      </c>
      <c r="B8" s="61">
        <v>14832</v>
      </c>
      <c r="C8" s="64">
        <v>15008</v>
      </c>
      <c r="D8" s="64">
        <v>15203</v>
      </c>
      <c r="E8" s="64">
        <v>15423</v>
      </c>
      <c r="F8" s="75">
        <v>15744</v>
      </c>
      <c r="G8" s="64">
        <v>16120</v>
      </c>
      <c r="H8" s="6">
        <v>16665</v>
      </c>
      <c r="I8" s="64">
        <v>17550</v>
      </c>
      <c r="J8" s="6">
        <v>21388</v>
      </c>
      <c r="K8" s="64">
        <v>23360</v>
      </c>
      <c r="L8" s="6">
        <v>22922</v>
      </c>
      <c r="M8" s="64">
        <v>24486</v>
      </c>
      <c r="N8" s="7">
        <v>25631</v>
      </c>
      <c r="O8" s="66">
        <v>25065</v>
      </c>
      <c r="P8" s="7">
        <v>25036</v>
      </c>
      <c r="Q8" s="69">
        <v>26387</v>
      </c>
      <c r="R8" s="47">
        <v>28725</v>
      </c>
      <c r="S8" s="69">
        <v>27187</v>
      </c>
      <c r="T8" s="71">
        <v>29058</v>
      </c>
      <c r="U8" s="71">
        <v>29604</v>
      </c>
      <c r="V8" s="71">
        <v>28889</v>
      </c>
      <c r="W8" s="71">
        <v>32225</v>
      </c>
    </row>
    <row r="9" spans="1:69" s="17" customFormat="1" x14ac:dyDescent="0.2">
      <c r="A9" s="117" t="s">
        <v>4</v>
      </c>
      <c r="B9" s="61">
        <v>4077</v>
      </c>
      <c r="C9" s="64">
        <v>4180</v>
      </c>
      <c r="D9" s="64">
        <v>4247</v>
      </c>
      <c r="E9" s="64">
        <v>4284</v>
      </c>
      <c r="F9" s="75">
        <v>4330</v>
      </c>
      <c r="G9" s="64">
        <v>4459</v>
      </c>
      <c r="H9" s="6">
        <v>4678</v>
      </c>
      <c r="I9" s="64">
        <v>4771</v>
      </c>
      <c r="J9" s="6">
        <v>5058</v>
      </c>
      <c r="K9" s="64">
        <v>5554</v>
      </c>
      <c r="L9" s="6">
        <v>5942</v>
      </c>
      <c r="M9" s="64">
        <v>6311</v>
      </c>
      <c r="N9" s="7">
        <v>6057</v>
      </c>
      <c r="O9" s="66">
        <v>6069</v>
      </c>
      <c r="P9" s="7">
        <v>6156</v>
      </c>
      <c r="Q9" s="69">
        <v>6474</v>
      </c>
      <c r="R9" s="47">
        <v>6491</v>
      </c>
      <c r="S9" s="69">
        <v>6603</v>
      </c>
      <c r="T9" s="71">
        <v>6576</v>
      </c>
      <c r="U9" s="71">
        <v>6810</v>
      </c>
      <c r="V9" s="71">
        <v>7045</v>
      </c>
      <c r="W9" s="71">
        <v>7318</v>
      </c>
    </row>
    <row r="10" spans="1:69" s="17" customFormat="1" x14ac:dyDescent="0.2">
      <c r="A10" s="117" t="s">
        <v>5</v>
      </c>
      <c r="B10" s="61">
        <v>5585</v>
      </c>
      <c r="C10" s="64">
        <v>5633</v>
      </c>
      <c r="D10" s="64">
        <v>5686</v>
      </c>
      <c r="E10" s="64">
        <v>5794</v>
      </c>
      <c r="F10" s="75">
        <v>5969</v>
      </c>
      <c r="G10" s="64">
        <v>6103</v>
      </c>
      <c r="H10" s="6">
        <v>6247</v>
      </c>
      <c r="I10" s="64">
        <v>6748</v>
      </c>
      <c r="J10" s="6">
        <v>8368</v>
      </c>
      <c r="K10" s="64">
        <v>8898</v>
      </c>
      <c r="L10" s="6">
        <v>8944</v>
      </c>
      <c r="M10" s="64">
        <v>9874</v>
      </c>
      <c r="N10" s="7">
        <v>10620</v>
      </c>
      <c r="O10" s="66">
        <v>10459</v>
      </c>
      <c r="P10" s="7">
        <v>10469</v>
      </c>
      <c r="Q10" s="69">
        <v>10871</v>
      </c>
      <c r="R10" s="47">
        <v>11997</v>
      </c>
      <c r="S10" s="69">
        <v>11140</v>
      </c>
      <c r="T10" s="71">
        <v>11902</v>
      </c>
      <c r="U10" s="71">
        <v>11779</v>
      </c>
      <c r="V10" s="71">
        <v>11640</v>
      </c>
      <c r="W10" s="71">
        <v>12976</v>
      </c>
    </row>
    <row r="11" spans="1:69" s="17" customFormat="1" x14ac:dyDescent="0.2">
      <c r="A11" s="117" t="s">
        <v>6</v>
      </c>
      <c r="B11" s="61">
        <v>5170</v>
      </c>
      <c r="C11" s="64">
        <v>5195</v>
      </c>
      <c r="D11" s="64">
        <v>5270</v>
      </c>
      <c r="E11" s="64">
        <v>5345</v>
      </c>
      <c r="F11" s="75">
        <v>5445</v>
      </c>
      <c r="G11" s="64">
        <v>5558</v>
      </c>
      <c r="H11" s="6">
        <v>5740</v>
      </c>
      <c r="I11" s="64">
        <v>6031</v>
      </c>
      <c r="J11" s="6">
        <v>7962</v>
      </c>
      <c r="K11" s="64">
        <v>8908</v>
      </c>
      <c r="L11" s="6">
        <v>8036</v>
      </c>
      <c r="M11" s="64">
        <v>8301</v>
      </c>
      <c r="N11" s="7">
        <v>8954</v>
      </c>
      <c r="O11" s="66">
        <v>8537</v>
      </c>
      <c r="P11" s="7">
        <v>8411</v>
      </c>
      <c r="Q11" s="69">
        <v>9042</v>
      </c>
      <c r="R11" s="47">
        <v>10237</v>
      </c>
      <c r="S11" s="69">
        <v>9444</v>
      </c>
      <c r="T11" s="71">
        <v>10580</v>
      </c>
      <c r="U11" s="71">
        <v>11015</v>
      </c>
      <c r="V11" s="71">
        <v>10204</v>
      </c>
      <c r="W11" s="71">
        <v>11931</v>
      </c>
    </row>
    <row r="12" spans="1:69" s="17" customFormat="1" x14ac:dyDescent="0.2">
      <c r="A12" s="117" t="s">
        <v>7</v>
      </c>
      <c r="B12" s="61">
        <v>4884</v>
      </c>
      <c r="C12" s="64">
        <v>4879</v>
      </c>
      <c r="D12" s="64">
        <v>4834</v>
      </c>
      <c r="E12" s="64">
        <v>4976</v>
      </c>
      <c r="F12" s="75">
        <v>5053</v>
      </c>
      <c r="G12" s="64">
        <v>5159</v>
      </c>
      <c r="H12" s="6">
        <v>5310</v>
      </c>
      <c r="I12" s="64">
        <v>5511</v>
      </c>
      <c r="J12" s="6">
        <v>6619</v>
      </c>
      <c r="K12" s="64">
        <v>6667</v>
      </c>
      <c r="L12" s="6">
        <v>6665</v>
      </c>
      <c r="M12" s="64">
        <v>7887</v>
      </c>
      <c r="N12" s="7">
        <v>8565</v>
      </c>
      <c r="O12" s="66">
        <v>8104</v>
      </c>
      <c r="P12" s="7">
        <v>7493</v>
      </c>
      <c r="Q12" s="69">
        <v>7884</v>
      </c>
      <c r="R12" s="47">
        <v>9014</v>
      </c>
      <c r="S12" s="69">
        <v>8915</v>
      </c>
      <c r="T12" s="71">
        <v>9580</v>
      </c>
      <c r="U12" s="71">
        <v>10045</v>
      </c>
      <c r="V12" s="71">
        <v>9400</v>
      </c>
      <c r="W12" s="71">
        <v>11059</v>
      </c>
    </row>
    <row r="13" spans="1:69" s="17" customFormat="1" x14ac:dyDescent="0.2">
      <c r="A13" s="117" t="s">
        <v>8</v>
      </c>
      <c r="B13" s="64">
        <v>8110</v>
      </c>
      <c r="C13" s="64">
        <v>7985</v>
      </c>
      <c r="D13" s="64">
        <v>8016</v>
      </c>
      <c r="E13" s="64">
        <v>8118</v>
      </c>
      <c r="F13" s="75">
        <v>8049</v>
      </c>
      <c r="G13" s="64">
        <v>8048</v>
      </c>
      <c r="H13" s="6">
        <v>8018</v>
      </c>
      <c r="I13" s="64">
        <v>7916</v>
      </c>
      <c r="J13" s="6">
        <v>7877</v>
      </c>
      <c r="K13" s="64">
        <v>7750</v>
      </c>
      <c r="L13" s="6">
        <v>7622</v>
      </c>
      <c r="M13" s="64">
        <v>7381</v>
      </c>
      <c r="N13" s="7">
        <v>7299</v>
      </c>
      <c r="O13" s="66">
        <v>7248</v>
      </c>
      <c r="P13" s="7">
        <v>7152</v>
      </c>
      <c r="Q13" s="69">
        <v>7168</v>
      </c>
      <c r="R13" s="47">
        <v>7010</v>
      </c>
      <c r="S13" s="69">
        <v>7112</v>
      </c>
      <c r="T13" s="71">
        <v>7270</v>
      </c>
      <c r="U13" s="71">
        <v>7216</v>
      </c>
      <c r="V13" s="71">
        <v>7276</v>
      </c>
      <c r="W13" s="71">
        <v>7246</v>
      </c>
    </row>
    <row r="14" spans="1:69" s="17" customFormat="1" ht="8.25" customHeight="1" x14ac:dyDescent="0.2">
      <c r="A14" s="118"/>
      <c r="B14" s="62"/>
      <c r="C14" s="62"/>
      <c r="D14" s="62"/>
      <c r="E14" s="62"/>
      <c r="F14" s="76"/>
      <c r="G14" s="62"/>
      <c r="H14" s="77"/>
      <c r="I14" s="62"/>
      <c r="J14" s="77"/>
      <c r="K14" s="62"/>
      <c r="L14" s="77"/>
      <c r="M14" s="62"/>
      <c r="N14" s="78"/>
      <c r="O14" s="67"/>
      <c r="P14" s="79"/>
      <c r="Q14" s="82"/>
      <c r="R14" s="80"/>
      <c r="S14" s="82"/>
      <c r="T14" s="81"/>
      <c r="U14" s="81"/>
      <c r="V14" s="81"/>
      <c r="W14" s="81"/>
    </row>
    <row r="15" spans="1:69" s="17" customFormat="1" x14ac:dyDescent="0.2">
      <c r="A15" s="119" t="s">
        <v>9</v>
      </c>
      <c r="B15" s="20"/>
      <c r="C15" s="6"/>
      <c r="D15" s="6"/>
      <c r="E15" s="6"/>
      <c r="F15" s="7"/>
      <c r="G15" s="7"/>
      <c r="H15" s="7"/>
      <c r="I15" s="7"/>
      <c r="J15" s="8"/>
      <c r="K15" s="8"/>
      <c r="L15" s="8"/>
      <c r="M15" s="42"/>
      <c r="N15" s="7"/>
      <c r="O15" s="7"/>
      <c r="R15" s="47"/>
      <c r="T15" s="3"/>
      <c r="U15" s="3"/>
      <c r="V15" s="3"/>
      <c r="W15" s="3"/>
    </row>
    <row r="16" spans="1:69" s="17" customFormat="1" x14ac:dyDescent="0.2">
      <c r="A16" s="120" t="s">
        <v>10</v>
      </c>
      <c r="B16" s="83">
        <v>272818</v>
      </c>
      <c r="C16" s="87">
        <v>278195</v>
      </c>
      <c r="D16" s="84">
        <v>283576</v>
      </c>
      <c r="E16" s="87">
        <v>285620</v>
      </c>
      <c r="F16" s="84">
        <v>292104</v>
      </c>
      <c r="G16" s="87">
        <v>300122</v>
      </c>
      <c r="H16" s="84">
        <v>311034</v>
      </c>
      <c r="I16" s="87">
        <v>305910</v>
      </c>
      <c r="J16" s="84">
        <v>325027</v>
      </c>
      <c r="K16" s="87">
        <v>323585</v>
      </c>
      <c r="L16" s="84">
        <v>318707</v>
      </c>
      <c r="M16" s="68">
        <v>324157</v>
      </c>
      <c r="N16" s="73">
        <v>331396</v>
      </c>
      <c r="O16" s="65">
        <v>332853</v>
      </c>
      <c r="P16" s="73">
        <v>331984</v>
      </c>
      <c r="Q16" s="68">
        <v>332934</v>
      </c>
      <c r="R16" s="74">
        <v>329794</v>
      </c>
      <c r="S16" s="68">
        <v>356210</v>
      </c>
      <c r="T16" s="85">
        <v>284888</v>
      </c>
      <c r="U16" s="85">
        <v>303255</v>
      </c>
      <c r="V16" s="85">
        <v>314228</v>
      </c>
      <c r="W16" s="85">
        <v>327929</v>
      </c>
    </row>
    <row r="17" spans="1:24" s="17" customFormat="1" x14ac:dyDescent="0.2">
      <c r="A17" s="121" t="s">
        <v>11</v>
      </c>
      <c r="B17" s="20">
        <v>2423647</v>
      </c>
      <c r="C17" s="64">
        <v>2399586</v>
      </c>
      <c r="D17" s="6">
        <v>2435944</v>
      </c>
      <c r="E17" s="64">
        <v>2461245</v>
      </c>
      <c r="F17" s="6">
        <v>2388131</v>
      </c>
      <c r="G17" s="64">
        <v>2433564</v>
      </c>
      <c r="H17" s="6">
        <v>2406301</v>
      </c>
      <c r="I17" s="64">
        <v>2334268</v>
      </c>
      <c r="J17" s="6">
        <v>2257414</v>
      </c>
      <c r="K17" s="64">
        <v>2193978</v>
      </c>
      <c r="L17" s="6">
        <v>2147285</v>
      </c>
      <c r="M17" s="64">
        <v>2103998</v>
      </c>
      <c r="N17" s="7">
        <v>2089480</v>
      </c>
      <c r="O17" s="66">
        <v>2079800</v>
      </c>
      <c r="P17" s="7">
        <v>2048713</v>
      </c>
      <c r="Q17" s="69">
        <v>2019147</v>
      </c>
      <c r="R17" s="47">
        <v>2005218</v>
      </c>
      <c r="S17" s="69">
        <v>2009708</v>
      </c>
      <c r="T17" s="71">
        <v>1847845</v>
      </c>
      <c r="U17" s="71">
        <v>1900162</v>
      </c>
      <c r="V17" s="71">
        <v>1958177</v>
      </c>
      <c r="W17" s="71">
        <v>1937966</v>
      </c>
    </row>
    <row r="18" spans="1:24" s="17" customFormat="1" x14ac:dyDescent="0.2">
      <c r="A18" s="121" t="s">
        <v>12</v>
      </c>
      <c r="B18" s="20">
        <v>271944</v>
      </c>
      <c r="C18" s="64">
        <v>277387</v>
      </c>
      <c r="D18" s="6">
        <v>282255</v>
      </c>
      <c r="E18" s="64">
        <v>284296</v>
      </c>
      <c r="F18" s="7">
        <v>290137</v>
      </c>
      <c r="G18" s="66">
        <v>298171</v>
      </c>
      <c r="H18" s="7">
        <v>309565</v>
      </c>
      <c r="I18" s="66">
        <v>304512</v>
      </c>
      <c r="J18" s="7">
        <v>325869</v>
      </c>
      <c r="K18" s="66">
        <v>323941</v>
      </c>
      <c r="L18" s="7">
        <v>318743</v>
      </c>
      <c r="M18" s="64">
        <v>323659</v>
      </c>
      <c r="N18" s="7">
        <v>333010</v>
      </c>
      <c r="O18" s="66">
        <v>332724</v>
      </c>
      <c r="P18" s="7">
        <v>331733</v>
      </c>
      <c r="Q18" s="69">
        <v>332853</v>
      </c>
      <c r="R18" s="47">
        <v>332519</v>
      </c>
      <c r="S18" s="69">
        <v>355995</v>
      </c>
      <c r="T18" s="71">
        <v>284955</v>
      </c>
      <c r="U18" s="71">
        <v>304487</v>
      </c>
      <c r="V18" s="71">
        <v>314906</v>
      </c>
      <c r="W18" s="71">
        <v>328036</v>
      </c>
    </row>
    <row r="19" spans="1:24" s="17" customFormat="1" x14ac:dyDescent="0.2">
      <c r="A19" s="121" t="s">
        <v>64</v>
      </c>
      <c r="B19" s="20">
        <v>2038678</v>
      </c>
      <c r="C19" s="64">
        <v>2122406</v>
      </c>
      <c r="D19" s="6">
        <v>2194214</v>
      </c>
      <c r="E19" s="64">
        <v>2179236</v>
      </c>
      <c r="F19" s="7">
        <v>2343699</v>
      </c>
      <c r="G19" s="66">
        <v>2401741</v>
      </c>
      <c r="H19" s="7">
        <v>2506246</v>
      </c>
      <c r="I19" s="66">
        <v>2574991</v>
      </c>
      <c r="J19" s="7">
        <v>2566654</v>
      </c>
      <c r="K19" s="66">
        <v>2691994</v>
      </c>
      <c r="L19" s="7">
        <v>2795978</v>
      </c>
      <c r="M19" s="66">
        <v>2913775</v>
      </c>
      <c r="N19" s="7">
        <v>3034643</v>
      </c>
      <c r="O19" s="66">
        <v>3124587</v>
      </c>
      <c r="P19" s="7">
        <v>3157680</v>
      </c>
      <c r="Q19" s="69">
        <v>3316480</v>
      </c>
      <c r="R19" s="47">
        <v>3433246</v>
      </c>
      <c r="S19" s="69">
        <v>3573169</v>
      </c>
      <c r="T19" s="71">
        <v>3303149</v>
      </c>
      <c r="U19" s="71">
        <v>3676381</v>
      </c>
      <c r="V19" s="71">
        <v>5777666</v>
      </c>
      <c r="W19" s="71">
        <v>5848498</v>
      </c>
    </row>
    <row r="20" spans="1:24" s="17" customFormat="1" x14ac:dyDescent="0.2">
      <c r="A20" s="121" t="s">
        <v>13</v>
      </c>
      <c r="B20" s="20">
        <v>1000622</v>
      </c>
      <c r="C20" s="64">
        <v>1043230</v>
      </c>
      <c r="D20" s="6">
        <v>1052006</v>
      </c>
      <c r="E20" s="64">
        <v>1074903</v>
      </c>
      <c r="F20" s="7">
        <v>1099874</v>
      </c>
      <c r="G20" s="66">
        <v>1094217</v>
      </c>
      <c r="H20" s="7">
        <v>1115902</v>
      </c>
      <c r="I20" s="66">
        <v>1115358</v>
      </c>
      <c r="J20" s="7">
        <v>1083356</v>
      </c>
      <c r="K20" s="66">
        <v>1102620</v>
      </c>
      <c r="L20" s="7">
        <v>1098913</v>
      </c>
      <c r="M20" s="66">
        <v>1103641</v>
      </c>
      <c r="N20" s="7">
        <v>1123437</v>
      </c>
      <c r="O20" s="66">
        <v>1171946</v>
      </c>
      <c r="P20" s="7">
        <v>1211440</v>
      </c>
      <c r="Q20" s="69">
        <v>1220891</v>
      </c>
      <c r="R20" s="47">
        <v>1239700</v>
      </c>
      <c r="S20" s="69">
        <v>1260014</v>
      </c>
      <c r="T20" s="71">
        <v>959212</v>
      </c>
      <c r="U20" s="71">
        <v>1125259</v>
      </c>
      <c r="V20" s="71">
        <v>1310038</v>
      </c>
      <c r="W20" s="71">
        <v>1336169</v>
      </c>
    </row>
    <row r="21" spans="1:24" s="17" customFormat="1" x14ac:dyDescent="0.2">
      <c r="A21" s="121" t="s">
        <v>14</v>
      </c>
      <c r="B21" s="20">
        <v>209177</v>
      </c>
      <c r="C21" s="64">
        <v>214028</v>
      </c>
      <c r="D21" s="6">
        <v>219165</v>
      </c>
      <c r="E21" s="64">
        <v>213276</v>
      </c>
      <c r="F21" s="7">
        <v>224104</v>
      </c>
      <c r="G21" s="66">
        <v>233742</v>
      </c>
      <c r="H21" s="7">
        <v>241190</v>
      </c>
      <c r="I21" s="66">
        <v>242764</v>
      </c>
      <c r="J21" s="7">
        <v>247441</v>
      </c>
      <c r="K21" s="66">
        <v>277293</v>
      </c>
      <c r="L21" s="7">
        <v>273828</v>
      </c>
      <c r="M21" s="66">
        <v>302235</v>
      </c>
      <c r="N21" s="7">
        <v>298122</v>
      </c>
      <c r="O21" s="66">
        <v>301682</v>
      </c>
      <c r="P21" s="7">
        <v>306246</v>
      </c>
      <c r="Q21" s="69">
        <v>316808</v>
      </c>
      <c r="R21" s="47">
        <v>301731</v>
      </c>
      <c r="S21" s="69">
        <v>295007</v>
      </c>
      <c r="T21" s="71">
        <v>231398</v>
      </c>
      <c r="U21" s="71">
        <v>271121</v>
      </c>
      <c r="V21" s="71">
        <v>277240</v>
      </c>
      <c r="W21" s="71">
        <v>280708</v>
      </c>
    </row>
    <row r="22" spans="1:24" s="17" customFormat="1" x14ac:dyDescent="0.2">
      <c r="A22" s="121" t="s">
        <v>15</v>
      </c>
      <c r="B22" s="20">
        <v>18137</v>
      </c>
      <c r="C22" s="64">
        <v>19191</v>
      </c>
      <c r="D22" s="6">
        <v>19789</v>
      </c>
      <c r="E22" s="64">
        <v>19992</v>
      </c>
      <c r="F22" s="7">
        <v>20233</v>
      </c>
      <c r="G22" s="66">
        <v>20874</v>
      </c>
      <c r="H22" s="7">
        <v>21472</v>
      </c>
      <c r="I22" s="66">
        <v>20884</v>
      </c>
      <c r="J22" s="7">
        <v>21188</v>
      </c>
      <c r="K22" s="66">
        <v>21480</v>
      </c>
      <c r="L22" s="7">
        <v>20534</v>
      </c>
      <c r="M22" s="66">
        <v>19381</v>
      </c>
      <c r="N22" s="7">
        <v>19351</v>
      </c>
      <c r="O22" s="66">
        <v>18757</v>
      </c>
      <c r="P22" s="7">
        <v>18207</v>
      </c>
      <c r="Q22" s="69">
        <v>17300</v>
      </c>
      <c r="R22" s="47">
        <v>16292</v>
      </c>
      <c r="S22" s="69">
        <v>15677</v>
      </c>
      <c r="T22" s="71">
        <v>14677</v>
      </c>
      <c r="U22" s="71">
        <v>14233</v>
      </c>
      <c r="V22" s="71">
        <v>13588</v>
      </c>
      <c r="W22" s="71">
        <v>13395</v>
      </c>
    </row>
    <row r="23" spans="1:24" s="17" customFormat="1" ht="8.25" customHeight="1" x14ac:dyDescent="0.2">
      <c r="A23" s="122"/>
      <c r="B23" s="86"/>
      <c r="C23" s="62"/>
      <c r="D23" s="77"/>
      <c r="E23" s="62"/>
      <c r="F23" s="78"/>
      <c r="G23" s="67"/>
      <c r="H23" s="78"/>
      <c r="I23" s="67"/>
      <c r="J23" s="78"/>
      <c r="K23" s="67"/>
      <c r="L23" s="78"/>
      <c r="M23" s="67"/>
      <c r="N23" s="78"/>
      <c r="O23" s="67"/>
      <c r="P23" s="79"/>
      <c r="Q23" s="82"/>
      <c r="R23" s="80"/>
      <c r="S23" s="82"/>
      <c r="T23" s="81"/>
      <c r="U23" s="81"/>
      <c r="V23" s="81"/>
      <c r="W23" s="81"/>
    </row>
    <row r="24" spans="1:24" s="17" customFormat="1" x14ac:dyDescent="0.2">
      <c r="A24" s="119" t="s">
        <v>16</v>
      </c>
      <c r="B24" s="21"/>
      <c r="C24" s="5"/>
      <c r="D24" s="5"/>
      <c r="E24" s="5"/>
      <c r="F24" s="22"/>
      <c r="G24" s="22"/>
      <c r="H24" s="22"/>
      <c r="I24" s="22"/>
      <c r="J24" s="23"/>
      <c r="K24" s="23"/>
      <c r="L24" s="23"/>
      <c r="N24" s="7"/>
      <c r="O24" s="7"/>
      <c r="R24" s="47"/>
      <c r="T24" s="3"/>
      <c r="U24" s="3"/>
      <c r="V24" s="3"/>
      <c r="W24" s="3"/>
    </row>
    <row r="25" spans="1:24" s="17" customFormat="1" x14ac:dyDescent="0.2">
      <c r="A25" s="123" t="s">
        <v>17</v>
      </c>
      <c r="B25" s="83">
        <v>1227250</v>
      </c>
      <c r="C25" s="87">
        <v>1318117</v>
      </c>
      <c r="D25" s="84">
        <v>1402897</v>
      </c>
      <c r="E25" s="87">
        <v>1513564</v>
      </c>
      <c r="F25" s="74">
        <v>1651364</v>
      </c>
      <c r="G25" s="68">
        <v>1844063</v>
      </c>
      <c r="H25" s="74">
        <v>2079209.1610000001</v>
      </c>
      <c r="I25" s="68">
        <v>2246595</v>
      </c>
      <c r="J25" s="74">
        <v>2294489</v>
      </c>
      <c r="K25" s="68">
        <v>2356332</v>
      </c>
      <c r="L25" s="74">
        <v>2354592</v>
      </c>
      <c r="M25" s="65">
        <v>2356936</v>
      </c>
      <c r="N25" s="73">
        <v>2380529</v>
      </c>
      <c r="O25" s="65">
        <v>2490011</v>
      </c>
      <c r="P25" s="73">
        <v>2544369</v>
      </c>
      <c r="Q25" s="68">
        <v>2625687</v>
      </c>
      <c r="R25" s="74">
        <v>2697433</v>
      </c>
      <c r="S25" s="68">
        <v>2850717</v>
      </c>
      <c r="T25" s="85">
        <v>3024141</v>
      </c>
      <c r="U25" s="85">
        <v>3266519</v>
      </c>
      <c r="V25" s="85">
        <v>3515728</v>
      </c>
      <c r="W25" s="85">
        <v>3563878</v>
      </c>
    </row>
    <row r="26" spans="1:24" s="17" customFormat="1" x14ac:dyDescent="0.2">
      <c r="A26" s="121" t="s">
        <v>18</v>
      </c>
      <c r="B26" s="20">
        <v>1178018</v>
      </c>
      <c r="C26" s="64">
        <v>1257624</v>
      </c>
      <c r="D26" s="6">
        <v>1350474</v>
      </c>
      <c r="E26" s="64">
        <v>1459257</v>
      </c>
      <c r="F26" s="6">
        <v>1590343</v>
      </c>
      <c r="G26" s="64">
        <v>1750667</v>
      </c>
      <c r="H26" s="6">
        <v>1954760.175</v>
      </c>
      <c r="I26" s="66">
        <v>2125759</v>
      </c>
      <c r="J26" s="7">
        <v>2188893</v>
      </c>
      <c r="K26" s="66">
        <v>2269983</v>
      </c>
      <c r="L26" s="7">
        <v>2299093</v>
      </c>
      <c r="M26" s="66">
        <v>2310919</v>
      </c>
      <c r="N26" s="7">
        <v>2325786</v>
      </c>
      <c r="O26" s="66">
        <v>2440131</v>
      </c>
      <c r="P26" s="7">
        <v>2494474</v>
      </c>
      <c r="Q26" s="69">
        <v>2568160</v>
      </c>
      <c r="R26" s="47">
        <v>2615066</v>
      </c>
      <c r="S26" s="69">
        <v>2761441</v>
      </c>
      <c r="T26" s="71">
        <v>2939173</v>
      </c>
      <c r="U26" s="71">
        <v>3155242</v>
      </c>
      <c r="V26" s="71">
        <v>3334638</v>
      </c>
      <c r="W26" s="71">
        <v>3417396</v>
      </c>
    </row>
    <row r="27" spans="1:24" s="17" customFormat="1" x14ac:dyDescent="0.2">
      <c r="A27" s="121" t="s">
        <v>19</v>
      </c>
      <c r="B27" s="20">
        <v>763431</v>
      </c>
      <c r="C27" s="64">
        <v>807164</v>
      </c>
      <c r="D27" s="6">
        <v>850760</v>
      </c>
      <c r="E27" s="64">
        <v>922664</v>
      </c>
      <c r="F27" s="6">
        <v>1007459</v>
      </c>
      <c r="G27" s="64">
        <v>1122140</v>
      </c>
      <c r="H27" s="6">
        <v>1259434.4339999999</v>
      </c>
      <c r="I27" s="66">
        <v>1375422</v>
      </c>
      <c r="J27" s="7">
        <v>1397210</v>
      </c>
      <c r="K27" s="66">
        <v>1469660</v>
      </c>
      <c r="L27" s="7">
        <v>1451664</v>
      </c>
      <c r="M27" s="69">
        <v>1440306</v>
      </c>
      <c r="N27" s="7">
        <v>1478950</v>
      </c>
      <c r="O27" s="66">
        <v>1511828</v>
      </c>
      <c r="P27" s="7">
        <v>1548343</v>
      </c>
      <c r="Q27" s="69">
        <v>1602338</v>
      </c>
      <c r="R27" s="47">
        <v>1629914</v>
      </c>
      <c r="S27" s="69">
        <v>1738440</v>
      </c>
      <c r="T27" s="71">
        <v>1859020</v>
      </c>
      <c r="U27" s="71">
        <v>1962317</v>
      </c>
      <c r="V27" s="71">
        <v>2061392</v>
      </c>
      <c r="W27" s="71">
        <v>2146168</v>
      </c>
    </row>
    <row r="28" spans="1:24" s="17" customFormat="1" x14ac:dyDescent="0.2">
      <c r="A28" s="121" t="s">
        <v>50</v>
      </c>
      <c r="B28" s="20">
        <v>414586</v>
      </c>
      <c r="C28" s="64">
        <v>450460</v>
      </c>
      <c r="D28" s="6">
        <v>499714</v>
      </c>
      <c r="E28" s="64">
        <v>536593</v>
      </c>
      <c r="F28" s="47">
        <v>582884</v>
      </c>
      <c r="G28" s="69">
        <v>628527</v>
      </c>
      <c r="H28" s="47">
        <v>695325.74100000004</v>
      </c>
      <c r="I28" s="69">
        <v>750337</v>
      </c>
      <c r="J28" s="47">
        <v>791683</v>
      </c>
      <c r="K28" s="69">
        <v>800323</v>
      </c>
      <c r="L28" s="47">
        <v>847429</v>
      </c>
      <c r="M28" s="66">
        <v>870613</v>
      </c>
      <c r="N28" s="7">
        <v>846835</v>
      </c>
      <c r="O28" s="66">
        <v>928303</v>
      </c>
      <c r="P28" s="7">
        <v>946131</v>
      </c>
      <c r="Q28" s="69">
        <v>965821</v>
      </c>
      <c r="R28" s="47">
        <v>985153</v>
      </c>
      <c r="S28" s="69">
        <v>1023001</v>
      </c>
      <c r="T28" s="71">
        <v>1080153</v>
      </c>
      <c r="U28" s="71">
        <v>1192924</v>
      </c>
      <c r="V28" s="71">
        <v>1273246</v>
      </c>
      <c r="W28" s="71">
        <v>1271229</v>
      </c>
    </row>
    <row r="29" spans="1:24" s="17" customFormat="1" x14ac:dyDescent="0.2">
      <c r="A29" s="121" t="s">
        <v>20</v>
      </c>
      <c r="B29" s="20">
        <v>49232</v>
      </c>
      <c r="C29" s="64">
        <v>60493</v>
      </c>
      <c r="D29" s="6">
        <v>52423</v>
      </c>
      <c r="E29" s="64">
        <v>54307</v>
      </c>
      <c r="F29" s="6">
        <v>61021</v>
      </c>
      <c r="G29" s="64">
        <v>93396</v>
      </c>
      <c r="H29" s="6">
        <v>124448.986</v>
      </c>
      <c r="I29" s="66">
        <v>120836</v>
      </c>
      <c r="J29" s="7">
        <v>105596</v>
      </c>
      <c r="K29" s="66">
        <v>86348</v>
      </c>
      <c r="L29" s="7">
        <v>55498</v>
      </c>
      <c r="M29" s="66">
        <v>46017</v>
      </c>
      <c r="N29" s="7">
        <v>54744</v>
      </c>
      <c r="O29" s="66">
        <v>49880</v>
      </c>
      <c r="P29" s="7">
        <v>49895</v>
      </c>
      <c r="Q29" s="69">
        <v>57528</v>
      </c>
      <c r="R29" s="47">
        <v>82367</v>
      </c>
      <c r="S29" s="69">
        <v>89276</v>
      </c>
      <c r="T29" s="71">
        <v>84968</v>
      </c>
      <c r="U29" s="71">
        <v>111277</v>
      </c>
      <c r="V29" s="71">
        <v>181090</v>
      </c>
      <c r="W29" s="71">
        <v>146482</v>
      </c>
    </row>
    <row r="30" spans="1:24" s="17" customFormat="1" x14ac:dyDescent="0.2">
      <c r="A30" s="124" t="s">
        <v>21</v>
      </c>
      <c r="B30" s="20">
        <v>1161050</v>
      </c>
      <c r="C30" s="64">
        <v>1229149</v>
      </c>
      <c r="D30" s="6">
        <v>1331643</v>
      </c>
      <c r="E30" s="64">
        <v>1440098</v>
      </c>
      <c r="F30" s="47">
        <v>1585618</v>
      </c>
      <c r="G30" s="69">
        <v>1745731</v>
      </c>
      <c r="H30" s="47">
        <v>1956902.2150000001</v>
      </c>
      <c r="I30" s="69">
        <v>2121629</v>
      </c>
      <c r="J30" s="47">
        <v>2161961</v>
      </c>
      <c r="K30" s="69">
        <v>2232498</v>
      </c>
      <c r="L30" s="47">
        <v>2267082</v>
      </c>
      <c r="M30" s="69">
        <v>2346062</v>
      </c>
      <c r="N30" s="7">
        <v>2465188</v>
      </c>
      <c r="O30" s="66">
        <v>2697825</v>
      </c>
      <c r="P30" s="7">
        <v>2725184</v>
      </c>
      <c r="Q30" s="69">
        <v>2929214</v>
      </c>
      <c r="R30" s="47">
        <v>2988782</v>
      </c>
      <c r="S30" s="69">
        <v>3147508</v>
      </c>
      <c r="T30" s="71">
        <v>3337835</v>
      </c>
      <c r="U30" s="71">
        <v>3580023</v>
      </c>
      <c r="V30" s="71">
        <v>3776592</v>
      </c>
      <c r="W30" s="71">
        <v>3884524</v>
      </c>
    </row>
    <row r="31" spans="1:24" s="17" customFormat="1" x14ac:dyDescent="0.2">
      <c r="A31" s="121" t="s">
        <v>22</v>
      </c>
      <c r="B31" s="6">
        <v>1130550</v>
      </c>
      <c r="C31" s="64">
        <v>1200097</v>
      </c>
      <c r="D31" s="6">
        <v>1300697</v>
      </c>
      <c r="E31" s="64">
        <v>1406996</v>
      </c>
      <c r="F31" s="6">
        <v>1552128</v>
      </c>
      <c r="G31" s="64">
        <v>1712408</v>
      </c>
      <c r="H31" s="6">
        <v>1922149.338</v>
      </c>
      <c r="I31" s="66">
        <v>2082438</v>
      </c>
      <c r="J31" s="47">
        <f>J32+J33</f>
        <v>2138051</v>
      </c>
      <c r="K31" s="69">
        <v>2212782</v>
      </c>
      <c r="L31" s="47">
        <v>2244892</v>
      </c>
      <c r="M31" s="69">
        <v>2319571</v>
      </c>
      <c r="N31" s="7">
        <v>2445628</v>
      </c>
      <c r="O31" s="66">
        <v>2679251</v>
      </c>
      <c r="P31" s="7">
        <v>2711169</v>
      </c>
      <c r="Q31" s="69">
        <v>2918015</v>
      </c>
      <c r="R31" s="47">
        <v>2976660</v>
      </c>
      <c r="S31" s="69">
        <v>3136323</v>
      </c>
      <c r="T31" s="71">
        <v>3325040</v>
      </c>
      <c r="U31" s="71">
        <v>3565141</v>
      </c>
      <c r="V31" s="71">
        <v>3741640</v>
      </c>
      <c r="W31" s="71">
        <v>3867145</v>
      </c>
    </row>
    <row r="32" spans="1:24" s="17" customFormat="1" x14ac:dyDescent="0.2">
      <c r="A32" s="121" t="s">
        <v>23</v>
      </c>
      <c r="B32" s="20">
        <v>1122503</v>
      </c>
      <c r="C32" s="64">
        <v>1191669</v>
      </c>
      <c r="D32" s="6">
        <v>1290505</v>
      </c>
      <c r="E32" s="64">
        <v>1395618</v>
      </c>
      <c r="F32" s="47">
        <v>1541772</v>
      </c>
      <c r="G32" s="69">
        <v>1702646</v>
      </c>
      <c r="H32" s="47">
        <v>1905817.5819999999</v>
      </c>
      <c r="I32" s="69">
        <v>2063628</v>
      </c>
      <c r="J32" s="47">
        <v>2116976</v>
      </c>
      <c r="K32" s="69">
        <v>2192938</v>
      </c>
      <c r="L32" s="47">
        <v>2227481</v>
      </c>
      <c r="M32" s="66">
        <v>2274199</v>
      </c>
      <c r="N32" s="7">
        <v>2398212</v>
      </c>
      <c r="O32" s="66">
        <v>2634784</v>
      </c>
      <c r="P32" s="7">
        <v>2671372</v>
      </c>
      <c r="Q32" s="69">
        <v>2877618</v>
      </c>
      <c r="R32" s="47">
        <v>2934999</v>
      </c>
      <c r="S32" s="69">
        <v>3092686</v>
      </c>
      <c r="T32" s="71">
        <v>3285727</v>
      </c>
      <c r="U32" s="71">
        <v>3522859</v>
      </c>
      <c r="V32" s="71">
        <v>3692092</v>
      </c>
      <c r="W32" s="71">
        <v>3809715</v>
      </c>
      <c r="X32" s="146"/>
    </row>
    <row r="33" spans="1:24" s="17" customFormat="1" x14ac:dyDescent="0.2">
      <c r="A33" s="121" t="s">
        <v>24</v>
      </c>
      <c r="B33" s="20">
        <v>8045</v>
      </c>
      <c r="C33" s="64">
        <v>8428</v>
      </c>
      <c r="D33" s="6">
        <v>10192</v>
      </c>
      <c r="E33" s="64">
        <v>11378</v>
      </c>
      <c r="F33" s="6">
        <v>10356</v>
      </c>
      <c r="G33" s="64">
        <v>9762</v>
      </c>
      <c r="H33" s="6">
        <v>16331.755999999999</v>
      </c>
      <c r="I33" s="66">
        <v>18810</v>
      </c>
      <c r="J33" s="7">
        <v>21075</v>
      </c>
      <c r="K33" s="66">
        <v>19844</v>
      </c>
      <c r="L33" s="7">
        <v>17411</v>
      </c>
      <c r="M33" s="69">
        <v>45372</v>
      </c>
      <c r="N33" s="7">
        <v>47416</v>
      </c>
      <c r="O33" s="66">
        <v>44467</v>
      </c>
      <c r="P33" s="7">
        <v>39797</v>
      </c>
      <c r="Q33" s="69">
        <v>40397</v>
      </c>
      <c r="R33" s="47">
        <v>41661</v>
      </c>
      <c r="S33" s="69">
        <v>43637</v>
      </c>
      <c r="T33" s="71">
        <v>39313</v>
      </c>
      <c r="U33" s="71">
        <v>42282</v>
      </c>
      <c r="V33" s="71">
        <v>49548</v>
      </c>
      <c r="W33" s="71">
        <v>57430</v>
      </c>
      <c r="X33" s="146"/>
    </row>
    <row r="34" spans="1:24" s="18" customFormat="1" x14ac:dyDescent="0.2">
      <c r="A34" s="121" t="s">
        <v>65</v>
      </c>
      <c r="B34" s="20">
        <v>30500</v>
      </c>
      <c r="C34" s="64">
        <v>29052</v>
      </c>
      <c r="D34" s="6">
        <v>30946</v>
      </c>
      <c r="E34" s="64">
        <v>33102</v>
      </c>
      <c r="F34" s="6">
        <v>33490</v>
      </c>
      <c r="G34" s="64">
        <v>33323</v>
      </c>
      <c r="H34" s="6">
        <v>34752.877</v>
      </c>
      <c r="I34" s="66">
        <v>39191</v>
      </c>
      <c r="J34" s="7">
        <v>23910</v>
      </c>
      <c r="K34" s="66">
        <v>19716</v>
      </c>
      <c r="L34" s="7">
        <v>22190</v>
      </c>
      <c r="M34" s="69">
        <v>26491</v>
      </c>
      <c r="N34" s="7">
        <v>19561</v>
      </c>
      <c r="O34" s="66">
        <v>18574</v>
      </c>
      <c r="P34" s="7">
        <v>14015</v>
      </c>
      <c r="Q34" s="69">
        <v>11199</v>
      </c>
      <c r="R34" s="47">
        <v>12122</v>
      </c>
      <c r="S34" s="69">
        <v>11186</v>
      </c>
      <c r="T34" s="71">
        <v>12796</v>
      </c>
      <c r="U34" s="71">
        <v>14882</v>
      </c>
      <c r="V34" s="71">
        <v>16532</v>
      </c>
      <c r="W34" s="71">
        <v>17380</v>
      </c>
      <c r="X34" s="147"/>
    </row>
    <row r="35" spans="1:24" ht="8.25" customHeight="1" x14ac:dyDescent="0.2">
      <c r="A35" s="125"/>
      <c r="B35" s="88"/>
      <c r="C35" s="114"/>
      <c r="D35" s="88"/>
      <c r="E35" s="127"/>
      <c r="F35" s="89"/>
      <c r="G35" s="127"/>
      <c r="H35" s="90"/>
      <c r="I35" s="128"/>
      <c r="J35" s="90"/>
      <c r="K35" s="128"/>
      <c r="L35" s="88"/>
      <c r="M35" s="114"/>
      <c r="N35" s="78"/>
      <c r="O35" s="67"/>
      <c r="P35" s="88"/>
      <c r="Q35" s="114"/>
      <c r="R35" s="88"/>
      <c r="S35" s="114"/>
      <c r="T35" s="81"/>
      <c r="U35" s="81"/>
      <c r="V35" s="81"/>
      <c r="W35" s="81"/>
    </row>
    <row r="36" spans="1:24" s="17" customFormat="1" x14ac:dyDescent="0.2">
      <c r="A36" s="119" t="s">
        <v>25</v>
      </c>
      <c r="B36" s="3"/>
      <c r="C36" s="4"/>
      <c r="D36" s="4"/>
      <c r="E36" s="4"/>
      <c r="F36" s="19"/>
      <c r="G36" s="19"/>
      <c r="H36" s="19"/>
      <c r="I36" s="19"/>
      <c r="J36" s="24"/>
      <c r="K36" s="24"/>
      <c r="L36" s="24"/>
      <c r="M36" s="9"/>
      <c r="N36" s="7"/>
      <c r="O36" s="7"/>
      <c r="T36" s="57"/>
      <c r="U36" s="57"/>
      <c r="V36" s="57"/>
      <c r="W36" s="57"/>
    </row>
    <row r="37" spans="1:24" s="17" customFormat="1" x14ac:dyDescent="0.2">
      <c r="A37" s="121" t="s">
        <v>69</v>
      </c>
      <c r="B37" s="91">
        <v>43.1</v>
      </c>
      <c r="C37" s="129">
        <v>44.8</v>
      </c>
      <c r="D37" s="92">
        <v>45.4</v>
      </c>
      <c r="E37" s="129">
        <v>46.1</v>
      </c>
      <c r="F37" s="93">
        <v>49</v>
      </c>
      <c r="G37" s="63">
        <v>49.9</v>
      </c>
      <c r="H37" s="93">
        <v>53.6</v>
      </c>
      <c r="I37" s="63">
        <v>57.5</v>
      </c>
      <c r="J37" s="93">
        <v>67.400000000000006</v>
      </c>
      <c r="K37" s="63">
        <v>75.900000000000006</v>
      </c>
      <c r="L37" s="93">
        <v>80.099999999999994</v>
      </c>
      <c r="M37" s="63">
        <v>87.7</v>
      </c>
      <c r="N37" s="94">
        <v>84.7</v>
      </c>
      <c r="O37" s="136">
        <v>85.7</v>
      </c>
      <c r="P37" s="94">
        <v>86.5</v>
      </c>
      <c r="Q37" s="139">
        <v>92.5</v>
      </c>
      <c r="R37" s="95">
        <v>95.3</v>
      </c>
      <c r="S37" s="139">
        <v>95.4</v>
      </c>
      <c r="T37" s="96">
        <v>104.4</v>
      </c>
      <c r="U37" s="96">
        <v>105.6</v>
      </c>
      <c r="V37" s="96">
        <v>104.4</v>
      </c>
      <c r="W37" s="96">
        <v>109.5</v>
      </c>
    </row>
    <row r="38" spans="1:24" s="17" customFormat="1" x14ac:dyDescent="0.2">
      <c r="A38" s="121" t="s">
        <v>26</v>
      </c>
      <c r="B38" s="25">
        <v>81.5</v>
      </c>
      <c r="C38" s="130">
        <v>82</v>
      </c>
      <c r="D38" s="11">
        <v>81.5</v>
      </c>
      <c r="E38" s="130">
        <v>81.900000000000006</v>
      </c>
      <c r="F38" s="35">
        <v>86.7</v>
      </c>
      <c r="G38" s="132">
        <v>87.1</v>
      </c>
      <c r="H38" s="35">
        <v>90.1</v>
      </c>
      <c r="I38" s="132">
        <v>100.7</v>
      </c>
      <c r="J38" s="35">
        <v>124.4</v>
      </c>
      <c r="K38" s="132">
        <v>135.69999999999999</v>
      </c>
      <c r="L38" s="35">
        <v>138.30000000000001</v>
      </c>
      <c r="M38" s="132">
        <v>151.30000000000001</v>
      </c>
      <c r="N38" s="49">
        <v>163.9</v>
      </c>
      <c r="O38" s="137">
        <v>160.80000000000001</v>
      </c>
      <c r="P38" s="49">
        <v>162.6</v>
      </c>
      <c r="Q38" s="140">
        <v>170.3</v>
      </c>
      <c r="R38" s="54">
        <v>189.6</v>
      </c>
      <c r="S38" s="140">
        <v>176</v>
      </c>
      <c r="T38" s="97">
        <v>211.3</v>
      </c>
      <c r="U38" s="97">
        <v>200.9</v>
      </c>
      <c r="V38" s="97">
        <v>191.8</v>
      </c>
      <c r="W38" s="97">
        <v>217.7</v>
      </c>
    </row>
    <row r="39" spans="1:24" s="17" customFormat="1" x14ac:dyDescent="0.2">
      <c r="A39" s="121" t="s">
        <v>27</v>
      </c>
      <c r="B39" s="25">
        <v>3.8</v>
      </c>
      <c r="C39" s="130">
        <v>3.8</v>
      </c>
      <c r="D39" s="11">
        <v>3.8</v>
      </c>
      <c r="E39" s="130">
        <v>3.8</v>
      </c>
      <c r="F39" s="35">
        <v>3.8</v>
      </c>
      <c r="G39" s="132">
        <v>3.8</v>
      </c>
      <c r="H39" s="35">
        <v>3.7</v>
      </c>
      <c r="I39" s="132">
        <v>3.6</v>
      </c>
      <c r="J39" s="35">
        <v>3.6</v>
      </c>
      <c r="K39" s="132">
        <v>3.6</v>
      </c>
      <c r="L39" s="35">
        <v>3.5</v>
      </c>
      <c r="M39" s="134">
        <v>3.4</v>
      </c>
      <c r="N39" s="49">
        <v>3.4</v>
      </c>
      <c r="O39" s="137">
        <v>3.3</v>
      </c>
      <c r="P39" s="49">
        <v>3.3</v>
      </c>
      <c r="Q39" s="140">
        <v>3.3</v>
      </c>
      <c r="R39" s="54">
        <v>3.2</v>
      </c>
      <c r="S39" s="140">
        <v>3.2</v>
      </c>
      <c r="T39" s="97">
        <v>3.3</v>
      </c>
      <c r="U39" s="97">
        <v>3.3</v>
      </c>
      <c r="V39" s="97">
        <v>3.3</v>
      </c>
      <c r="W39" s="97">
        <v>3.3</v>
      </c>
    </row>
    <row r="40" spans="1:24" s="17" customFormat="1" ht="8.25" customHeight="1" x14ac:dyDescent="0.2">
      <c r="A40" s="122"/>
      <c r="B40" s="98"/>
      <c r="C40" s="131"/>
      <c r="D40" s="99"/>
      <c r="E40" s="131"/>
      <c r="F40" s="100"/>
      <c r="G40" s="133"/>
      <c r="H40" s="100"/>
      <c r="I40" s="133"/>
      <c r="J40" s="100"/>
      <c r="K40" s="133"/>
      <c r="L40" s="100"/>
      <c r="M40" s="135"/>
      <c r="N40" s="102"/>
      <c r="O40" s="138"/>
      <c r="P40" s="102"/>
      <c r="Q40" s="82"/>
      <c r="R40" s="103"/>
      <c r="S40" s="141"/>
      <c r="T40" s="81"/>
      <c r="U40" s="81"/>
      <c r="V40" s="81"/>
      <c r="W40" s="81"/>
    </row>
    <row r="41" spans="1:24" s="17" customFormat="1" x14ac:dyDescent="0.2">
      <c r="A41" s="119" t="s">
        <v>28</v>
      </c>
      <c r="B41" s="39"/>
      <c r="C41" s="35"/>
      <c r="D41" s="35"/>
      <c r="E41" s="35"/>
      <c r="F41" s="10"/>
      <c r="G41" s="10"/>
      <c r="H41" s="10"/>
      <c r="I41" s="10"/>
      <c r="J41" s="12"/>
      <c r="K41" s="12"/>
      <c r="L41" s="12"/>
      <c r="M41" s="10"/>
      <c r="N41" s="49"/>
      <c r="O41" s="49"/>
      <c r="P41" s="49"/>
      <c r="R41" s="104"/>
      <c r="S41" s="104"/>
      <c r="T41" s="57"/>
      <c r="U41" s="57"/>
      <c r="V41" s="57"/>
      <c r="W41" s="57"/>
    </row>
    <row r="42" spans="1:24" s="17" customFormat="1" x14ac:dyDescent="0.2">
      <c r="A42" s="120" t="s">
        <v>29</v>
      </c>
      <c r="B42" s="91">
        <v>1145.3</v>
      </c>
      <c r="C42" s="129">
        <v>1131.7</v>
      </c>
      <c r="D42" s="92">
        <v>1144.3</v>
      </c>
      <c r="E42" s="129">
        <v>1163.9000000000001</v>
      </c>
      <c r="F42" s="105">
        <v>1121.5</v>
      </c>
      <c r="G42" s="142">
        <v>1136.8</v>
      </c>
      <c r="H42" s="105">
        <v>1116.4000000000001</v>
      </c>
      <c r="I42" s="142">
        <v>1074.3</v>
      </c>
      <c r="J42" s="105">
        <v>1039.5</v>
      </c>
      <c r="K42" s="142">
        <v>1007.8</v>
      </c>
      <c r="L42" s="105">
        <v>984.7</v>
      </c>
      <c r="M42" s="142">
        <v>966.9</v>
      </c>
      <c r="N42" s="94">
        <v>961.5</v>
      </c>
      <c r="O42" s="136">
        <v>957.3</v>
      </c>
      <c r="P42" s="94">
        <v>942.4</v>
      </c>
      <c r="Q42" s="139">
        <v>927</v>
      </c>
      <c r="R42" s="95">
        <v>918</v>
      </c>
      <c r="S42" s="139">
        <v>916.1</v>
      </c>
      <c r="T42" s="96">
        <v>841.3</v>
      </c>
      <c r="U42" s="96">
        <v>867.7</v>
      </c>
      <c r="V42" s="96">
        <v>893.5</v>
      </c>
      <c r="W42" s="96">
        <v>880.5</v>
      </c>
    </row>
    <row r="43" spans="1:24" s="17" customFormat="1" x14ac:dyDescent="0.2">
      <c r="A43" s="121" t="s">
        <v>30</v>
      </c>
      <c r="B43" s="25">
        <v>128.9</v>
      </c>
      <c r="C43" s="130">
        <v>131.19999999999999</v>
      </c>
      <c r="D43" s="11">
        <v>133.19999999999999</v>
      </c>
      <c r="E43" s="130">
        <v>135.1</v>
      </c>
      <c r="F43" s="10">
        <v>137.19999999999999</v>
      </c>
      <c r="G43" s="134">
        <v>140.19999999999999</v>
      </c>
      <c r="H43" s="10">
        <v>144.30000000000001</v>
      </c>
      <c r="I43" s="134">
        <v>140.80000000000001</v>
      </c>
      <c r="J43" s="10">
        <v>149.69999999999999</v>
      </c>
      <c r="K43" s="134">
        <v>148.6</v>
      </c>
      <c r="L43" s="10">
        <v>146.1</v>
      </c>
      <c r="M43" s="134">
        <v>149</v>
      </c>
      <c r="N43" s="49">
        <v>152.5</v>
      </c>
      <c r="O43" s="137">
        <v>153.19999999999999</v>
      </c>
      <c r="P43" s="49">
        <v>152.69999999999999</v>
      </c>
      <c r="Q43" s="140">
        <v>152.9</v>
      </c>
      <c r="R43" s="54">
        <v>151</v>
      </c>
      <c r="S43" s="140">
        <v>162.4</v>
      </c>
      <c r="T43" s="97">
        <v>129.69999999999999</v>
      </c>
      <c r="U43" s="97">
        <v>138.5</v>
      </c>
      <c r="V43" s="97">
        <v>143.4</v>
      </c>
      <c r="W43" s="108">
        <v>149</v>
      </c>
    </row>
    <row r="44" spans="1:24" s="17" customFormat="1" x14ac:dyDescent="0.2">
      <c r="A44" s="121" t="s">
        <v>31</v>
      </c>
      <c r="B44" s="11">
        <v>472.8</v>
      </c>
      <c r="C44" s="130">
        <v>492</v>
      </c>
      <c r="D44" s="11">
        <v>494.2</v>
      </c>
      <c r="E44" s="130">
        <v>508.3</v>
      </c>
      <c r="F44" s="10">
        <v>516.5</v>
      </c>
      <c r="G44" s="134">
        <v>511.1</v>
      </c>
      <c r="H44" s="10">
        <v>517.70000000000005</v>
      </c>
      <c r="I44" s="134">
        <v>513.29999999999995</v>
      </c>
      <c r="J44" s="10">
        <v>498.9</v>
      </c>
      <c r="K44" s="134">
        <v>506.5</v>
      </c>
      <c r="L44" s="10">
        <v>503.9</v>
      </c>
      <c r="M44" s="134">
        <v>507.2</v>
      </c>
      <c r="N44" s="49">
        <v>517</v>
      </c>
      <c r="O44" s="137">
        <v>539.4</v>
      </c>
      <c r="P44" s="49">
        <v>557.29999999999995</v>
      </c>
      <c r="Q44" s="140">
        <v>560.5</v>
      </c>
      <c r="R44" s="54">
        <v>567.6</v>
      </c>
      <c r="S44" s="140">
        <v>574.29999999999995</v>
      </c>
      <c r="T44" s="97">
        <v>436.7</v>
      </c>
      <c r="U44" s="97">
        <v>513.9</v>
      </c>
      <c r="V44" s="97">
        <v>597.70000000000005</v>
      </c>
      <c r="W44" s="97">
        <v>607.1</v>
      </c>
    </row>
    <row r="45" spans="1:24" s="17" customFormat="1" x14ac:dyDescent="0.2">
      <c r="A45" s="121" t="s">
        <v>32</v>
      </c>
      <c r="B45" s="11">
        <v>98.8</v>
      </c>
      <c r="C45" s="130">
        <v>100.9</v>
      </c>
      <c r="D45" s="11">
        <v>103</v>
      </c>
      <c r="E45" s="130">
        <v>100.9</v>
      </c>
      <c r="F45" s="10">
        <v>105.2</v>
      </c>
      <c r="G45" s="134">
        <v>109.2</v>
      </c>
      <c r="H45" s="10">
        <v>111.9</v>
      </c>
      <c r="I45" s="134">
        <v>111.7</v>
      </c>
      <c r="J45" s="10">
        <v>113.9</v>
      </c>
      <c r="K45" s="134">
        <v>127.4</v>
      </c>
      <c r="L45" s="10">
        <v>125.6</v>
      </c>
      <c r="M45" s="134">
        <v>138.9</v>
      </c>
      <c r="N45" s="49">
        <v>137.19999999999999</v>
      </c>
      <c r="O45" s="137">
        <v>138.9</v>
      </c>
      <c r="P45" s="49">
        <v>140.9</v>
      </c>
      <c r="Q45" s="140">
        <v>145.4</v>
      </c>
      <c r="R45" s="54">
        <v>138.1</v>
      </c>
      <c r="S45" s="140">
        <v>134.5</v>
      </c>
      <c r="T45" s="97">
        <v>105.4</v>
      </c>
      <c r="U45" s="97">
        <v>123.8</v>
      </c>
      <c r="V45" s="97">
        <v>126.5</v>
      </c>
      <c r="W45" s="97">
        <v>127.5</v>
      </c>
    </row>
    <row r="46" spans="1:24" s="17" customFormat="1" x14ac:dyDescent="0.2">
      <c r="A46" s="121" t="s">
        <v>61</v>
      </c>
      <c r="B46" s="11">
        <v>963.3</v>
      </c>
      <c r="C46" s="130">
        <v>1001</v>
      </c>
      <c r="D46" s="11">
        <v>1030.7</v>
      </c>
      <c r="E46" s="130">
        <v>1030.5</v>
      </c>
      <c r="F46" s="10">
        <v>1100.7</v>
      </c>
      <c r="G46" s="134">
        <v>1121.9000000000001</v>
      </c>
      <c r="H46" s="10">
        <v>1162.8</v>
      </c>
      <c r="I46" s="134">
        <v>1185.0999999999999</v>
      </c>
      <c r="J46" s="10">
        <v>1182</v>
      </c>
      <c r="K46" s="134">
        <v>1236.5999999999999</v>
      </c>
      <c r="L46" s="10">
        <v>1282.0999999999999</v>
      </c>
      <c r="M46" s="134">
        <v>1339.1</v>
      </c>
      <c r="N46" s="49">
        <v>1396.5</v>
      </c>
      <c r="O46" s="137">
        <v>1438.2</v>
      </c>
      <c r="P46" s="49">
        <v>1452.6</v>
      </c>
      <c r="Q46" s="143">
        <v>1522.6</v>
      </c>
      <c r="R46" s="56">
        <v>1571.8</v>
      </c>
      <c r="S46" s="143">
        <v>1628.7</v>
      </c>
      <c r="T46" s="106">
        <v>1503.9</v>
      </c>
      <c r="U46" s="106">
        <v>1678.8</v>
      </c>
      <c r="V46" s="106">
        <v>2636.2</v>
      </c>
      <c r="W46" s="106">
        <v>2657.2</v>
      </c>
    </row>
    <row r="47" spans="1:24" s="17" customFormat="1" ht="8.25" customHeight="1" x14ac:dyDescent="0.2">
      <c r="A47" s="122"/>
      <c r="B47" s="99"/>
      <c r="C47" s="131"/>
      <c r="D47" s="99"/>
      <c r="E47" s="131"/>
      <c r="F47" s="101"/>
      <c r="G47" s="135"/>
      <c r="H47" s="101"/>
      <c r="I47" s="135"/>
      <c r="J47" s="101"/>
      <c r="K47" s="135"/>
      <c r="L47" s="101"/>
      <c r="M47" s="135"/>
      <c r="N47" s="102"/>
      <c r="O47" s="138"/>
      <c r="P47" s="102"/>
      <c r="Q47" s="82"/>
      <c r="R47" s="107"/>
      <c r="S47" s="82"/>
      <c r="T47" s="81"/>
      <c r="U47" s="81"/>
      <c r="V47" s="81"/>
      <c r="W47" s="81"/>
    </row>
    <row r="48" spans="1:24" s="17" customFormat="1" x14ac:dyDescent="0.2">
      <c r="A48" s="119" t="s">
        <v>33</v>
      </c>
      <c r="B48" s="11"/>
      <c r="C48" s="11"/>
      <c r="D48" s="11"/>
      <c r="E48" s="11"/>
      <c r="F48" s="10"/>
      <c r="G48" s="10"/>
      <c r="H48" s="10"/>
      <c r="I48" s="10"/>
      <c r="J48" s="12"/>
      <c r="K48" s="12"/>
      <c r="L48" s="12"/>
      <c r="M48" s="10"/>
      <c r="N48" s="49"/>
      <c r="O48" s="49"/>
      <c r="P48" s="49"/>
      <c r="R48" s="55"/>
      <c r="T48" s="57"/>
      <c r="U48" s="57"/>
      <c r="V48" s="57"/>
      <c r="W48" s="57"/>
    </row>
    <row r="49" spans="1:23" s="17" customFormat="1" x14ac:dyDescent="0.2">
      <c r="A49" s="120" t="s">
        <v>34</v>
      </c>
      <c r="B49" s="92">
        <v>81.900000000000006</v>
      </c>
      <c r="C49" s="129">
        <v>82.3</v>
      </c>
      <c r="D49" s="92">
        <v>83.3</v>
      </c>
      <c r="E49" s="129">
        <v>83.1</v>
      </c>
      <c r="F49" s="105">
        <v>81.3</v>
      </c>
      <c r="G49" s="142">
        <v>82.8</v>
      </c>
      <c r="H49" s="105">
        <v>82.2</v>
      </c>
      <c r="I49" s="142">
        <v>80.8</v>
      </c>
      <c r="J49" s="105">
        <v>78.5</v>
      </c>
      <c r="K49" s="142">
        <v>77.599999999999994</v>
      </c>
      <c r="L49" s="105">
        <v>77.2</v>
      </c>
      <c r="M49" s="142">
        <v>78.099999999999994</v>
      </c>
      <c r="N49" s="94">
        <v>78.400000000000006</v>
      </c>
      <c r="O49" s="136">
        <v>78.599999999999994</v>
      </c>
      <c r="P49" s="94">
        <v>78.5</v>
      </c>
      <c r="Q49" s="139">
        <v>77.2</v>
      </c>
      <c r="R49" s="95">
        <v>78.400000000000006</v>
      </c>
      <c r="S49" s="139">
        <v>77.400000000000006</v>
      </c>
      <c r="T49" s="96">
        <v>69.599999999999994</v>
      </c>
      <c r="U49" s="96">
        <v>72.099999999999994</v>
      </c>
      <c r="V49" s="96">
        <v>73.7</v>
      </c>
      <c r="W49" s="96">
        <v>73.3</v>
      </c>
    </row>
    <row r="50" spans="1:23" s="17" customFormat="1" x14ac:dyDescent="0.2">
      <c r="A50" s="121" t="s">
        <v>35</v>
      </c>
      <c r="B50" s="11">
        <v>8.9</v>
      </c>
      <c r="C50" s="130">
        <v>8.6999999999999993</v>
      </c>
      <c r="D50" s="11">
        <v>8.6</v>
      </c>
      <c r="E50" s="130">
        <v>8.6999999999999993</v>
      </c>
      <c r="F50" s="10">
        <v>8.1999999999999993</v>
      </c>
      <c r="G50" s="134">
        <v>8.1999999999999993</v>
      </c>
      <c r="H50" s="10">
        <v>7.8</v>
      </c>
      <c r="I50" s="134">
        <v>7.7</v>
      </c>
      <c r="J50" s="10">
        <v>6.9</v>
      </c>
      <c r="K50" s="134">
        <v>6.8</v>
      </c>
      <c r="L50" s="10">
        <v>6.7</v>
      </c>
      <c r="M50" s="134">
        <v>6.5</v>
      </c>
      <c r="N50" s="49">
        <v>6.3</v>
      </c>
      <c r="O50" s="137">
        <v>6.3</v>
      </c>
      <c r="P50" s="49">
        <v>6.2</v>
      </c>
      <c r="Q50" s="140">
        <v>6.1</v>
      </c>
      <c r="R50" s="54">
        <v>6</v>
      </c>
      <c r="S50" s="140">
        <v>5.6</v>
      </c>
      <c r="T50" s="97">
        <v>6.5</v>
      </c>
      <c r="U50" s="97">
        <v>6.2</v>
      </c>
      <c r="V50" s="97">
        <v>6.2</v>
      </c>
      <c r="W50" s="97">
        <v>5.9</v>
      </c>
    </row>
    <row r="51" spans="1:23" s="17" customFormat="1" x14ac:dyDescent="0.2">
      <c r="A51" s="121" t="s">
        <v>36</v>
      </c>
      <c r="B51" s="25">
        <v>33.5</v>
      </c>
      <c r="C51" s="130">
        <v>34.700000000000003</v>
      </c>
      <c r="D51" s="11">
        <v>35.200000000000003</v>
      </c>
      <c r="E51" s="130">
        <v>35</v>
      </c>
      <c r="F51" s="10">
        <v>36</v>
      </c>
      <c r="G51" s="134">
        <v>37</v>
      </c>
      <c r="H51" s="10">
        <v>38.6</v>
      </c>
      <c r="I51" s="134">
        <v>38.5</v>
      </c>
      <c r="J51" s="10">
        <v>41.4</v>
      </c>
      <c r="K51" s="134">
        <v>41.8</v>
      </c>
      <c r="L51" s="10">
        <v>41.8</v>
      </c>
      <c r="M51" s="134">
        <v>43.9</v>
      </c>
      <c r="N51" s="49">
        <v>45.6</v>
      </c>
      <c r="O51" s="137">
        <v>45.9</v>
      </c>
      <c r="P51" s="49">
        <v>46.4</v>
      </c>
      <c r="Q51" s="140">
        <v>46.4</v>
      </c>
      <c r="R51" s="54">
        <v>47.4</v>
      </c>
      <c r="S51" s="140">
        <v>50.1</v>
      </c>
      <c r="T51" s="97">
        <v>39.200000000000003</v>
      </c>
      <c r="U51" s="97">
        <v>42.2</v>
      </c>
      <c r="V51" s="97">
        <v>43.3</v>
      </c>
      <c r="W51" s="97">
        <v>45.3</v>
      </c>
    </row>
    <row r="52" spans="1:23" s="17" customFormat="1" x14ac:dyDescent="0.2">
      <c r="A52" s="121" t="s">
        <v>37</v>
      </c>
      <c r="B52" s="25">
        <v>3.4</v>
      </c>
      <c r="C52" s="130">
        <v>3.5</v>
      </c>
      <c r="D52" s="11">
        <v>3.3</v>
      </c>
      <c r="E52" s="130">
        <v>3.5</v>
      </c>
      <c r="F52" s="10">
        <v>3.2</v>
      </c>
      <c r="G52" s="134">
        <v>3.3</v>
      </c>
      <c r="H52" s="10">
        <v>3.2</v>
      </c>
      <c r="I52" s="134">
        <v>3.2</v>
      </c>
      <c r="J52" s="10">
        <v>3</v>
      </c>
      <c r="K52" s="134">
        <v>3</v>
      </c>
      <c r="L52" s="10">
        <v>3.1</v>
      </c>
      <c r="M52" s="134">
        <v>3</v>
      </c>
      <c r="N52" s="49">
        <v>3</v>
      </c>
      <c r="O52" s="137">
        <v>3.2</v>
      </c>
      <c r="P52" s="49">
        <v>3.1</v>
      </c>
      <c r="Q52" s="140">
        <v>3.2</v>
      </c>
      <c r="R52" s="54">
        <v>3.2</v>
      </c>
      <c r="S52" s="140">
        <v>3.1</v>
      </c>
      <c r="T52" s="97">
        <v>4.0999999999999996</v>
      </c>
      <c r="U52" s="97">
        <v>3.7</v>
      </c>
      <c r="V52" s="97">
        <v>3.8</v>
      </c>
      <c r="W52" s="97">
        <v>3.5</v>
      </c>
    </row>
    <row r="53" spans="1:23" s="17" customFormat="1" x14ac:dyDescent="0.2">
      <c r="A53" s="121" t="s">
        <v>38</v>
      </c>
      <c r="B53" s="25">
        <v>48.8</v>
      </c>
      <c r="C53" s="130">
        <v>40</v>
      </c>
      <c r="D53" s="11">
        <v>37.799999999999997</v>
      </c>
      <c r="E53" s="130">
        <v>33.700000000000003</v>
      </c>
      <c r="F53" s="10">
        <v>37.299999999999997</v>
      </c>
      <c r="G53" s="134">
        <v>41.3</v>
      </c>
      <c r="H53" s="10">
        <v>45.9</v>
      </c>
      <c r="I53" s="134">
        <v>45.8</v>
      </c>
      <c r="J53" s="10">
        <v>42.5</v>
      </c>
      <c r="K53" s="134">
        <v>49.9</v>
      </c>
      <c r="L53" s="10">
        <v>39.200000000000003</v>
      </c>
      <c r="M53" s="134">
        <v>35.299999999999997</v>
      </c>
      <c r="N53" s="49">
        <v>35.299999999999997</v>
      </c>
      <c r="O53" s="137">
        <v>51.3</v>
      </c>
      <c r="P53" s="49">
        <v>44.3</v>
      </c>
      <c r="Q53" s="140">
        <v>36.1</v>
      </c>
      <c r="R53" s="54">
        <v>37.5</v>
      </c>
      <c r="S53" s="140">
        <v>36.4</v>
      </c>
      <c r="T53" s="97">
        <v>39.5</v>
      </c>
      <c r="U53" s="97">
        <v>36.700000000000003</v>
      </c>
      <c r="V53" s="97">
        <v>27.1</v>
      </c>
      <c r="W53" s="97">
        <v>24.7</v>
      </c>
    </row>
    <row r="54" spans="1:23" s="17" customFormat="1" x14ac:dyDescent="0.2">
      <c r="A54" s="121" t="s">
        <v>39</v>
      </c>
      <c r="B54" s="11">
        <v>15.8</v>
      </c>
      <c r="C54" s="130">
        <v>15.6</v>
      </c>
      <c r="D54" s="11">
        <v>15.3</v>
      </c>
      <c r="E54" s="130">
        <v>14.4</v>
      </c>
      <c r="F54" s="10">
        <v>15.3</v>
      </c>
      <c r="G54" s="134">
        <v>14.8</v>
      </c>
      <c r="H54" s="10">
        <v>14.3</v>
      </c>
      <c r="I54" s="134">
        <v>14.4</v>
      </c>
      <c r="J54" s="10">
        <v>14.8</v>
      </c>
      <c r="K54" s="134">
        <v>14.8</v>
      </c>
      <c r="L54" s="10">
        <v>15.1</v>
      </c>
      <c r="M54" s="134">
        <v>15.2</v>
      </c>
      <c r="N54" s="49">
        <v>16.3</v>
      </c>
      <c r="O54" s="137">
        <v>15.3</v>
      </c>
      <c r="P54" s="49">
        <v>14.3</v>
      </c>
      <c r="Q54" s="140">
        <v>14.8</v>
      </c>
      <c r="R54" s="54">
        <v>14.6</v>
      </c>
      <c r="S54" s="140">
        <v>14.4</v>
      </c>
      <c r="T54" s="97">
        <v>14.8</v>
      </c>
      <c r="U54" s="97">
        <v>14.7</v>
      </c>
      <c r="V54" s="97">
        <v>14.8</v>
      </c>
      <c r="W54" s="97">
        <v>16.399999999999999</v>
      </c>
    </row>
    <row r="55" spans="1:23" s="17" customFormat="1" x14ac:dyDescent="0.2">
      <c r="A55" s="121" t="s">
        <v>40</v>
      </c>
      <c r="B55" s="11">
        <v>49.9</v>
      </c>
      <c r="C55" s="130">
        <v>49.1</v>
      </c>
      <c r="D55" s="11">
        <v>49</v>
      </c>
      <c r="E55" s="130">
        <v>50.4</v>
      </c>
      <c r="F55" s="10">
        <v>48.3</v>
      </c>
      <c r="G55" s="134">
        <v>48.8</v>
      </c>
      <c r="H55" s="10">
        <v>48.1</v>
      </c>
      <c r="I55" s="134">
        <v>48.6</v>
      </c>
      <c r="J55" s="10">
        <v>47</v>
      </c>
      <c r="K55" s="134">
        <v>46.5</v>
      </c>
      <c r="L55" s="10">
        <v>47.4</v>
      </c>
      <c r="M55" s="134">
        <v>47.1</v>
      </c>
      <c r="N55" s="49">
        <v>47.2</v>
      </c>
      <c r="O55" s="137">
        <v>47.6</v>
      </c>
      <c r="P55" s="49">
        <v>46.9</v>
      </c>
      <c r="Q55" s="140">
        <v>47</v>
      </c>
      <c r="R55" s="54">
        <v>48.2</v>
      </c>
      <c r="S55" s="140">
        <v>46.3</v>
      </c>
      <c r="T55" s="97">
        <v>50.1</v>
      </c>
      <c r="U55" s="97">
        <v>49.7</v>
      </c>
      <c r="V55" s="97">
        <v>50.7</v>
      </c>
      <c r="W55" s="97">
        <v>48.6</v>
      </c>
    </row>
    <row r="56" spans="1:23" s="17" customFormat="1" x14ac:dyDescent="0.2">
      <c r="A56" s="121" t="s">
        <v>41</v>
      </c>
      <c r="B56" s="11">
        <v>13.6</v>
      </c>
      <c r="C56" s="130">
        <v>13</v>
      </c>
      <c r="D56" s="11">
        <v>13.2</v>
      </c>
      <c r="E56" s="130">
        <v>13.3</v>
      </c>
      <c r="F56" s="10">
        <v>12.8</v>
      </c>
      <c r="G56" s="134">
        <v>13.4</v>
      </c>
      <c r="H56" s="10">
        <v>13.4</v>
      </c>
      <c r="I56" s="134">
        <v>13.3</v>
      </c>
      <c r="J56" s="10">
        <v>13.6</v>
      </c>
      <c r="K56" s="134">
        <v>12.5</v>
      </c>
      <c r="L56" s="10">
        <v>13.3</v>
      </c>
      <c r="M56" s="130">
        <v>13.1</v>
      </c>
      <c r="N56" s="49">
        <v>13.1</v>
      </c>
      <c r="O56" s="137">
        <v>12.7</v>
      </c>
      <c r="P56" s="49">
        <v>12.2</v>
      </c>
      <c r="Q56" s="140">
        <v>12</v>
      </c>
      <c r="R56" s="54">
        <v>12.1</v>
      </c>
      <c r="S56" s="140">
        <v>11.8</v>
      </c>
      <c r="T56" s="108">
        <v>14</v>
      </c>
      <c r="U56" s="108">
        <v>12.6</v>
      </c>
      <c r="V56" s="108">
        <v>11.4</v>
      </c>
      <c r="W56" s="108">
        <v>11.1</v>
      </c>
    </row>
    <row r="57" spans="1:23" s="17" customFormat="1" ht="8.25" customHeight="1" x14ac:dyDescent="0.2">
      <c r="A57" s="122"/>
      <c r="B57" s="99"/>
      <c r="C57" s="131"/>
      <c r="D57" s="99"/>
      <c r="E57" s="131"/>
      <c r="F57" s="101"/>
      <c r="G57" s="135"/>
      <c r="H57" s="101"/>
      <c r="I57" s="135"/>
      <c r="J57" s="101"/>
      <c r="K57" s="135"/>
      <c r="L57" s="101"/>
      <c r="M57" s="131"/>
      <c r="N57" s="102"/>
      <c r="O57" s="138"/>
      <c r="P57" s="102"/>
      <c r="Q57" s="82"/>
      <c r="R57" s="103"/>
      <c r="S57" s="82"/>
      <c r="T57" s="81"/>
      <c r="U57" s="81"/>
      <c r="V57" s="81"/>
      <c r="W57" s="81"/>
    </row>
    <row r="58" spans="1:23" s="17" customFormat="1" x14ac:dyDescent="0.2">
      <c r="A58" s="126" t="s">
        <v>42</v>
      </c>
      <c r="B58" s="35"/>
      <c r="C58" s="35"/>
      <c r="D58" s="35"/>
      <c r="E58" s="35"/>
      <c r="F58" s="25"/>
      <c r="G58" s="25"/>
      <c r="H58" s="25"/>
      <c r="I58" s="25"/>
      <c r="J58" s="12"/>
      <c r="K58" s="12"/>
      <c r="L58" s="12"/>
      <c r="M58" s="6"/>
      <c r="N58" s="49"/>
      <c r="O58" s="49"/>
      <c r="P58" s="49"/>
      <c r="R58" s="104"/>
      <c r="T58" s="57"/>
      <c r="U58" s="57"/>
      <c r="V58" s="57"/>
      <c r="W58" s="57"/>
    </row>
    <row r="59" spans="1:23" s="17" customFormat="1" x14ac:dyDescent="0.2">
      <c r="A59" s="120" t="s">
        <v>43</v>
      </c>
      <c r="B59" s="84">
        <v>579.92004687559063</v>
      </c>
      <c r="C59" s="87">
        <v>621.64070281609372</v>
      </c>
      <c r="D59" s="84">
        <v>659.00816339476489</v>
      </c>
      <c r="E59" s="87">
        <v>715.73529648205101</v>
      </c>
      <c r="F59" s="84">
        <v>775.52893174830308</v>
      </c>
      <c r="G59" s="87">
        <v>861.3995255457661</v>
      </c>
      <c r="H59" s="84">
        <v>964.67400917438431</v>
      </c>
      <c r="I59" s="87">
        <v>1033.9526201409963</v>
      </c>
      <c r="J59" s="84">
        <v>1056.6205341796162</v>
      </c>
      <c r="K59" s="87">
        <v>1082.4135339589257</v>
      </c>
      <c r="L59" s="84">
        <v>1080</v>
      </c>
      <c r="M59" s="87">
        <v>1083</v>
      </c>
      <c r="N59" s="84">
        <v>1095</v>
      </c>
      <c r="O59" s="87">
        <v>1146</v>
      </c>
      <c r="P59" s="84">
        <v>1170</v>
      </c>
      <c r="Q59" s="87">
        <v>1205</v>
      </c>
      <c r="R59" s="109">
        <v>1235</v>
      </c>
      <c r="S59" s="87">
        <v>1299</v>
      </c>
      <c r="T59" s="110">
        <v>1377</v>
      </c>
      <c r="U59" s="110">
        <v>1492</v>
      </c>
      <c r="V59" s="110">
        <v>1604</v>
      </c>
      <c r="W59" s="110">
        <v>1622.3495800946127</v>
      </c>
    </row>
    <row r="60" spans="1:23" x14ac:dyDescent="0.2">
      <c r="A60" s="122" t="s">
        <v>44</v>
      </c>
      <c r="B60" s="111">
        <v>2.6548750976476185</v>
      </c>
      <c r="C60" s="144">
        <v>2.6768279218895774</v>
      </c>
      <c r="D60" s="112">
        <v>2.7</v>
      </c>
      <c r="E60" s="144">
        <v>2.7</v>
      </c>
      <c r="F60" s="112">
        <v>2.6738138315321316</v>
      </c>
      <c r="G60" s="144">
        <v>2.7760549295661847</v>
      </c>
      <c r="H60" s="112">
        <v>3.1</v>
      </c>
      <c r="I60" s="131">
        <v>3.4794201042381818</v>
      </c>
      <c r="J60" s="99">
        <v>3.5</v>
      </c>
      <c r="K60" s="131">
        <v>3.5873603556771605</v>
      </c>
      <c r="L60" s="99">
        <v>3.6</v>
      </c>
      <c r="M60" s="131">
        <v>3.566732877768628</v>
      </c>
      <c r="N60" s="102">
        <v>3.5567155574505884</v>
      </c>
      <c r="O60" s="138">
        <v>3.5974249081681888</v>
      </c>
      <c r="P60" s="102">
        <v>3.5908355859359919</v>
      </c>
      <c r="Q60" s="138">
        <v>3.5568207811584909</v>
      </c>
      <c r="R60" s="103">
        <v>3.5118845385480255</v>
      </c>
      <c r="S60" s="141">
        <v>3.5882666607859068</v>
      </c>
      <c r="T60" s="113">
        <v>4.2279046395273285</v>
      </c>
      <c r="U60" s="113">
        <v>4.1876242698958333</v>
      </c>
      <c r="V60" s="113">
        <v>4.0754290920746135</v>
      </c>
      <c r="W60" s="113">
        <v>3.8295233193430498</v>
      </c>
    </row>
    <row r="61" spans="1:23" x14ac:dyDescent="0.2">
      <c r="A61" s="34"/>
      <c r="B61" s="50"/>
      <c r="C61" s="51"/>
      <c r="D61" s="51"/>
      <c r="E61" s="51"/>
      <c r="F61" s="51"/>
      <c r="G61" s="51"/>
      <c r="H61" s="51"/>
      <c r="I61" s="11"/>
      <c r="J61" s="11"/>
      <c r="K61" s="11"/>
      <c r="L61" s="11"/>
      <c r="M61" s="11"/>
      <c r="N61" s="49"/>
      <c r="O61" s="49"/>
      <c r="P61" s="49"/>
    </row>
    <row r="62" spans="1:23" x14ac:dyDescent="0.2">
      <c r="A62" s="52" t="s">
        <v>45</v>
      </c>
      <c r="B62" s="27"/>
      <c r="C62" s="27"/>
      <c r="D62" s="27"/>
      <c r="E62" s="28"/>
      <c r="F62" s="28"/>
      <c r="G62" s="28"/>
      <c r="L62" s="26"/>
    </row>
    <row r="63" spans="1:23" ht="12.75" customHeight="1" x14ac:dyDescent="0.2">
      <c r="A63" s="53" t="s">
        <v>46</v>
      </c>
    </row>
    <row r="64" spans="1:23" ht="12" customHeight="1" x14ac:dyDescent="0.2">
      <c r="A64" s="53" t="s">
        <v>47</v>
      </c>
    </row>
    <row r="65" spans="1:11" ht="11.25" customHeight="1" x14ac:dyDescent="0.2">
      <c r="A65" s="46" t="s">
        <v>70</v>
      </c>
    </row>
    <row r="66" spans="1:11" ht="11.25" customHeight="1" x14ac:dyDescent="0.2">
      <c r="A66" s="145" t="s">
        <v>52</v>
      </c>
    </row>
    <row r="67" spans="1:11" ht="11.25" customHeight="1" x14ac:dyDescent="0.2">
      <c r="A67" s="46" t="s">
        <v>48</v>
      </c>
    </row>
    <row r="68" spans="1:11" x14ac:dyDescent="0.2">
      <c r="A68" s="46" t="s">
        <v>59</v>
      </c>
    </row>
    <row r="69" spans="1:11" x14ac:dyDescent="0.2">
      <c r="A69" s="46" t="s">
        <v>49</v>
      </c>
    </row>
    <row r="70" spans="1:11" x14ac:dyDescent="0.2">
      <c r="A70" s="46" t="s">
        <v>55</v>
      </c>
    </row>
    <row r="71" spans="1:11" x14ac:dyDescent="0.2">
      <c r="A71" s="46" t="s">
        <v>51</v>
      </c>
      <c r="B71" s="15"/>
      <c r="C71" s="15"/>
      <c r="D71" s="15"/>
      <c r="E71" s="14"/>
      <c r="F71" s="14"/>
      <c r="G71" s="14"/>
    </row>
    <row r="72" spans="1:11" x14ac:dyDescent="0.2">
      <c r="A72" s="46" t="s">
        <v>53</v>
      </c>
      <c r="B72" s="15"/>
      <c r="C72" s="15"/>
      <c r="D72" s="15"/>
      <c r="E72" s="14"/>
      <c r="F72" s="14"/>
      <c r="G72" s="14"/>
    </row>
    <row r="74" spans="1:11" x14ac:dyDescent="0.2">
      <c r="A74" s="46" t="s">
        <v>57</v>
      </c>
    </row>
    <row r="75" spans="1:11" x14ac:dyDescent="0.2">
      <c r="A75" s="46" t="s">
        <v>63</v>
      </c>
    </row>
    <row r="76" spans="1:11" s="33" customFormat="1" ht="11.25" customHeight="1" x14ac:dyDescent="0.2">
      <c r="A76" s="46" t="s">
        <v>54</v>
      </c>
      <c r="E76" s="43"/>
      <c r="F76" s="43"/>
      <c r="G76" s="43"/>
      <c r="H76" s="44"/>
      <c r="I76" s="44"/>
      <c r="J76" s="44"/>
      <c r="K76" s="44"/>
    </row>
    <row r="77" spans="1:11" x14ac:dyDescent="0.2">
      <c r="A77" s="46" t="s">
        <v>56</v>
      </c>
      <c r="B77" s="13"/>
      <c r="C77" s="13"/>
      <c r="D77" s="13"/>
      <c r="E77" s="58"/>
    </row>
    <row r="78" spans="1:11" x14ac:dyDescent="0.2">
      <c r="A78" s="46" t="s">
        <v>58</v>
      </c>
    </row>
    <row r="79" spans="1:11" x14ac:dyDescent="0.2">
      <c r="A79" s="46" t="s">
        <v>62</v>
      </c>
    </row>
    <row r="80" spans="1:11" x14ac:dyDescent="0.2">
      <c r="A80" s="46"/>
    </row>
    <row r="81" spans="1:1" x14ac:dyDescent="0.2">
      <c r="A81" s="45" t="s">
        <v>66</v>
      </c>
    </row>
    <row r="82" spans="1:1" x14ac:dyDescent="0.2">
      <c r="A82" s="45" t="s">
        <v>67</v>
      </c>
    </row>
    <row r="83" spans="1:1" ht="12" customHeight="1" x14ac:dyDescent="0.2">
      <c r="A83" s="45" t="s">
        <v>68</v>
      </c>
    </row>
  </sheetData>
  <customSheetViews>
    <customSheetView guid="{7B8E06F3-5F5A-459A-9C88-83A8AA89D552}" scale="110" showGridLines="0" fitToPage="1">
      <pane ySplit="3" topLeftCell="A4" activePane="bottomLeft" state="frozen"/>
      <selection pane="bottomLeft" activeCell="T10" sqref="T10"/>
      <pageMargins left="0" right="0" top="0" bottom="0" header="0" footer="0"/>
      <pageSetup paperSize="9" scale="96" fitToHeight="0" orientation="landscape" r:id="rId1"/>
      <headerFooter alignWithMargins="0">
        <oddFooter>&amp;R&amp;7Página: &amp;P ( &amp;N)</oddFooter>
      </headerFooter>
    </customSheetView>
  </customSheetViews>
  <mergeCells count="1">
    <mergeCell ref="A2:M2"/>
  </mergeCells>
  <phoneticPr fontId="2" type="noConversion"/>
  <printOptions horizontalCentered="1"/>
  <pageMargins left="0.51181102362204722" right="0.51181102362204722" top="0.55118110236220474" bottom="0.55118110236220474" header="0" footer="0"/>
  <pageSetup paperSize="9" scale="49" orientation="landscape" r:id="rId2"/>
  <headerFooter alignWithMargins="0">
    <oddFooter>&amp;R&amp;7Página: &amp;P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72bd8c-9dd0-4f79-b8a9-d96b8c57db2b">
      <Terms xmlns="http://schemas.microsoft.com/office/infopath/2007/PartnerControls"/>
    </lcf76f155ced4ddcb4097134ff3c332f>
    <TaxCatchAll xmlns="162f69ed-2cf0-4228-a42f-ca8024fe70f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AC017E351ABC74EAC5981E32D874E76" ma:contentTypeVersion="17" ma:contentTypeDescription="Crear nuevo documento." ma:contentTypeScope="" ma:versionID="41ae801ca9256cc098ea767618265d0a">
  <xsd:schema xmlns:xsd="http://www.w3.org/2001/XMLSchema" xmlns:xs="http://www.w3.org/2001/XMLSchema" xmlns:p="http://schemas.microsoft.com/office/2006/metadata/properties" xmlns:ns2="9672bd8c-9dd0-4f79-b8a9-d96b8c57db2b" xmlns:ns3="162f69ed-2cf0-4228-a42f-ca8024fe70fc" targetNamespace="http://schemas.microsoft.com/office/2006/metadata/properties" ma:root="true" ma:fieldsID="4672559ebbbac9521237e87e594a443b" ns2:_="" ns3:_="">
    <xsd:import namespace="9672bd8c-9dd0-4f79-b8a9-d96b8c57db2b"/>
    <xsd:import namespace="162f69ed-2cf0-4228-a42f-ca8024fe70f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72bd8c-9dd0-4f79-b8a9-d96b8c57db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6238219-447f-418f-809f-6e2596424e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2f69ed-2cf0-4228-a42f-ca8024fe70fc"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fc12b7e2-99a6-45b8-86bd-3d45182fd917}" ma:internalName="TaxCatchAll" ma:showField="CatchAllData" ma:web="162f69ed-2cf0-4228-a42f-ca8024fe70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535BF3-B953-42FC-8EBE-EB8AA33E5A1C}">
  <ds:schemaRefs>
    <ds:schemaRef ds:uri="http://www.w3.org/XML/1998/namespace"/>
    <ds:schemaRef ds:uri="http://purl.org/dc/terms/"/>
    <ds:schemaRef ds:uri="http://schemas.microsoft.com/office/2006/metadata/properties"/>
    <ds:schemaRef ds:uri="http://purl.org/dc/dcmitype/"/>
    <ds:schemaRef ds:uri="http://schemas.microsoft.com/office/2006/documentManagement/types"/>
    <ds:schemaRef ds:uri="http://purl.org/dc/elements/1.1/"/>
    <ds:schemaRef ds:uri="9672bd8c-9dd0-4f79-b8a9-d96b8c57db2b"/>
    <ds:schemaRef ds:uri="http://schemas.microsoft.com/office/infopath/2007/PartnerControls"/>
    <ds:schemaRef ds:uri="http://schemas.openxmlformats.org/package/2006/metadata/core-properties"/>
    <ds:schemaRef ds:uri="162f69ed-2cf0-4228-a42f-ca8024fe70fc"/>
  </ds:schemaRefs>
</ds:datastoreItem>
</file>

<file path=customXml/itemProps2.xml><?xml version="1.0" encoding="utf-8"?>
<ds:datastoreItem xmlns:ds="http://schemas.openxmlformats.org/officeDocument/2006/customXml" ds:itemID="{9F5C0CC3-9237-4D0B-9E99-A79E43209085}">
  <ds:schemaRefs>
    <ds:schemaRef ds:uri="http://schemas.microsoft.com/sharepoint/v3/contenttype/forms"/>
  </ds:schemaRefs>
</ds:datastoreItem>
</file>

<file path=customXml/itemProps3.xml><?xml version="1.0" encoding="utf-8"?>
<ds:datastoreItem xmlns:ds="http://schemas.openxmlformats.org/officeDocument/2006/customXml" ds:itemID="{6BB263BF-A917-4D04-95AF-D43FBD01FC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72bd8c-9dd0-4f79-b8a9-d96b8c57db2b"/>
    <ds:schemaRef ds:uri="162f69ed-2cf0-4228-a42f-ca8024fe70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Hoja 1</vt:lpstr>
      <vt:lpstr>'Hoja 1'!Área_de_impresión</vt:lpstr>
      <vt:lpstr>'Hoja 1'!Títulos_a_imprimir</vt:lpstr>
    </vt:vector>
  </TitlesOfParts>
  <Manager/>
  <Company>EUSTAT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Sector hospitalario. Principales variables e indicadores por año. 1986-2010</dc:title>
  <dc:subject/>
  <dc:creator>EUSTAT</dc:creator>
  <cp:keywords/>
  <dc:description/>
  <cp:lastModifiedBy>Velasco Sanz, Cristina</cp:lastModifiedBy>
  <cp:revision/>
  <cp:lastPrinted>2026-02-19T15:06:07Z</cp:lastPrinted>
  <dcterms:created xsi:type="dcterms:W3CDTF">2013-08-07T09:25:22Z</dcterms:created>
  <dcterms:modified xsi:type="dcterms:W3CDTF">2026-02-19T15:36:26Z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0x0101003AC017E351ABC74EAC5981E32D874E76</vt:lpwstr>
  </property>
  <property fmtid="{D5CDD505-2E9C-101B-9397-08002B2CF9AE}" pid="3" name="MediaServiceImageTags">
    <vt:lpwstr/>
  </property>
</Properties>
</file>