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Osasun-egoera aurkibidea 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  <sheet name="T13" sheetId="14" r:id="rId14"/>
    <sheet name="T14" sheetId="15" r:id="rId15"/>
    <sheet name="T15" sheetId="16" r:id="rId16"/>
    <sheet name="T16" sheetId="17" r:id="rId17"/>
    <sheet name="T17" sheetId="18" r:id="rId18"/>
    <sheet name="T18" sheetId="19" r:id="rId19"/>
    <sheet name="T19" sheetId="20" r:id="rId20"/>
    <sheet name="T20" sheetId="21" r:id="rId21"/>
    <sheet name="T21" sheetId="22" r:id="rId22"/>
    <sheet name="T22" sheetId="23" r:id="rId23"/>
    <sheet name="T23" sheetId="24" r:id="rId24"/>
    <sheet name="T24" sheetId="25" r:id="rId25"/>
  </sheets>
  <definedNames>
    <definedName name="CELDA_INICIO">'Osasun-egoera aurkibidea '!$A$1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D9" i="2"/>
  <c r="G8" i="2"/>
  <c r="D8" i="2"/>
  <c r="G7" i="2"/>
  <c r="D7" i="2"/>
</calcChain>
</file>

<file path=xl/sharedStrings.xml><?xml version="1.0" encoding="utf-8"?>
<sst xmlns="http://schemas.openxmlformats.org/spreadsheetml/2006/main" count="306" uniqueCount="109">
  <si>
    <t>15-24</t>
  </si>
  <si>
    <t>25-44</t>
  </si>
  <si>
    <t>45-64</t>
  </si>
  <si>
    <t>65-74</t>
  </si>
  <si>
    <t>&gt;=75</t>
  </si>
  <si>
    <t>II</t>
  </si>
  <si>
    <t>III</t>
  </si>
  <si>
    <t>IV</t>
  </si>
  <si>
    <t>0-14</t>
  </si>
  <si>
    <t>Alergia</t>
  </si>
  <si>
    <t>Asma</t>
  </si>
  <si>
    <t>Urteak</t>
  </si>
  <si>
    <t>Emakumezkoak (urteak)</t>
  </si>
  <si>
    <t>Itzuli aurkibidera</t>
  </si>
  <si>
    <t>EGBI</t>
  </si>
  <si>
    <t>EBI</t>
  </si>
  <si>
    <t>GUZTIRA</t>
  </si>
  <si>
    <t>Osasun-Egoera</t>
  </si>
  <si>
    <t>I. Desagaitasunik gabeko bizi-itxaropena</t>
  </si>
  <si>
    <t>II. Osasunaren autobalorazioa</t>
  </si>
  <si>
    <t>*Adinaren arabera estandarizatua, EAEko biztanleria 2022</t>
  </si>
  <si>
    <t>Urte</t>
  </si>
  <si>
    <t>Gizonezkoak</t>
  </si>
  <si>
    <t>Emakumezkoak</t>
  </si>
  <si>
    <t>Preb(%)estand.</t>
  </si>
  <si>
    <t>Adina</t>
  </si>
  <si>
    <t>Preb(%) estand.</t>
  </si>
  <si>
    <t>Talde sozioekonomikoa</t>
  </si>
  <si>
    <t>Univertsitatea</t>
  </si>
  <si>
    <t>Lehen Hezkuntza</t>
  </si>
  <si>
    <t>III. Osasunarekin lotutako bizi-kalitatea</t>
  </si>
  <si>
    <t>Batez bestekoa</t>
  </si>
  <si>
    <t>BM_KT</t>
  </si>
  <si>
    <t>GM_KT</t>
  </si>
  <si>
    <t>BM_KT: Beheko mugako konfiantza-tartea</t>
  </si>
  <si>
    <t>GM_KT: Goiko mugako konfiantza-tartea</t>
  </si>
  <si>
    <t>Ikasketa maila</t>
  </si>
  <si>
    <t>I (Altua)</t>
  </si>
  <si>
    <t>V (Baxua)</t>
  </si>
  <si>
    <t>*Adinaren arabera egokitua</t>
  </si>
  <si>
    <t>Arazoen prebalentzia (%)</t>
  </si>
  <si>
    <t>Mina/Ondoeza</t>
  </si>
  <si>
    <t>Ansietatea-Depresioa</t>
  </si>
  <si>
    <t>Mugikortasuna</t>
  </si>
  <si>
    <t>Egun.zereginak</t>
  </si>
  <si>
    <t>Norberaren zainketa</t>
  </si>
  <si>
    <t>IV. Osasun mentala</t>
  </si>
  <si>
    <t>Preb (%) estand.</t>
  </si>
  <si>
    <t>V. Desgaitasuna</t>
  </si>
  <si>
    <t>IV. Arazo kronikoak</t>
  </si>
  <si>
    <t>Arazo kronikoak</t>
  </si>
  <si>
    <t>Tiroideko arazoak</t>
  </si>
  <si>
    <t>Insomnioa</t>
  </si>
  <si>
    <t>Barizeak hanketan</t>
  </si>
  <si>
    <t>Min zerbikala</t>
  </si>
  <si>
    <t>kolesterol altua</t>
  </si>
  <si>
    <t>Artrosia</t>
  </si>
  <si>
    <t>Min dortsala</t>
  </si>
  <si>
    <t>Hipertentsioa</t>
  </si>
  <si>
    <t>Diabetesa</t>
  </si>
  <si>
    <t>Bihotzeko bese arazoak</t>
  </si>
  <si>
    <t>Kolesterol altua</t>
  </si>
  <si>
    <t>Gizonezkoak (urteak)</t>
  </si>
  <si>
    <t>1. taula: Ezintasunik gabeko eta ezintasunarekin bizi-itxaropenaren bilakera, 2013-2023</t>
  </si>
  <si>
    <t>2. taula: Osasunaren pertzepzionaren bilakaera, 2007-2023. Osasun onaren prebalentzia</t>
  </si>
  <si>
    <t>3. taula: Osasunaren pertzepzionaren bilakaera adinaren arabera, 2007-2023. Osasun onaren prebalentzia</t>
  </si>
  <si>
    <t>4. taula: Osasunaren pertzepzionaren desberdintasunak klase sozialaren arabera, 2023. Osasun onaren prebalentzia</t>
  </si>
  <si>
    <t>5. taula: Osasunaren pertzepzionaren desberdintasunak ikasketa mailaren arabera, 2023. Osasun onaren prebalentzia</t>
  </si>
  <si>
    <t>6.. taula: Osasunarekin zerikusia duen bizi-kalitatea adinaren arabera, 2023. EAB-Eqaren batez besteko puntuazioa</t>
  </si>
  <si>
    <t>8. taula: Osasunarek zerikusia duen bizi-kalitatearen desberdintasunak ikasketa mailaren arabera, 2023. EAB-Eqaren batez besteko puntuazioa</t>
  </si>
  <si>
    <t>9. taula: Osasunarekin zerikusia duen bizi-kalitatea emakumezkoengan, 2013-2023. Osasunarekin zerikusiaren arazoen prebalentzia</t>
  </si>
  <si>
    <t>10. taula: Osasunarekin zerikusia duen bizi-kalitatea gizonezkoengan, 2013-2023. Osasunarekin zerikusiaren arazoen prebalentzia</t>
  </si>
  <si>
    <t>11. taula: Osasun mentalaren bilakaera, 2007-2023. Antsietate eta depresioaren sintomen prebalentzia</t>
  </si>
  <si>
    <t>12. taula: Osasun mentalaren bilakaera adinaren arabera, 2007-2023. Antsietate eta depresioaren sintomen prebalentzia</t>
  </si>
  <si>
    <t>13. taula: Osasun mentalaren desberdintasunak klase sozialaren arabera, 2023. Antsietate eta depresioaren sintomen prebalentzia</t>
  </si>
  <si>
    <t>14. taula: Osasun mentalaren desberdintasunak ikasketa mailaren arabera, 2023. Antsietate eta depresioaren sintomen prebalentzia</t>
  </si>
  <si>
    <t>16. taula: Ezintasunaren bilakaera adinaren arabera, 2007-2023. Jardueraren mugapen kronikoaren prebalentzia</t>
  </si>
  <si>
    <t>17. taula: Ezintasunaren desberdintasunak klase sozialaren arabera, 2023. Jardueraren mugapen kronikoaren prebalentzia</t>
  </si>
  <si>
    <t>18. taula: Ezintasunaren desberdintasunak ikasketa mailaren arabera, 2023. Jardueraren mugapen kronikoaren prebalentzia</t>
  </si>
  <si>
    <t>19.. taula: Osasun arazo kronikoen bilakaera, 2013-2023. Arazo kronikoen prebalentzia</t>
  </si>
  <si>
    <t>20. taula: Morbilitate kronikoa adinaren arabera, 2023. Arazo kronikoen prebalentzia</t>
  </si>
  <si>
    <t>21. taula: Morbilitate kronikoaren desberdintasunak klase sozialaren arabera, 2023. Arazo kronikoen prebalentzia</t>
  </si>
  <si>
    <t>22. taula: Morbilitate kronikoaren desberdintasunak ikasketa mailaren arabera, 2023. Arazo kronikoen prebalentzia</t>
  </si>
  <si>
    <t>23. taula: Emakumezkoengan sarrienak diren arazo kronikoak, 2023. Arazo kronikoen prebalentzia</t>
  </si>
  <si>
    <t>24. taula: Gizonezkoengan sarrienak diren arazo kronikoak, 2023. Arazo kronikoen prebalentzia</t>
  </si>
  <si>
    <t>1. taula: Ezintasunik gabeko (EGBI) eta ezintasunarekin (EBI) bizi-itxaropenaren bilakera, 2013-2023</t>
  </si>
  <si>
    <t>2. taula: Osasunaren pertzepzionaren bilakaera, 2007-2023. Osasun onaren prebalentzia*</t>
  </si>
  <si>
    <t>5. taula: Osasunaren pertzepzionaren desberdintasunak ikasketa mailaren arabera, 2023. Osasun onaren prebalentzia*</t>
  </si>
  <si>
    <t>6. taula: Osasunarekin zerikusia duen bizi-kalitatea adinaren arabera, 2023. EAB-EQaren batez besteko puntuazioa</t>
  </si>
  <si>
    <t>8. taula: Osasunarek zerikusia duen bizi-kalitatearen desberdintasunak ikasketa mailaren arabera, 2023. EAB-Eqaren batez besteko puntuazioa*</t>
  </si>
  <si>
    <t>10. taula: Osasunarekin zerikusia duen bizi-kalitatea gizonezkoengan, 2013-2023. Osasunarekin zerikusiaren arazoen prebalentzia*</t>
  </si>
  <si>
    <t>11. taula: Osasun mentalaren bilakaera, 2007-2023. Antsietate eta depresioaren sintomen prebalentzia*</t>
  </si>
  <si>
    <t>17. taula: zintasunaren desberdintasunak klase sozialaren arabera, 2023. Jardueraren mugapen kronikoaren prebalentzia*</t>
  </si>
  <si>
    <t>18. taula: Ezintasunaren desberdintasunak ikasketa mailaren arabera, 2023. Jardueraren mugapen kronikoaren prebalentzia*</t>
  </si>
  <si>
    <t>19. taula: Osasun arazo kronikoen bilakaera, 2013-2023. Arazo kronikoen prebalentzia*</t>
  </si>
  <si>
    <t>21. taula: Morbilitate kronikoaren desberdintasunak klase sozialaren arabera, 2023. Arazo kronikoen prebalentzia*</t>
  </si>
  <si>
    <t>22. taula: Morbilitate kronikoaren desberdintasunak ikasketa mailaren arabera, 2023. Arazo kronikoen prebalentzia*</t>
  </si>
  <si>
    <t>24. taula: Gizonezkoengan sarrienak diren arazo kronikoak, 2023.Arazo kronikoen prebalentzia</t>
  </si>
  <si>
    <t>4. taula: Osasunaren pertzepzionaren desberdintasunak klase sozialaren arabera, 2023. Osasun onaren prebalentzia*</t>
  </si>
  <si>
    <t>Beheko Bigarren Hezkuntza</t>
  </si>
  <si>
    <t>Goiko Bigarren Hezkuntza</t>
  </si>
  <si>
    <t>9. taula: Osasunarekin zerikusia duen bizi-kalitatea emakumezkoengan, 2013-2023. Osasunarekin zerikusiaren arazoen prebalentzia*</t>
  </si>
  <si>
    <t>13. taula: Osasun mentalaren desberdintasunak klase sozialaren arabera, 2023. Antsietate eta depresioaren sintomen prebalentzia*</t>
  </si>
  <si>
    <t>15. taula: Ezintasunaren bilakaera, 2007-2023. Jardueraren mugapen kronikoaren prebalentzia*</t>
  </si>
  <si>
    <t>14. taula: Osasun mentalaren desberdintasunak ikasketa mailaren arabera, 2023. Antsietate eta depresioaren sintomen prebalentzia*</t>
  </si>
  <si>
    <t>7. taula: Osasunarekin zerikusia suen bizi-kalitatearen desberdintasunak klase sozialaren arabera, 2023. EAB-Eqaren batez besteko puntuazioa*</t>
  </si>
  <si>
    <t>7. taula: Osasunarekin zerikusia suen bizi-kalitatearen desberdintasunak klase sozialaren arabera, 2023. EAB-Eqaren batez besteko puntuazioa</t>
  </si>
  <si>
    <t>15. taula: Ezintasunaren bilakaera, 2007-2023. Jardueraren mugapen kronikoaren prebalentzia</t>
  </si>
  <si>
    <r>
      <rPr>
        <b/>
        <sz val="11"/>
        <color theme="1" tint="0.14999847407452621"/>
        <rFont val="Fineness"/>
      </rPr>
      <t>Iradokitako aipua</t>
    </r>
    <r>
      <rPr>
        <sz val="11"/>
        <color theme="1" tint="0.14999847407452621"/>
        <rFont val="Fineness"/>
      </rPr>
      <t xml:space="preserve">: Datu garrantzitsuak 2023ko Euskal Osasun Inkesta. Vitoria-Gasteiz. Osasun Saila, Azterlan eta Ikerkuntza Zerbitzua 2023.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</si>
</sst>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Fineness"/>
    </font>
    <font>
      <sz val="12"/>
      <color theme="1"/>
      <name val="Fineness"/>
    </font>
    <font>
      <sz val="11"/>
      <color theme="1"/>
      <name val="Fineness"/>
    </font>
    <font>
      <u/>
      <sz val="11"/>
      <color theme="10"/>
      <name val="Calibri"/>
      <family val="2"/>
      <scheme val="minor"/>
    </font>
    <font>
      <b/>
      <sz val="12"/>
      <color rgb="FF145E94"/>
      <name val="Fineness"/>
    </font>
    <font>
      <sz val="12"/>
      <color rgb="FF145E94"/>
      <name val="Calibri"/>
      <family val="2"/>
      <scheme val="minor"/>
    </font>
    <font>
      <b/>
      <sz val="11"/>
      <color theme="1"/>
      <name val="Fineness"/>
    </font>
    <font>
      <sz val="12"/>
      <color theme="1"/>
      <name val="Calibri"/>
      <family val="2"/>
      <scheme val="minor"/>
    </font>
    <font>
      <b/>
      <sz val="12"/>
      <color rgb="FF4E82BD"/>
      <name val="Fineness"/>
    </font>
    <font>
      <u/>
      <sz val="12"/>
      <color theme="10"/>
      <name val="Fineness"/>
    </font>
    <font>
      <b/>
      <sz val="11"/>
      <color rgb="FF145E94"/>
      <name val="Fineness"/>
    </font>
    <font>
      <sz val="11"/>
      <color theme="1" tint="0.499984740745262"/>
      <name val="Fineness"/>
    </font>
    <font>
      <sz val="11"/>
      <color theme="1" tint="0.14999847407452621"/>
      <name val="Fineness"/>
    </font>
    <font>
      <b/>
      <sz val="11"/>
      <color theme="1" tint="0.14999847407452621"/>
      <name val="Fineness"/>
    </font>
  </fonts>
  <fills count="4">
    <fill>
      <patternFill patternType="none"/>
    </fill>
    <fill>
      <patternFill patternType="gray125"/>
    </fill>
    <fill>
      <patternFill patternType="solid">
        <fgColor rgb="FF71B62F"/>
        <bgColor indexed="64"/>
      </patternFill>
    </fill>
    <fill>
      <patternFill patternType="solid">
        <fgColor rgb="FF79A1CD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rgb="FF145E94"/>
      </bottom>
      <diagonal/>
    </border>
    <border>
      <left style="medium">
        <color rgb="FF4E82BD"/>
      </left>
      <right/>
      <top/>
      <bottom/>
      <diagonal/>
    </border>
    <border>
      <left/>
      <right style="thin">
        <color rgb="FF4E82BD"/>
      </right>
      <top/>
      <bottom/>
      <diagonal/>
    </border>
    <border>
      <left/>
      <right style="medium">
        <color rgb="FF4E82BD"/>
      </right>
      <top/>
      <bottom/>
      <diagonal/>
    </border>
    <border>
      <left style="medium">
        <color rgb="FF4E82BD"/>
      </left>
      <right/>
      <top/>
      <bottom style="medium">
        <color rgb="FF4E82BD"/>
      </bottom>
      <diagonal/>
    </border>
    <border>
      <left/>
      <right/>
      <top/>
      <bottom style="medium">
        <color rgb="FF4E82BD"/>
      </bottom>
      <diagonal/>
    </border>
    <border>
      <left/>
      <right style="medium">
        <color rgb="FF4E82BD"/>
      </right>
      <top/>
      <bottom style="medium">
        <color rgb="FF4E82BD"/>
      </bottom>
      <diagonal/>
    </border>
    <border>
      <left/>
      <right style="medium">
        <color rgb="FF145E94"/>
      </right>
      <top/>
      <bottom/>
      <diagonal/>
    </border>
    <border>
      <left style="medium">
        <color rgb="FF4E82BD"/>
      </left>
      <right style="medium">
        <color rgb="FF4E82BD"/>
      </right>
      <top/>
      <bottom/>
      <diagonal/>
    </border>
    <border>
      <left style="medium">
        <color rgb="FF4E82BD"/>
      </left>
      <right style="medium">
        <color rgb="FF4E82BD"/>
      </right>
      <top/>
      <bottom style="medium">
        <color rgb="FF4E82BD"/>
      </bottom>
      <diagonal/>
    </border>
    <border>
      <left/>
      <right style="medium">
        <color rgb="FF145E94"/>
      </right>
      <top/>
      <bottom style="medium">
        <color rgb="FF145E94"/>
      </bottom>
      <diagonal/>
    </border>
    <border>
      <left style="medium">
        <color rgb="FF145E94"/>
      </left>
      <right style="medium">
        <color rgb="FF145E94"/>
      </right>
      <top style="medium">
        <color rgb="FF145E94"/>
      </top>
      <bottom style="medium">
        <color rgb="FF145E94"/>
      </bottom>
      <diagonal/>
    </border>
    <border>
      <left style="medium">
        <color rgb="FF145E94"/>
      </left>
      <right/>
      <top style="medium">
        <color rgb="FF145E94"/>
      </top>
      <bottom/>
      <diagonal/>
    </border>
    <border>
      <left/>
      <right/>
      <top style="medium">
        <color rgb="FF145E94"/>
      </top>
      <bottom/>
      <diagonal/>
    </border>
    <border>
      <left/>
      <right style="thin">
        <color rgb="FF145E94"/>
      </right>
      <top style="medium">
        <color rgb="FF145E94"/>
      </top>
      <bottom/>
      <diagonal/>
    </border>
    <border>
      <left/>
      <right style="medium">
        <color rgb="FF145E94"/>
      </right>
      <top style="medium">
        <color rgb="FF145E94"/>
      </top>
      <bottom/>
      <diagonal/>
    </border>
    <border>
      <left style="medium">
        <color rgb="FF145E94"/>
      </left>
      <right/>
      <top/>
      <bottom style="medium">
        <color rgb="FF145E94"/>
      </bottom>
      <diagonal/>
    </border>
    <border>
      <left/>
      <right style="thin">
        <color rgb="FF145E94"/>
      </right>
      <top/>
      <bottom style="medium">
        <color rgb="FF145E94"/>
      </bottom>
      <diagonal/>
    </border>
    <border>
      <left style="medium">
        <color rgb="FF145E94"/>
      </left>
      <right/>
      <top/>
      <bottom/>
      <diagonal/>
    </border>
    <border>
      <left/>
      <right style="thin">
        <color rgb="FF145E94"/>
      </right>
      <top/>
      <bottom/>
      <diagonal/>
    </border>
    <border>
      <left style="medium">
        <color rgb="FF145E94"/>
      </left>
      <right style="medium">
        <color rgb="FF145E94"/>
      </right>
      <top style="medium">
        <color rgb="FF145E94"/>
      </top>
      <bottom/>
      <diagonal/>
    </border>
    <border>
      <left style="medium">
        <color rgb="FF145E94"/>
      </left>
      <right style="medium">
        <color rgb="FF145E94"/>
      </right>
      <top/>
      <bottom/>
      <diagonal/>
    </border>
    <border>
      <left style="medium">
        <color rgb="FF145E94"/>
      </left>
      <right style="medium">
        <color rgb="FF145E94"/>
      </right>
      <top/>
      <bottom style="medium">
        <color rgb="FF145E94"/>
      </bottom>
      <diagonal/>
    </border>
    <border>
      <left style="medium">
        <color rgb="FF145E94"/>
      </left>
      <right/>
      <top style="medium">
        <color rgb="FF145E94"/>
      </top>
      <bottom style="medium">
        <color rgb="FF145E94"/>
      </bottom>
      <diagonal/>
    </border>
    <border>
      <left style="thin">
        <color rgb="FF145E94"/>
      </left>
      <right/>
      <top style="medium">
        <color rgb="FF145E94"/>
      </top>
      <bottom/>
      <diagonal/>
    </border>
    <border>
      <left style="thin">
        <color rgb="FF145E94"/>
      </left>
      <right/>
      <top/>
      <bottom style="medium">
        <color rgb="FF145E94"/>
      </bottom>
      <diagonal/>
    </border>
    <border>
      <left style="thin">
        <color rgb="FF145E94"/>
      </left>
      <right/>
      <top/>
      <bottom/>
      <diagonal/>
    </border>
    <border>
      <left style="medium">
        <color rgb="FF145E94"/>
      </left>
      <right style="thin">
        <color rgb="FF145E94"/>
      </right>
      <top style="medium">
        <color rgb="FF145E94"/>
      </top>
      <bottom style="medium">
        <color rgb="FF145E94"/>
      </bottom>
      <diagonal/>
    </border>
    <border>
      <left style="medium">
        <color rgb="FF145E94"/>
      </left>
      <right style="thin">
        <color rgb="FF145E94"/>
      </right>
      <top/>
      <bottom/>
      <diagonal/>
    </border>
    <border>
      <left style="medium">
        <color rgb="FF145E94"/>
      </left>
      <right style="thin">
        <color rgb="FF145E94"/>
      </right>
      <top/>
      <bottom style="medium">
        <color rgb="FF145E94"/>
      </bottom>
      <diagonal/>
    </border>
    <border>
      <left style="medium">
        <color rgb="FF145E94"/>
      </left>
      <right/>
      <top style="medium">
        <color rgb="FF145E94"/>
      </top>
      <bottom style="thin">
        <color rgb="FF145E94"/>
      </bottom>
      <diagonal/>
    </border>
    <border>
      <left/>
      <right/>
      <top style="medium">
        <color rgb="FF145E94"/>
      </top>
      <bottom style="thin">
        <color rgb="FF145E94"/>
      </bottom>
      <diagonal/>
    </border>
    <border>
      <left/>
      <right style="thin">
        <color rgb="FF145E94"/>
      </right>
      <top style="medium">
        <color rgb="FF145E94"/>
      </top>
      <bottom style="thin">
        <color rgb="FF145E94"/>
      </bottom>
      <diagonal/>
    </border>
    <border>
      <left/>
      <right style="medium">
        <color rgb="FF145E94"/>
      </right>
      <top style="medium">
        <color rgb="FF145E94"/>
      </top>
      <bottom style="thin">
        <color rgb="FF145E94"/>
      </bottom>
      <diagonal/>
    </border>
    <border>
      <left style="medium">
        <color rgb="FF145E94"/>
      </left>
      <right/>
      <top style="thin">
        <color rgb="FF145E94"/>
      </top>
      <bottom style="medium">
        <color rgb="FF145E94"/>
      </bottom>
      <diagonal/>
    </border>
    <border>
      <left/>
      <right/>
      <top style="thin">
        <color rgb="FF145E94"/>
      </top>
      <bottom style="medium">
        <color rgb="FF145E94"/>
      </bottom>
      <diagonal/>
    </border>
    <border>
      <left/>
      <right style="thin">
        <color rgb="FF145E94"/>
      </right>
      <top style="thin">
        <color rgb="FF145E94"/>
      </top>
      <bottom style="medium">
        <color rgb="FF145E94"/>
      </bottom>
      <diagonal/>
    </border>
    <border>
      <left/>
      <right style="medium">
        <color rgb="FF145E94"/>
      </right>
      <top style="thin">
        <color rgb="FF145E94"/>
      </top>
      <bottom style="medium">
        <color rgb="FF145E94"/>
      </bottom>
      <diagonal/>
    </border>
    <border>
      <left/>
      <right/>
      <top style="medium">
        <color rgb="FF145E94"/>
      </top>
      <bottom style="medium">
        <color rgb="FF145E94"/>
      </bottom>
      <diagonal/>
    </border>
    <border>
      <left/>
      <right style="medium">
        <color rgb="FF145E94"/>
      </right>
      <top style="medium">
        <color rgb="FF145E94"/>
      </top>
      <bottom style="medium">
        <color rgb="FF145E94"/>
      </bottom>
      <diagonal/>
    </border>
    <border>
      <left/>
      <right style="thin">
        <color rgb="FF4E82BD"/>
      </right>
      <top style="medium">
        <color rgb="FF145E94"/>
      </top>
      <bottom/>
      <diagonal/>
    </border>
    <border>
      <left/>
      <right style="thin">
        <color rgb="FF4E82BD"/>
      </right>
      <top/>
      <bottom style="medium">
        <color rgb="FF145E9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145E94"/>
      </left>
      <right/>
      <top style="medium">
        <color indexed="64"/>
      </top>
      <bottom/>
      <diagonal/>
    </border>
    <border>
      <left style="thin">
        <color rgb="FF145E94"/>
      </left>
      <right/>
      <top/>
      <bottom style="medium">
        <color indexed="64"/>
      </bottom>
      <diagonal/>
    </border>
    <border>
      <left/>
      <right/>
      <top style="medium">
        <color rgb="FF145E94"/>
      </top>
      <bottom style="medium">
        <color indexed="64"/>
      </bottom>
      <diagonal/>
    </border>
    <border>
      <left style="thin">
        <color rgb="FF145E94"/>
      </left>
      <right/>
      <top style="medium">
        <color rgb="FF145E9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145E94"/>
      </left>
      <right/>
      <top style="medium">
        <color rgb="FF145E94"/>
      </top>
      <bottom style="medium">
        <color indexed="64"/>
      </bottom>
      <diagonal/>
    </border>
    <border>
      <left/>
      <right style="medium">
        <color rgb="FF145E94"/>
      </right>
      <top style="medium">
        <color rgb="FF145E9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0" borderId="8" xfId="0" applyFont="1" applyBorder="1"/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/>
    <xf numFmtId="0" fontId="8" fillId="0" borderId="0" xfId="0" applyFont="1"/>
    <xf numFmtId="0" fontId="0" fillId="0" borderId="0" xfId="0" applyAlignment="1"/>
    <xf numFmtId="0" fontId="7" fillId="0" borderId="0" xfId="0" applyFont="1"/>
    <xf numFmtId="0" fontId="7" fillId="2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9" fillId="0" borderId="0" xfId="0" applyFont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2" borderId="1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164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2" borderId="28" xfId="0" applyFont="1" applyFill="1" applyBorder="1" applyAlignment="1">
      <alignment horizontal="center" vertical="center"/>
    </xf>
    <xf numFmtId="0" fontId="10" fillId="0" borderId="0" xfId="1" applyFont="1"/>
    <xf numFmtId="0" fontId="10" fillId="0" borderId="0" xfId="1" applyFont="1" applyFill="1"/>
    <xf numFmtId="0" fontId="11" fillId="0" borderId="0" xfId="0" applyFont="1"/>
    <xf numFmtId="0" fontId="0" fillId="0" borderId="0" xfId="0" applyFont="1"/>
    <xf numFmtId="0" fontId="7" fillId="0" borderId="5" xfId="0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4" fillId="0" borderId="0" xfId="1"/>
    <xf numFmtId="0" fontId="7" fillId="0" borderId="2" xfId="0" applyFont="1" applyBorder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0" borderId="42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7" fillId="2" borderId="2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19" xfId="0" applyFont="1" applyBorder="1"/>
    <xf numFmtId="0" fontId="3" fillId="0" borderId="19" xfId="0" applyFont="1" applyBorder="1" applyAlignment="1">
      <alignment horizontal="center"/>
    </xf>
    <xf numFmtId="0" fontId="7" fillId="2" borderId="54" xfId="0" applyFont="1" applyFill="1" applyBorder="1" applyAlignment="1">
      <alignment vertical="center"/>
    </xf>
    <xf numFmtId="0" fontId="7" fillId="2" borderId="40" xfId="0" applyFont="1" applyFill="1" applyBorder="1" applyAlignment="1">
      <alignment horizontal="center" vertical="center"/>
    </xf>
    <xf numFmtId="0" fontId="13" fillId="0" borderId="0" xfId="0" applyFont="1"/>
    <xf numFmtId="0" fontId="7" fillId="3" borderId="31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wrapText="1"/>
    </xf>
    <xf numFmtId="0" fontId="7" fillId="2" borderId="39" xfId="0" applyFont="1" applyFill="1" applyBorder="1" applyAlignment="1">
      <alignment horizontal="center" wrapText="1"/>
    </xf>
    <xf numFmtId="0" fontId="7" fillId="2" borderId="40" xfId="0" applyFont="1" applyFill="1" applyBorder="1" applyAlignment="1">
      <alignment horizontal="center" wrapText="1"/>
    </xf>
    <xf numFmtId="0" fontId="7" fillId="3" borderId="44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45E94"/>
      <color rgb="FF79A1CD"/>
      <color rgb="FF71B6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1</xdr:row>
      <xdr:rowOff>171450</xdr:rowOff>
    </xdr:from>
    <xdr:to>
      <xdr:col>11</xdr:col>
      <xdr:colOff>605847</xdr:colOff>
      <xdr:row>5</xdr:row>
      <xdr:rowOff>177750</xdr:rowOff>
    </xdr:to>
    <xdr:pic>
      <xdr:nvPicPr>
        <xdr:cNvPr id="2" name="Imagen 1" descr="datugarrantzitsuak2023_EDITABLE_transparen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150" y="371475"/>
          <a:ext cx="5225472" cy="806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3</xdr:col>
      <xdr:colOff>383906</xdr:colOff>
      <xdr:row>17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914650"/>
          <a:ext cx="2755631" cy="42675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3</xdr:col>
      <xdr:colOff>574406</xdr:colOff>
      <xdr:row>17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914650"/>
          <a:ext cx="2755631" cy="42675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4</xdr:col>
      <xdr:colOff>231506</xdr:colOff>
      <xdr:row>18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3095625"/>
          <a:ext cx="2755631" cy="42675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4</xdr:col>
      <xdr:colOff>469631</xdr:colOff>
      <xdr:row>18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3095625"/>
          <a:ext cx="2755631" cy="42675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4</xdr:col>
      <xdr:colOff>345806</xdr:colOff>
      <xdr:row>18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0650" y="3095625"/>
          <a:ext cx="2755631" cy="42675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4</xdr:col>
      <xdr:colOff>221981</xdr:colOff>
      <xdr:row>18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5925" y="3095625"/>
          <a:ext cx="2755631" cy="42675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4</xdr:col>
      <xdr:colOff>307706</xdr:colOff>
      <xdr:row>18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3095625"/>
          <a:ext cx="2755631" cy="42675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4</xdr:col>
      <xdr:colOff>469631</xdr:colOff>
      <xdr:row>18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3105150"/>
          <a:ext cx="2755631" cy="42675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4</xdr:col>
      <xdr:colOff>260081</xdr:colOff>
      <xdr:row>18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" y="3095625"/>
          <a:ext cx="2755631" cy="42675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4</xdr:col>
      <xdr:colOff>107681</xdr:colOff>
      <xdr:row>17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7350" y="2905125"/>
          <a:ext cx="2755631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4</xdr:col>
      <xdr:colOff>466704</xdr:colOff>
      <xdr:row>15</xdr:row>
      <xdr:rowOff>43800</xdr:rowOff>
    </xdr:to>
    <xdr:pic>
      <xdr:nvPicPr>
        <xdr:cNvPr id="2" name="Imagen 1" descr="datugarrantzitsuak2023_EDITABLE_transpare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24125"/>
          <a:ext cx="2752704" cy="42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4</xdr:col>
      <xdr:colOff>21956</xdr:colOff>
      <xdr:row>17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905125"/>
          <a:ext cx="2755631" cy="42675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4</xdr:col>
      <xdr:colOff>469631</xdr:colOff>
      <xdr:row>19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3286125"/>
          <a:ext cx="2755631" cy="426757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4</xdr:col>
      <xdr:colOff>221981</xdr:colOff>
      <xdr:row>18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3025" y="3095625"/>
          <a:ext cx="2755631" cy="426757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4</xdr:col>
      <xdr:colOff>145781</xdr:colOff>
      <xdr:row>17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62125" y="2905125"/>
          <a:ext cx="2755631" cy="426757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2</xdr:col>
      <xdr:colOff>755381</xdr:colOff>
      <xdr:row>19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4525" y="3276600"/>
          <a:ext cx="2755631" cy="426757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3</xdr:col>
      <xdr:colOff>117206</xdr:colOff>
      <xdr:row>19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300" y="3276600"/>
          <a:ext cx="2755631" cy="4267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4</xdr:col>
      <xdr:colOff>60056</xdr:colOff>
      <xdr:row>17</xdr:row>
      <xdr:rowOff>45757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905125"/>
          <a:ext cx="2755631" cy="4267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4</xdr:col>
      <xdr:colOff>469631</xdr:colOff>
      <xdr:row>18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3095625"/>
          <a:ext cx="2755631" cy="4267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4</xdr:col>
      <xdr:colOff>164831</xdr:colOff>
      <xdr:row>18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1125" y="3095625"/>
          <a:ext cx="2755631" cy="4267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4</xdr:col>
      <xdr:colOff>136256</xdr:colOff>
      <xdr:row>17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5450" y="2914650"/>
          <a:ext cx="2755631" cy="42675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4</xdr:col>
      <xdr:colOff>250556</xdr:colOff>
      <xdr:row>18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3095625"/>
          <a:ext cx="2755631" cy="42675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4</xdr:col>
      <xdr:colOff>307706</xdr:colOff>
      <xdr:row>20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00" y="3476625"/>
          <a:ext cx="2755631" cy="42675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4</xdr:col>
      <xdr:colOff>260081</xdr:colOff>
      <xdr:row>19</xdr:row>
      <xdr:rowOff>45757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3286125"/>
          <a:ext cx="2755631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defaultGridColor="0" colorId="9" workbookViewId="0"/>
  </sheetViews>
  <sheetFormatPr baseColWidth="10" defaultColWidth="9.140625" defaultRowHeight="15.75" x14ac:dyDescent="0.25"/>
  <cols>
    <col min="1" max="1" width="9.140625" style="18"/>
    <col min="2" max="2" width="127.28515625" style="18" bestFit="1" customWidth="1"/>
    <col min="3" max="16384" width="9.140625" style="18"/>
  </cols>
  <sheetData>
    <row r="1" spans="1:17" x14ac:dyDescent="0.25">
      <c r="A1" s="1" t="s">
        <v>17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70"/>
      <c r="B3" s="70" t="s">
        <v>63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2" t="s">
        <v>19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70"/>
      <c r="B5" s="70" t="s">
        <v>64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70"/>
      <c r="B6" s="70" t="s">
        <v>65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70"/>
      <c r="B7" s="70" t="s">
        <v>66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70"/>
      <c r="B8" s="70" t="s">
        <v>67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2" t="s">
        <v>30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2"/>
      <c r="B10" s="70" t="s">
        <v>68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2"/>
      <c r="B11" s="70" t="s">
        <v>106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2"/>
      <c r="B12" s="70" t="s">
        <v>69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2"/>
      <c r="B13" s="71" t="s">
        <v>70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2"/>
      <c r="B14" s="71" t="s">
        <v>71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2" t="s">
        <v>46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2"/>
      <c r="B16" s="71" t="s">
        <v>72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2"/>
      <c r="B17" s="71" t="s">
        <v>73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2"/>
      <c r="B18" s="71" t="s">
        <v>74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2"/>
      <c r="B19" s="71" t="s">
        <v>75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2" t="s">
        <v>48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2"/>
      <c r="B21" s="71" t="s">
        <v>107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2"/>
      <c r="B22" s="71" t="s">
        <v>76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2"/>
      <c r="B23" s="71" t="s">
        <v>77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2"/>
      <c r="B24" s="71" t="s">
        <v>78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2" t="s">
        <v>49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2"/>
      <c r="B26" s="71" t="s">
        <v>79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2"/>
      <c r="B27" s="71" t="s">
        <v>80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2"/>
      <c r="B28" s="71" t="s">
        <v>81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2"/>
      <c r="B29" s="71" t="s">
        <v>82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2"/>
      <c r="B30" s="71" t="s">
        <v>83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2"/>
      <c r="B31" s="71" t="s">
        <v>84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B32" s="71"/>
    </row>
    <row r="34" spans="1:1" x14ac:dyDescent="0.25">
      <c r="A34" s="122" t="s">
        <v>108</v>
      </c>
    </row>
  </sheetData>
  <hyperlinks>
    <hyperlink ref="B3" location="'T1'!A1" display="Tabla1_Evolución de la esperanza de vida libre de discapacidad (EVLD) y con discapacidad (EVD), 2013-2023"/>
    <hyperlink ref="B13" location="'t9'!A1" display="Tabla 9 Calidad de vida relacionada con la salud en las mujeres,2013- 2023. Prevalencia de problemas relacionados con la salud*"/>
    <hyperlink ref="B14" location="'t10'!A1" display="Tabla 10 Calidad de vida relacionada con la salud en los hombres, 2013- 2023. Prevalencia de problemas relacionados con la salud*"/>
    <hyperlink ref="B16" location="'t11'!A1" display="Tabla 11 Evolución de la salud mental, 2007-2023. Prevalencia de síntomas de ansiedad y depresión*"/>
    <hyperlink ref="B17" location="'t12'!A1" display="Tabla 12 Evolución de la salud mental según la edad , 2007-2023. Prevalencia de síntomas de ansiedad y depresión*"/>
    <hyperlink ref="B18" location="'t13'!A1" display="Tabla 13 Desigualdades en la salud mental por clase social , 2023. Prevalencia de síntomas de ansiedad y depresión*"/>
    <hyperlink ref="B19" location="'t14'!A1" display="Tabla 14 Desigualdades en la salud mental por nivel de estudios ,2023. Prevalencia de síntomas de ansiedad y depresión*"/>
    <hyperlink ref="B21" location="'t15'!A1" display="Tabla 15 Evolución de la discapacidad, 2007-2023. Prevalencia de limitación crónica de la actividad*"/>
    <hyperlink ref="B22" location="'t16'!A1" display="Tabla 16 Evolución de la salud mental según la edad , 2007-2023. Prevalencia de limitación crónica de la actividad*"/>
    <hyperlink ref="B23" location="'t17'!A1" display="Tabla 17 Desigualdades en la discapacidad por clase social ,2023. Prevalencia de limitación crónica de la actividad*"/>
    <hyperlink ref="B24" location="'t18'!A1" display="Tabla 18 Desigualdades en la discapacidad por nivel de estudios ,2023. Prevalencia de limitación crónica de la actividad*"/>
    <hyperlink ref="B26" location="'t19'!A1" display="Tabla 19 Evolución de problemas crónicos de salud, 2013-2023. Prevalencia de problemas crónicos*"/>
    <hyperlink ref="B27" location="'t20'!A1" display="Tabla 20 Morbilidad crónica según la edad , 2023. Prevalencia de problemas crónicos*"/>
    <hyperlink ref="B28" location="'t21'!A1" display="Tabla 21 Desigualdades en la morbilidad crónica por clase social ,2023. Prevalencia de problemas crónicos*"/>
    <hyperlink ref="B29" location="'t22'!A1" display="Tabla 22 Desigualdades en la morbilidad crónica por nivel de estudios ,2023. Prevalencia de problemas crónicos*"/>
    <hyperlink ref="B6" location="'T3'!A1" display="Tabla 3 Evolución de la percepción de la salud según la edad, 2007-2023"/>
    <hyperlink ref="B11" location="'T7'!A1" display="Tabla 7 Desigualdades en la calidad de vida relacionada con la salud por clase social, 2023. Media de la puntuación EVA-EQ*"/>
    <hyperlink ref="B10" location="'T6'!A1" display="Tabla 6 Calidad de vida relacionada con la salud según la edad, 2023. Media de la puntuación EVA-EQ"/>
    <hyperlink ref="B5" location="'T2'!A1" display="Tabla 2 Evolución de la percepción de la salud, 2007-2023. Prevalencia de buena salud*"/>
    <hyperlink ref="B7" location="'T4'!A1" display="Tabla 4 Desigualdades en la percepción de la salud por clase social, 2023. Prevalencia de buena salud*"/>
    <hyperlink ref="B8" location="'T5'!A1" display="Tabla 5 Desigualdades en la percepción de la salud por nivel de estudios, 2023. Prevalencia de buena salud*"/>
    <hyperlink ref="B12" location="'T8'!A1" display="Tabla 8 Desigualdades en la calidad de vida relacionada con la salud por nivel de estudios, 2023.Media de la puntuación EVA-EQ*"/>
    <hyperlink ref="B31" location="'T24'!A1" display="Tabla 24 Problemas crónicos más frecuentes en los hombres, 2023. Prevalencia de problemas crónicos"/>
    <hyperlink ref="B30" location="'T23'!A1" display="Tabla 23 Problemas crónicos más frecuentes en las mujeres, 2023. Prevalencia de problemas crónicos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showGridLines="0" workbookViewId="0">
      <selection activeCell="B16" sqref="B16"/>
    </sheetView>
  </sheetViews>
  <sheetFormatPr baseColWidth="10" defaultRowHeight="15" x14ac:dyDescent="0.25"/>
  <cols>
    <col min="2" max="2" width="15.7109375" customWidth="1"/>
    <col min="3" max="3" width="19.85546875" customWidth="1"/>
    <col min="4" max="4" width="14.140625" customWidth="1"/>
    <col min="5" max="5" width="14.5703125" customWidth="1"/>
    <col min="6" max="6" width="17.7109375" customWidth="1"/>
  </cols>
  <sheetData>
    <row r="2" spans="1:8" ht="15.75" x14ac:dyDescent="0.25">
      <c r="A2" s="16" t="s">
        <v>101</v>
      </c>
    </row>
    <row r="3" spans="1:8" ht="15.75" thickBot="1" x14ac:dyDescent="0.3">
      <c r="G3" s="6"/>
    </row>
    <row r="4" spans="1:8" ht="15.75" thickBot="1" x14ac:dyDescent="0.3">
      <c r="A4" s="3"/>
      <c r="B4" s="133" t="s">
        <v>40</v>
      </c>
      <c r="C4" s="134"/>
      <c r="D4" s="134"/>
      <c r="E4" s="134"/>
      <c r="F4" s="135"/>
      <c r="G4" s="22"/>
      <c r="H4" s="6"/>
    </row>
    <row r="5" spans="1:8" ht="15.75" thickBot="1" x14ac:dyDescent="0.3">
      <c r="A5" s="3"/>
      <c r="B5" s="112" t="s">
        <v>41</v>
      </c>
      <c r="C5" s="113" t="s">
        <v>42</v>
      </c>
      <c r="D5" s="114" t="s">
        <v>43</v>
      </c>
      <c r="E5" s="114" t="s">
        <v>44</v>
      </c>
      <c r="F5" s="115" t="s">
        <v>45</v>
      </c>
    </row>
    <row r="6" spans="1:8" ht="15.75" thickBot="1" x14ac:dyDescent="0.3">
      <c r="A6" s="59" t="s">
        <v>11</v>
      </c>
      <c r="B6" s="38"/>
      <c r="C6" s="22"/>
      <c r="D6" s="22"/>
      <c r="E6" s="22"/>
      <c r="F6" s="40"/>
    </row>
    <row r="7" spans="1:8" x14ac:dyDescent="0.25">
      <c r="A7" s="61">
        <v>2013</v>
      </c>
      <c r="B7" s="42">
        <v>41.1</v>
      </c>
      <c r="C7" s="51">
        <v>27.4</v>
      </c>
      <c r="D7" s="51">
        <v>18.7</v>
      </c>
      <c r="E7" s="51">
        <v>15.4</v>
      </c>
      <c r="F7" s="53">
        <v>7.3</v>
      </c>
    </row>
    <row r="8" spans="1:8" x14ac:dyDescent="0.25">
      <c r="A8" s="62">
        <v>2018</v>
      </c>
      <c r="B8" s="42">
        <v>33</v>
      </c>
      <c r="C8" s="51">
        <v>19.600000000000001</v>
      </c>
      <c r="D8" s="51">
        <v>13.6</v>
      </c>
      <c r="E8" s="51">
        <v>12.8</v>
      </c>
      <c r="F8" s="53">
        <v>7</v>
      </c>
    </row>
    <row r="9" spans="1:8" ht="15.75" thickBot="1" x14ac:dyDescent="0.3">
      <c r="A9" s="63">
        <v>2023</v>
      </c>
      <c r="B9" s="54">
        <v>38.4</v>
      </c>
      <c r="C9" s="55">
        <v>26.8</v>
      </c>
      <c r="D9" s="55">
        <v>17.8</v>
      </c>
      <c r="E9" s="55">
        <v>18.5</v>
      </c>
      <c r="F9" s="57">
        <v>8.5</v>
      </c>
    </row>
    <row r="11" spans="1:8" x14ac:dyDescent="0.25">
      <c r="B11" s="88" t="s">
        <v>20</v>
      </c>
    </row>
    <row r="14" spans="1:8" x14ac:dyDescent="0.25">
      <c r="B14" s="89" t="s">
        <v>13</v>
      </c>
      <c r="G14" s="6"/>
    </row>
  </sheetData>
  <mergeCells count="1">
    <mergeCell ref="B4:F4"/>
  </mergeCells>
  <hyperlinks>
    <hyperlink ref="B14" location="CELDA_INICIO" display="Volver al índice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showGridLines="0" workbookViewId="0">
      <selection activeCell="B16" sqref="B16"/>
    </sheetView>
  </sheetViews>
  <sheetFormatPr baseColWidth="10" defaultRowHeight="15" x14ac:dyDescent="0.25"/>
  <cols>
    <col min="2" max="2" width="16.28515625" customWidth="1"/>
    <col min="3" max="3" width="16.42578125" customWidth="1"/>
    <col min="4" max="4" width="14.28515625" customWidth="1"/>
    <col min="5" max="5" width="14.140625" customWidth="1"/>
    <col min="6" max="6" width="18.28515625" customWidth="1"/>
  </cols>
  <sheetData>
    <row r="2" spans="1:7" ht="15.75" x14ac:dyDescent="0.25">
      <c r="A2" s="16" t="s">
        <v>90</v>
      </c>
    </row>
    <row r="3" spans="1:7" ht="15.75" thickBot="1" x14ac:dyDescent="0.3"/>
    <row r="4" spans="1:7" ht="15.75" customHeight="1" thickBot="1" x14ac:dyDescent="0.3">
      <c r="A4" s="3"/>
      <c r="B4" s="133" t="s">
        <v>40</v>
      </c>
      <c r="C4" s="134"/>
      <c r="D4" s="134"/>
      <c r="E4" s="134"/>
      <c r="F4" s="135"/>
    </row>
    <row r="5" spans="1:7" ht="15.75" thickBot="1" x14ac:dyDescent="0.3">
      <c r="A5" s="3"/>
      <c r="B5" s="112" t="s">
        <v>41</v>
      </c>
      <c r="C5" s="113" t="s">
        <v>42</v>
      </c>
      <c r="D5" s="114" t="s">
        <v>43</v>
      </c>
      <c r="E5" s="114" t="s">
        <v>44</v>
      </c>
      <c r="F5" s="115" t="s">
        <v>45</v>
      </c>
    </row>
    <row r="6" spans="1:7" ht="15.75" thickBot="1" x14ac:dyDescent="0.3">
      <c r="A6" s="21" t="s">
        <v>11</v>
      </c>
      <c r="B6" s="38"/>
      <c r="C6" s="22"/>
      <c r="D6" s="22"/>
      <c r="E6" s="22"/>
      <c r="F6" s="40"/>
    </row>
    <row r="7" spans="1:7" x14ac:dyDescent="0.25">
      <c r="A7" s="41">
        <v>2013</v>
      </c>
      <c r="B7" s="42">
        <v>31.9</v>
      </c>
      <c r="C7" s="7">
        <v>18.399999999999999</v>
      </c>
      <c r="D7" s="7">
        <v>16.600000000000001</v>
      </c>
      <c r="E7" s="7">
        <v>11.6</v>
      </c>
      <c r="F7" s="44">
        <v>6.3</v>
      </c>
    </row>
    <row r="8" spans="1:7" x14ac:dyDescent="0.25">
      <c r="A8" s="45">
        <v>2018</v>
      </c>
      <c r="B8" s="46">
        <v>25.2</v>
      </c>
      <c r="C8" s="7">
        <v>12.5</v>
      </c>
      <c r="D8" s="7">
        <v>11.9</v>
      </c>
      <c r="E8" s="7">
        <v>10.1</v>
      </c>
      <c r="F8" s="44">
        <v>4.9000000000000004</v>
      </c>
    </row>
    <row r="9" spans="1:7" ht="15.75" thickBot="1" x14ac:dyDescent="0.3">
      <c r="A9" s="47">
        <v>2023</v>
      </c>
      <c r="B9" s="48">
        <v>30.8</v>
      </c>
      <c r="C9" s="8">
        <v>20.7</v>
      </c>
      <c r="D9" s="8">
        <v>15.2</v>
      </c>
      <c r="E9" s="55">
        <v>14</v>
      </c>
      <c r="F9" s="50">
        <v>6.3</v>
      </c>
    </row>
    <row r="11" spans="1:7" x14ac:dyDescent="0.25">
      <c r="B11" s="88" t="s">
        <v>20</v>
      </c>
    </row>
    <row r="14" spans="1:7" x14ac:dyDescent="0.25">
      <c r="B14" s="89" t="s">
        <v>13</v>
      </c>
      <c r="G14" s="6"/>
    </row>
  </sheetData>
  <mergeCells count="1">
    <mergeCell ref="B4:F4"/>
  </mergeCells>
  <hyperlinks>
    <hyperlink ref="B14" location="CELDA_INICIO" display="Volver al índice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showGridLines="0" workbookViewId="0">
      <selection activeCell="B17" sqref="B17"/>
    </sheetView>
  </sheetViews>
  <sheetFormatPr baseColWidth="10" defaultRowHeight="15" x14ac:dyDescent="0.25"/>
  <cols>
    <col min="2" max="2" width="12.28515625" customWidth="1"/>
    <col min="3" max="3" width="14.140625" customWidth="1"/>
  </cols>
  <sheetData>
    <row r="2" spans="1:7" ht="15.75" x14ac:dyDescent="0.25">
      <c r="A2" s="16" t="s">
        <v>91</v>
      </c>
      <c r="B2" s="16"/>
      <c r="C2" s="16"/>
    </row>
    <row r="3" spans="1:7" ht="15.75" thickBot="1" x14ac:dyDescent="0.3"/>
    <row r="4" spans="1:7" x14ac:dyDescent="0.25">
      <c r="A4" s="3"/>
      <c r="B4" s="136" t="s">
        <v>47</v>
      </c>
      <c r="C4" s="137"/>
      <c r="E4" s="6"/>
    </row>
    <row r="5" spans="1:7" ht="15.75" thickBot="1" x14ac:dyDescent="0.3">
      <c r="A5" s="3"/>
      <c r="B5" s="101" t="s">
        <v>22</v>
      </c>
      <c r="C5" s="103" t="s">
        <v>23</v>
      </c>
    </row>
    <row r="6" spans="1:7" ht="15.75" thickBot="1" x14ac:dyDescent="0.3">
      <c r="A6" s="104" t="s">
        <v>11</v>
      </c>
      <c r="B6" s="22"/>
      <c r="C6" s="40"/>
    </row>
    <row r="7" spans="1:7" x14ac:dyDescent="0.25">
      <c r="A7" s="45">
        <v>2007</v>
      </c>
      <c r="B7" s="51">
        <v>11.1</v>
      </c>
      <c r="C7" s="53">
        <v>20.399999999999999</v>
      </c>
    </row>
    <row r="8" spans="1:7" x14ac:dyDescent="0.25">
      <c r="A8" s="45">
        <v>2013</v>
      </c>
      <c r="B8" s="51">
        <v>16.2</v>
      </c>
      <c r="C8" s="53">
        <v>24.3</v>
      </c>
    </row>
    <row r="9" spans="1:7" x14ac:dyDescent="0.25">
      <c r="A9" s="45">
        <v>2018</v>
      </c>
      <c r="B9" s="51">
        <v>9.6</v>
      </c>
      <c r="C9" s="53">
        <v>16.399999999999999</v>
      </c>
    </row>
    <row r="10" spans="1:7" ht="15.75" thickBot="1" x14ac:dyDescent="0.3">
      <c r="A10" s="47">
        <v>2023</v>
      </c>
      <c r="B10" s="55">
        <v>17.8</v>
      </c>
      <c r="C10" s="57">
        <v>26.6</v>
      </c>
    </row>
    <row r="12" spans="1:7" x14ac:dyDescent="0.25">
      <c r="B12" s="88" t="s">
        <v>20</v>
      </c>
    </row>
    <row r="15" spans="1:7" x14ac:dyDescent="0.25">
      <c r="B15" s="89" t="s">
        <v>13</v>
      </c>
      <c r="G15" s="6"/>
    </row>
  </sheetData>
  <mergeCells count="1">
    <mergeCell ref="B4:C4"/>
  </mergeCells>
  <hyperlinks>
    <hyperlink ref="B15" location="CELDA_INICIO" display="Volver al índice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"/>
  <sheetViews>
    <sheetView showGridLines="0" workbookViewId="0">
      <selection activeCell="B17" sqref="B17"/>
    </sheetView>
  </sheetViews>
  <sheetFormatPr baseColWidth="10" defaultRowHeight="15" x14ac:dyDescent="0.25"/>
  <sheetData>
    <row r="2" spans="1:11" ht="15.75" x14ac:dyDescent="0.25">
      <c r="A2" s="16" t="s">
        <v>73</v>
      </c>
      <c r="B2" s="16"/>
      <c r="C2" s="16"/>
      <c r="D2" s="16"/>
      <c r="E2" s="16"/>
      <c r="F2" s="16"/>
      <c r="G2" s="16"/>
      <c r="H2" s="16"/>
      <c r="I2" s="16"/>
    </row>
    <row r="3" spans="1:11" ht="15.75" thickBot="1" x14ac:dyDescent="0.3"/>
    <row r="4" spans="1:11" x14ac:dyDescent="0.25">
      <c r="A4" s="3"/>
      <c r="B4" s="136" t="s">
        <v>22</v>
      </c>
      <c r="C4" s="138"/>
      <c r="D4" s="138"/>
      <c r="E4" s="138"/>
      <c r="F4" s="139" t="s">
        <v>23</v>
      </c>
      <c r="G4" s="138"/>
      <c r="H4" s="138"/>
      <c r="I4" s="137"/>
      <c r="K4" s="6"/>
    </row>
    <row r="5" spans="1:11" ht="15.75" thickBot="1" x14ac:dyDescent="0.3">
      <c r="A5" s="3"/>
      <c r="B5" s="101">
        <v>2007</v>
      </c>
      <c r="C5" s="102">
        <v>2013</v>
      </c>
      <c r="D5" s="102">
        <v>2018</v>
      </c>
      <c r="E5" s="102">
        <v>2023</v>
      </c>
      <c r="F5" s="106">
        <v>2007</v>
      </c>
      <c r="G5" s="102">
        <v>2013</v>
      </c>
      <c r="H5" s="102">
        <v>2018</v>
      </c>
      <c r="I5" s="103">
        <v>2023</v>
      </c>
    </row>
    <row r="6" spans="1:11" ht="15.75" thickBot="1" x14ac:dyDescent="0.3">
      <c r="A6" s="58" t="s">
        <v>25</v>
      </c>
      <c r="B6" s="38"/>
      <c r="C6" s="22"/>
      <c r="D6" s="22"/>
      <c r="E6" s="22"/>
      <c r="F6" s="105"/>
      <c r="G6" s="22"/>
      <c r="H6" s="22"/>
      <c r="I6" s="40"/>
    </row>
    <row r="7" spans="1:11" x14ac:dyDescent="0.25">
      <c r="A7" s="41" t="s">
        <v>0</v>
      </c>
      <c r="B7" s="42">
        <v>7.5</v>
      </c>
      <c r="C7" s="51">
        <v>10</v>
      </c>
      <c r="D7" s="51">
        <v>4.7</v>
      </c>
      <c r="E7" s="51">
        <v>12.4</v>
      </c>
      <c r="F7" s="66">
        <v>15.9</v>
      </c>
      <c r="G7" s="51">
        <v>18.399999999999999</v>
      </c>
      <c r="H7" s="51">
        <v>11</v>
      </c>
      <c r="I7" s="53">
        <v>26.9</v>
      </c>
    </row>
    <row r="8" spans="1:11" x14ac:dyDescent="0.25">
      <c r="A8" s="45" t="s">
        <v>1</v>
      </c>
      <c r="B8" s="42">
        <v>8.9</v>
      </c>
      <c r="C8" s="51">
        <v>13.9</v>
      </c>
      <c r="D8" s="51">
        <v>8.5</v>
      </c>
      <c r="E8" s="52">
        <v>15.7</v>
      </c>
      <c r="F8" s="51">
        <v>16.2</v>
      </c>
      <c r="G8" s="51">
        <v>21.5</v>
      </c>
      <c r="H8" s="51">
        <v>12</v>
      </c>
      <c r="I8" s="53">
        <v>22.6</v>
      </c>
    </row>
    <row r="9" spans="1:11" x14ac:dyDescent="0.25">
      <c r="A9" s="45" t="s">
        <v>2</v>
      </c>
      <c r="B9" s="42">
        <v>12.3</v>
      </c>
      <c r="C9" s="51">
        <v>16.8</v>
      </c>
      <c r="D9" s="51">
        <v>10.4</v>
      </c>
      <c r="E9" s="51">
        <v>19.100000000000001</v>
      </c>
      <c r="F9" s="66">
        <v>21.7</v>
      </c>
      <c r="G9" s="51">
        <v>23.1</v>
      </c>
      <c r="H9" s="51">
        <v>17.5</v>
      </c>
      <c r="I9" s="53">
        <v>27.4</v>
      </c>
    </row>
    <row r="10" spans="1:11" x14ac:dyDescent="0.25">
      <c r="A10" s="45" t="s">
        <v>3</v>
      </c>
      <c r="B10" s="42">
        <v>9.9</v>
      </c>
      <c r="C10" s="51">
        <v>14.9</v>
      </c>
      <c r="D10" s="51">
        <v>8</v>
      </c>
      <c r="E10" s="51">
        <v>17.3</v>
      </c>
      <c r="F10" s="66">
        <v>23.4</v>
      </c>
      <c r="G10" s="51">
        <v>29.7</v>
      </c>
      <c r="H10" s="51">
        <v>16</v>
      </c>
      <c r="I10" s="53">
        <v>23.8</v>
      </c>
    </row>
    <row r="11" spans="1:11" ht="15.75" thickBot="1" x14ac:dyDescent="0.3">
      <c r="A11" s="47" t="s">
        <v>4</v>
      </c>
      <c r="B11" s="54">
        <v>16.8</v>
      </c>
      <c r="C11" s="55">
        <v>23.9</v>
      </c>
      <c r="D11" s="55">
        <v>14.9</v>
      </c>
      <c r="E11" s="55">
        <v>22</v>
      </c>
      <c r="F11" s="67">
        <v>27.5</v>
      </c>
      <c r="G11" s="55">
        <v>32.700000000000003</v>
      </c>
      <c r="H11" s="55">
        <v>27.5</v>
      </c>
      <c r="I11" s="57">
        <v>35.1</v>
      </c>
    </row>
    <row r="15" spans="1:11" x14ac:dyDescent="0.25">
      <c r="B15" s="89" t="s">
        <v>13</v>
      </c>
      <c r="G15" s="6"/>
    </row>
  </sheetData>
  <mergeCells count="2">
    <mergeCell ref="B4:E4"/>
    <mergeCell ref="F4:I4"/>
  </mergeCells>
  <hyperlinks>
    <hyperlink ref="B15" location="CELDA_INICIO" display="Volver al índice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showGridLines="0" workbookViewId="0">
      <selection activeCell="B17" sqref="B17"/>
    </sheetView>
  </sheetViews>
  <sheetFormatPr baseColWidth="10" defaultRowHeight="15" x14ac:dyDescent="0.25"/>
  <cols>
    <col min="1" max="1" width="20.85546875" customWidth="1"/>
    <col min="3" max="3" width="13.28515625" customWidth="1"/>
  </cols>
  <sheetData>
    <row r="2" spans="1:7" ht="15.75" x14ac:dyDescent="0.25">
      <c r="A2" s="16" t="s">
        <v>102</v>
      </c>
      <c r="B2" s="16"/>
      <c r="C2" s="16"/>
    </row>
    <row r="3" spans="1:7" ht="15.75" thickBot="1" x14ac:dyDescent="0.3"/>
    <row r="4" spans="1:7" x14ac:dyDescent="0.25">
      <c r="A4" s="3"/>
      <c r="B4" s="136" t="s">
        <v>47</v>
      </c>
      <c r="C4" s="137"/>
      <c r="E4" s="6"/>
    </row>
    <row r="5" spans="1:7" ht="15.75" thickBot="1" x14ac:dyDescent="0.3">
      <c r="A5" s="3"/>
      <c r="B5" s="101" t="s">
        <v>22</v>
      </c>
      <c r="C5" s="103" t="s">
        <v>23</v>
      </c>
    </row>
    <row r="6" spans="1:7" ht="15.75" thickBot="1" x14ac:dyDescent="0.3">
      <c r="A6" s="58" t="s">
        <v>27</v>
      </c>
      <c r="B6" s="105"/>
      <c r="C6" s="40"/>
    </row>
    <row r="7" spans="1:7" x14ac:dyDescent="0.25">
      <c r="A7" s="41" t="s">
        <v>37</v>
      </c>
      <c r="B7" s="66">
        <v>10.3</v>
      </c>
      <c r="C7" s="53">
        <v>24.5</v>
      </c>
    </row>
    <row r="8" spans="1:7" x14ac:dyDescent="0.25">
      <c r="A8" s="45" t="s">
        <v>5</v>
      </c>
      <c r="B8" s="51">
        <v>16.5</v>
      </c>
      <c r="C8" s="53">
        <v>20.9</v>
      </c>
    </row>
    <row r="9" spans="1:7" x14ac:dyDescent="0.25">
      <c r="A9" s="45" t="s">
        <v>6</v>
      </c>
      <c r="B9" s="66">
        <v>18.100000000000001</v>
      </c>
      <c r="C9" s="53">
        <v>22.3</v>
      </c>
    </row>
    <row r="10" spans="1:7" x14ac:dyDescent="0.25">
      <c r="A10" s="45" t="s">
        <v>7</v>
      </c>
      <c r="B10" s="66">
        <v>18.899999999999999</v>
      </c>
      <c r="C10" s="53">
        <v>29.9</v>
      </c>
    </row>
    <row r="11" spans="1:7" ht="15.75" thickBot="1" x14ac:dyDescent="0.3">
      <c r="A11" s="47" t="s">
        <v>38</v>
      </c>
      <c r="B11" s="67">
        <v>26.9</v>
      </c>
      <c r="C11" s="57">
        <v>27.8</v>
      </c>
    </row>
    <row r="13" spans="1:7" x14ac:dyDescent="0.25">
      <c r="B13" s="88" t="s">
        <v>20</v>
      </c>
    </row>
    <row r="15" spans="1:7" x14ac:dyDescent="0.25">
      <c r="B15" s="89" t="s">
        <v>13</v>
      </c>
      <c r="G15" s="6"/>
    </row>
  </sheetData>
  <mergeCells count="1">
    <mergeCell ref="B4:C4"/>
  </mergeCells>
  <hyperlinks>
    <hyperlink ref="B15" location="CELDA_INICIO" display="Volver al índice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showGridLines="0" workbookViewId="0">
      <selection activeCell="B17" sqref="B17"/>
    </sheetView>
  </sheetViews>
  <sheetFormatPr baseColWidth="10" defaultRowHeight="15" x14ac:dyDescent="0.25"/>
  <cols>
    <col min="1" max="1" width="25.28515625" customWidth="1"/>
    <col min="3" max="3" width="15.140625" customWidth="1"/>
  </cols>
  <sheetData>
    <row r="2" spans="1:7" ht="15.75" x14ac:dyDescent="0.25">
      <c r="A2" s="16" t="s">
        <v>104</v>
      </c>
      <c r="B2" s="16"/>
      <c r="C2" s="16"/>
    </row>
    <row r="3" spans="1:7" ht="15.75" thickBot="1" x14ac:dyDescent="0.3"/>
    <row r="4" spans="1:7" x14ac:dyDescent="0.25">
      <c r="A4" s="3"/>
      <c r="B4" s="136" t="s">
        <v>47</v>
      </c>
      <c r="C4" s="137"/>
      <c r="E4" s="6"/>
    </row>
    <row r="5" spans="1:7" ht="15.75" thickBot="1" x14ac:dyDescent="0.3">
      <c r="A5" s="3"/>
      <c r="B5" s="101" t="s">
        <v>22</v>
      </c>
      <c r="C5" s="103" t="s">
        <v>23</v>
      </c>
    </row>
    <row r="6" spans="1:7" ht="15.75" thickBot="1" x14ac:dyDescent="0.3">
      <c r="A6" s="58" t="s">
        <v>36</v>
      </c>
      <c r="B6" s="105"/>
      <c r="C6" s="40"/>
    </row>
    <row r="7" spans="1:7" x14ac:dyDescent="0.25">
      <c r="A7" s="25" t="s">
        <v>29</v>
      </c>
      <c r="B7" s="66">
        <v>15.6</v>
      </c>
      <c r="C7" s="53">
        <v>31.9</v>
      </c>
    </row>
    <row r="8" spans="1:7" x14ac:dyDescent="0.25">
      <c r="A8" s="25" t="s">
        <v>99</v>
      </c>
      <c r="B8" s="51">
        <v>20.6</v>
      </c>
      <c r="C8" s="53">
        <v>31.6</v>
      </c>
    </row>
    <row r="9" spans="1:7" x14ac:dyDescent="0.25">
      <c r="A9" s="25" t="s">
        <v>100</v>
      </c>
      <c r="B9" s="66">
        <v>17</v>
      </c>
      <c r="C9" s="53">
        <v>24.9</v>
      </c>
    </row>
    <row r="10" spans="1:7" ht="15.75" thickBot="1" x14ac:dyDescent="0.3">
      <c r="A10" s="31" t="s">
        <v>28</v>
      </c>
      <c r="B10" s="67">
        <v>18.600000000000001</v>
      </c>
      <c r="C10" s="57">
        <v>22.5</v>
      </c>
    </row>
    <row r="12" spans="1:7" x14ac:dyDescent="0.25">
      <c r="B12" s="88" t="s">
        <v>20</v>
      </c>
    </row>
    <row r="15" spans="1:7" x14ac:dyDescent="0.25">
      <c r="B15" s="89" t="s">
        <v>13</v>
      </c>
      <c r="G15" s="6"/>
    </row>
  </sheetData>
  <mergeCells count="1">
    <mergeCell ref="B4:C4"/>
  </mergeCells>
  <hyperlinks>
    <hyperlink ref="B15" location="CELDA_INICIO" display="Volver al índice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showGridLines="0" workbookViewId="0">
      <selection activeCell="B17" sqref="B17"/>
    </sheetView>
  </sheetViews>
  <sheetFormatPr baseColWidth="10" defaultRowHeight="15" x14ac:dyDescent="0.25"/>
  <cols>
    <col min="3" max="3" width="13.85546875" customWidth="1"/>
  </cols>
  <sheetData>
    <row r="2" spans="1:7" ht="15.75" x14ac:dyDescent="0.25">
      <c r="A2" s="16" t="s">
        <v>103</v>
      </c>
      <c r="B2" s="16"/>
      <c r="C2" s="16"/>
    </row>
    <row r="3" spans="1:7" ht="15.75" thickBot="1" x14ac:dyDescent="0.3"/>
    <row r="4" spans="1:7" x14ac:dyDescent="0.25">
      <c r="A4" s="3"/>
      <c r="B4" s="136" t="s">
        <v>47</v>
      </c>
      <c r="C4" s="137"/>
      <c r="E4" s="6"/>
    </row>
    <row r="5" spans="1:7" ht="15.75" thickBot="1" x14ac:dyDescent="0.3">
      <c r="A5" s="3"/>
      <c r="B5" s="101" t="s">
        <v>22</v>
      </c>
      <c r="C5" s="103" t="s">
        <v>23</v>
      </c>
    </row>
    <row r="6" spans="1:7" ht="15.75" thickBot="1" x14ac:dyDescent="0.3">
      <c r="A6" s="21" t="s">
        <v>11</v>
      </c>
      <c r="B6" s="22"/>
      <c r="C6" s="40"/>
    </row>
    <row r="7" spans="1:7" x14ac:dyDescent="0.25">
      <c r="A7" s="41">
        <v>2007</v>
      </c>
      <c r="B7" s="51">
        <v>10.4</v>
      </c>
      <c r="C7" s="53">
        <v>9.4</v>
      </c>
    </row>
    <row r="8" spans="1:7" x14ac:dyDescent="0.25">
      <c r="A8" s="45">
        <v>2013</v>
      </c>
      <c r="B8" s="51">
        <v>9.9</v>
      </c>
      <c r="C8" s="53">
        <v>10.9</v>
      </c>
    </row>
    <row r="9" spans="1:7" x14ac:dyDescent="0.25">
      <c r="A9" s="45">
        <v>2018</v>
      </c>
      <c r="B9" s="51">
        <v>9.8000000000000007</v>
      </c>
      <c r="C9" s="53">
        <v>10.5</v>
      </c>
    </row>
    <row r="10" spans="1:7" ht="15.75" thickBot="1" x14ac:dyDescent="0.3">
      <c r="A10" s="47">
        <v>2023</v>
      </c>
      <c r="B10" s="55">
        <v>13.4</v>
      </c>
      <c r="C10" s="57">
        <v>13.2</v>
      </c>
    </row>
    <row r="13" spans="1:7" x14ac:dyDescent="0.25">
      <c r="B13" s="88" t="s">
        <v>20</v>
      </c>
    </row>
    <row r="15" spans="1:7" x14ac:dyDescent="0.25">
      <c r="B15" s="89" t="s">
        <v>13</v>
      </c>
      <c r="G15" s="6"/>
    </row>
  </sheetData>
  <mergeCells count="1">
    <mergeCell ref="B4:C4"/>
  </mergeCells>
  <hyperlinks>
    <hyperlink ref="B15" location="CELDA_INICIO" display="Volver al índice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"/>
  <sheetViews>
    <sheetView showGridLines="0" workbookViewId="0">
      <selection activeCell="B17" sqref="B17"/>
    </sheetView>
  </sheetViews>
  <sheetFormatPr baseColWidth="10" defaultRowHeight="15" x14ac:dyDescent="0.25"/>
  <sheetData>
    <row r="2" spans="1:11" ht="15.75" x14ac:dyDescent="0.25">
      <c r="A2" s="16" t="s">
        <v>76</v>
      </c>
      <c r="B2" s="16"/>
      <c r="C2" s="16"/>
      <c r="D2" s="16"/>
      <c r="E2" s="16"/>
      <c r="F2" s="16"/>
      <c r="G2" s="16"/>
      <c r="H2" s="16"/>
      <c r="I2" s="16"/>
    </row>
    <row r="3" spans="1:11" ht="15.75" thickBot="1" x14ac:dyDescent="0.3"/>
    <row r="4" spans="1:11" ht="15.75" thickBot="1" x14ac:dyDescent="0.3">
      <c r="A4" s="3"/>
      <c r="B4" s="128" t="s">
        <v>22</v>
      </c>
      <c r="C4" s="130"/>
      <c r="D4" s="130"/>
      <c r="E4" s="130"/>
      <c r="F4" s="140" t="s">
        <v>23</v>
      </c>
      <c r="G4" s="130"/>
      <c r="H4" s="130"/>
      <c r="I4" s="129"/>
      <c r="K4" s="6"/>
    </row>
    <row r="5" spans="1:11" ht="15.75" thickBot="1" x14ac:dyDescent="0.3">
      <c r="A5" s="3"/>
      <c r="B5" s="110">
        <v>2007</v>
      </c>
      <c r="C5" s="107">
        <v>2013</v>
      </c>
      <c r="D5" s="107">
        <v>2018</v>
      </c>
      <c r="E5" s="107">
        <v>2023</v>
      </c>
      <c r="F5" s="108">
        <v>2007</v>
      </c>
      <c r="G5" s="107">
        <v>2013</v>
      </c>
      <c r="H5" s="107">
        <v>2018</v>
      </c>
      <c r="I5" s="111">
        <v>2023</v>
      </c>
    </row>
    <row r="6" spans="1:11" ht="15.75" thickBot="1" x14ac:dyDescent="0.3">
      <c r="A6" s="109" t="s">
        <v>25</v>
      </c>
      <c r="B6" s="38"/>
      <c r="C6" s="22"/>
      <c r="D6" s="22"/>
      <c r="E6" s="22"/>
      <c r="F6" s="105"/>
      <c r="G6" s="22"/>
      <c r="H6" s="22"/>
      <c r="I6" s="40"/>
    </row>
    <row r="7" spans="1:11" x14ac:dyDescent="0.25">
      <c r="A7" s="62" t="s">
        <v>8</v>
      </c>
      <c r="B7" s="42">
        <v>1.3</v>
      </c>
      <c r="C7" s="51">
        <v>3.1</v>
      </c>
      <c r="D7" s="51">
        <v>2.1</v>
      </c>
      <c r="E7" s="51">
        <v>5.8</v>
      </c>
      <c r="F7" s="66">
        <v>1.3</v>
      </c>
      <c r="G7" s="51">
        <v>1.2</v>
      </c>
      <c r="H7" s="51">
        <v>0.9</v>
      </c>
      <c r="I7" s="53">
        <v>3.8</v>
      </c>
    </row>
    <row r="8" spans="1:11" x14ac:dyDescent="0.25">
      <c r="A8" s="62" t="s">
        <v>0</v>
      </c>
      <c r="B8" s="42">
        <v>2</v>
      </c>
      <c r="C8" s="51">
        <v>1.1000000000000001</v>
      </c>
      <c r="D8" s="51">
        <v>2.2000000000000002</v>
      </c>
      <c r="E8" s="52">
        <v>4.8</v>
      </c>
      <c r="F8" s="66">
        <v>2.6</v>
      </c>
      <c r="G8" s="51">
        <v>2</v>
      </c>
      <c r="H8" s="51">
        <v>2.9</v>
      </c>
      <c r="I8" s="53">
        <v>3.3</v>
      </c>
    </row>
    <row r="9" spans="1:11" x14ac:dyDescent="0.25">
      <c r="A9" s="62" t="s">
        <v>1</v>
      </c>
      <c r="B9" s="42">
        <v>5</v>
      </c>
      <c r="C9" s="51">
        <v>5.7</v>
      </c>
      <c r="D9" s="51">
        <v>4.3</v>
      </c>
      <c r="E9" s="52">
        <v>5.0999999999999996</v>
      </c>
      <c r="F9" s="51">
        <v>4</v>
      </c>
      <c r="G9" s="51">
        <v>4.9000000000000004</v>
      </c>
      <c r="H9" s="51">
        <v>4.2</v>
      </c>
      <c r="I9" s="53">
        <v>5.9</v>
      </c>
    </row>
    <row r="10" spans="1:11" x14ac:dyDescent="0.25">
      <c r="A10" s="62" t="s">
        <v>2</v>
      </c>
      <c r="B10" s="42">
        <v>11.8</v>
      </c>
      <c r="C10" s="51">
        <v>11.1</v>
      </c>
      <c r="D10" s="51">
        <v>11.2</v>
      </c>
      <c r="E10" s="51">
        <v>16.600000000000001</v>
      </c>
      <c r="F10" s="66">
        <v>8.9</v>
      </c>
      <c r="G10" s="51">
        <v>10.8</v>
      </c>
      <c r="H10" s="51">
        <v>11.1</v>
      </c>
      <c r="I10" s="53">
        <v>13.3</v>
      </c>
    </row>
    <row r="11" spans="1:11" x14ac:dyDescent="0.25">
      <c r="A11" s="62" t="s">
        <v>3</v>
      </c>
      <c r="B11" s="42">
        <v>16.399999999999999</v>
      </c>
      <c r="C11" s="51">
        <v>15.5</v>
      </c>
      <c r="D11" s="51">
        <v>13.2</v>
      </c>
      <c r="E11" s="51">
        <v>17.7</v>
      </c>
      <c r="F11" s="66">
        <v>15.3</v>
      </c>
      <c r="G11" s="51">
        <v>14.8</v>
      </c>
      <c r="H11" s="51">
        <v>14.2</v>
      </c>
      <c r="I11" s="53">
        <v>19.3</v>
      </c>
    </row>
    <row r="12" spans="1:11" ht="15.75" thickBot="1" x14ac:dyDescent="0.3">
      <c r="A12" s="63" t="s">
        <v>4</v>
      </c>
      <c r="B12" s="54">
        <v>24.7</v>
      </c>
      <c r="C12" s="55">
        <v>21.8</v>
      </c>
      <c r="D12" s="55">
        <v>26.1</v>
      </c>
      <c r="E12" s="55">
        <v>30.3</v>
      </c>
      <c r="F12" s="67">
        <v>28.4</v>
      </c>
      <c r="G12" s="55">
        <v>35.9</v>
      </c>
      <c r="H12" s="55">
        <v>35.799999999999997</v>
      </c>
      <c r="I12" s="57">
        <v>40.5</v>
      </c>
    </row>
    <row r="15" spans="1:11" x14ac:dyDescent="0.25">
      <c r="B15" s="89" t="s">
        <v>13</v>
      </c>
      <c r="G15" s="6"/>
    </row>
  </sheetData>
  <mergeCells count="2">
    <mergeCell ref="B4:E4"/>
    <mergeCell ref="F4:I4"/>
  </mergeCells>
  <hyperlinks>
    <hyperlink ref="B15" location="CELDA_INICIO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showGridLines="0" workbookViewId="0">
      <selection activeCell="B17" sqref="B17"/>
    </sheetView>
  </sheetViews>
  <sheetFormatPr baseColWidth="10" defaultRowHeight="15" x14ac:dyDescent="0.25"/>
  <cols>
    <col min="1" max="1" width="20" customWidth="1"/>
    <col min="2" max="2" width="12.28515625" customWidth="1"/>
    <col min="3" max="3" width="13.7109375" customWidth="1"/>
  </cols>
  <sheetData>
    <row r="2" spans="1:7" ht="15.75" x14ac:dyDescent="0.25">
      <c r="A2" s="16" t="s">
        <v>92</v>
      </c>
      <c r="B2" s="16"/>
      <c r="C2" s="16"/>
    </row>
    <row r="3" spans="1:7" ht="15.75" thickBot="1" x14ac:dyDescent="0.3"/>
    <row r="4" spans="1:7" x14ac:dyDescent="0.25">
      <c r="A4" s="3"/>
      <c r="B4" s="128" t="s">
        <v>47</v>
      </c>
      <c r="C4" s="129"/>
      <c r="E4" s="6"/>
    </row>
    <row r="5" spans="1:7" ht="15.75" thickBot="1" x14ac:dyDescent="0.3">
      <c r="A5" s="3"/>
      <c r="B5" s="34" t="s">
        <v>22</v>
      </c>
      <c r="C5" s="37" t="s">
        <v>23</v>
      </c>
    </row>
    <row r="6" spans="1:7" ht="15.75" thickBot="1" x14ac:dyDescent="0.3">
      <c r="A6" s="96" t="s">
        <v>27</v>
      </c>
      <c r="B6" s="97"/>
      <c r="C6" s="40"/>
    </row>
    <row r="7" spans="1:7" x14ac:dyDescent="0.25">
      <c r="A7" s="61" t="s">
        <v>37</v>
      </c>
      <c r="B7" s="42">
        <v>7.7</v>
      </c>
      <c r="C7" s="53">
        <v>7.9</v>
      </c>
    </row>
    <row r="8" spans="1:7" x14ac:dyDescent="0.25">
      <c r="A8" s="62" t="s">
        <v>5</v>
      </c>
      <c r="B8" s="42">
        <v>12.6</v>
      </c>
      <c r="C8" s="53">
        <v>10.6</v>
      </c>
    </row>
    <row r="9" spans="1:7" x14ac:dyDescent="0.25">
      <c r="A9" s="62" t="s">
        <v>6</v>
      </c>
      <c r="B9" s="42">
        <v>12.2</v>
      </c>
      <c r="C9" s="53">
        <v>10.8</v>
      </c>
    </row>
    <row r="10" spans="1:7" x14ac:dyDescent="0.25">
      <c r="A10" s="62" t="s">
        <v>7</v>
      </c>
      <c r="B10" s="42">
        <v>15.5</v>
      </c>
      <c r="C10" s="53">
        <v>15.6</v>
      </c>
    </row>
    <row r="11" spans="1:7" ht="15.75" thickBot="1" x14ac:dyDescent="0.3">
      <c r="A11" s="63" t="s">
        <v>38</v>
      </c>
      <c r="B11" s="54">
        <v>17.100000000000001</v>
      </c>
      <c r="C11" s="57">
        <v>17.100000000000001</v>
      </c>
    </row>
    <row r="13" spans="1:7" x14ac:dyDescent="0.25">
      <c r="B13" s="88" t="s">
        <v>20</v>
      </c>
    </row>
    <row r="15" spans="1:7" x14ac:dyDescent="0.25">
      <c r="B15" s="89" t="s">
        <v>13</v>
      </c>
      <c r="G15" s="6"/>
    </row>
  </sheetData>
  <mergeCells count="1">
    <mergeCell ref="B4:C4"/>
  </mergeCells>
  <hyperlinks>
    <hyperlink ref="B15" location="CELDA_INICIO" display="Volver al índice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showGridLines="0" workbookViewId="0">
      <selection activeCell="B16" sqref="B16"/>
    </sheetView>
  </sheetViews>
  <sheetFormatPr baseColWidth="10" defaultRowHeight="15" x14ac:dyDescent="0.25"/>
  <cols>
    <col min="1" max="1" width="24.85546875" customWidth="1"/>
    <col min="2" max="3" width="14.140625" customWidth="1"/>
  </cols>
  <sheetData>
    <row r="2" spans="1:7" ht="15.75" x14ac:dyDescent="0.25">
      <c r="A2" s="16" t="s">
        <v>93</v>
      </c>
      <c r="B2" s="16"/>
      <c r="C2" s="16"/>
    </row>
    <row r="3" spans="1:7" ht="15.75" thickBot="1" x14ac:dyDescent="0.3"/>
    <row r="4" spans="1:7" x14ac:dyDescent="0.25">
      <c r="A4" s="3"/>
      <c r="B4" s="128" t="s">
        <v>47</v>
      </c>
      <c r="C4" s="129"/>
      <c r="E4" s="6"/>
    </row>
    <row r="5" spans="1:7" ht="15.75" thickBot="1" x14ac:dyDescent="0.3">
      <c r="A5" s="3"/>
      <c r="B5" s="34" t="s">
        <v>22</v>
      </c>
      <c r="C5" s="37" t="s">
        <v>23</v>
      </c>
    </row>
    <row r="6" spans="1:7" ht="15.75" thickBot="1" x14ac:dyDescent="0.3">
      <c r="A6" s="96" t="s">
        <v>36</v>
      </c>
      <c r="B6" s="97"/>
      <c r="C6" s="40"/>
    </row>
    <row r="7" spans="1:7" x14ac:dyDescent="0.25">
      <c r="A7" s="25" t="s">
        <v>29</v>
      </c>
      <c r="B7" s="42">
        <v>19.899999999999999</v>
      </c>
      <c r="C7" s="53">
        <v>18.600000000000001</v>
      </c>
    </row>
    <row r="8" spans="1:7" x14ac:dyDescent="0.25">
      <c r="A8" s="25" t="s">
        <v>99</v>
      </c>
      <c r="B8" s="42">
        <v>15.1</v>
      </c>
      <c r="C8" s="53">
        <v>15.6</v>
      </c>
    </row>
    <row r="9" spans="1:7" x14ac:dyDescent="0.25">
      <c r="A9" s="25" t="s">
        <v>100</v>
      </c>
      <c r="B9" s="42">
        <v>12.7</v>
      </c>
      <c r="C9" s="53">
        <v>14.9</v>
      </c>
    </row>
    <row r="10" spans="1:7" ht="15.75" thickBot="1" x14ac:dyDescent="0.3">
      <c r="A10" s="31" t="s">
        <v>28</v>
      </c>
      <c r="B10" s="54">
        <v>9</v>
      </c>
      <c r="C10" s="57">
        <v>10.3</v>
      </c>
    </row>
    <row r="12" spans="1:7" x14ac:dyDescent="0.25">
      <c r="B12" s="88" t="s">
        <v>20</v>
      </c>
    </row>
    <row r="14" spans="1:7" x14ac:dyDescent="0.25">
      <c r="B14" s="89" t="s">
        <v>13</v>
      </c>
      <c r="G14" s="6"/>
    </row>
  </sheetData>
  <mergeCells count="1">
    <mergeCell ref="B4:C4"/>
  </mergeCells>
  <hyperlinks>
    <hyperlink ref="B14" location="CELDA_INICIO" display="Volver al índic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defaultGridColor="0" colorId="9" workbookViewId="0"/>
  </sheetViews>
  <sheetFormatPr baseColWidth="10" defaultRowHeight="15" x14ac:dyDescent="0.25"/>
  <sheetData>
    <row r="1" spans="1:11" x14ac:dyDescent="0.25">
      <c r="A1" s="3"/>
      <c r="B1" s="3"/>
      <c r="C1" s="3"/>
      <c r="D1" s="3"/>
      <c r="E1" s="3"/>
      <c r="F1" s="3"/>
      <c r="G1" s="3"/>
      <c r="H1" s="3"/>
      <c r="I1" s="3"/>
    </row>
    <row r="2" spans="1:11" ht="15.75" x14ac:dyDescent="0.25">
      <c r="A2" s="4" t="s">
        <v>85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5.75" thickBot="1" x14ac:dyDescent="0.3">
      <c r="A3" s="3"/>
      <c r="B3" s="3"/>
      <c r="C3" s="9"/>
      <c r="D3" s="9"/>
      <c r="E3" s="3"/>
      <c r="F3" s="3"/>
      <c r="G3" s="3"/>
      <c r="H3" s="3"/>
      <c r="I3" s="3"/>
    </row>
    <row r="4" spans="1:11" x14ac:dyDescent="0.25">
      <c r="A4" s="7"/>
      <c r="B4" s="123" t="s">
        <v>62</v>
      </c>
      <c r="C4" s="124"/>
      <c r="D4" s="125"/>
      <c r="E4" s="126" t="s">
        <v>12</v>
      </c>
      <c r="F4" s="126"/>
      <c r="G4" s="127"/>
      <c r="H4" s="3"/>
      <c r="I4" s="3"/>
    </row>
    <row r="5" spans="1:11" ht="15.75" thickBot="1" x14ac:dyDescent="0.3">
      <c r="A5" s="7"/>
      <c r="B5" s="79" t="s">
        <v>14</v>
      </c>
      <c r="C5" s="80" t="s">
        <v>15</v>
      </c>
      <c r="D5" s="81" t="s">
        <v>16</v>
      </c>
      <c r="E5" s="79" t="s">
        <v>14</v>
      </c>
      <c r="F5" s="80" t="s">
        <v>15</v>
      </c>
      <c r="G5" s="82" t="s">
        <v>16</v>
      </c>
      <c r="H5" s="3"/>
      <c r="I5" s="3"/>
    </row>
    <row r="6" spans="1:11" ht="15.75" thickBot="1" x14ac:dyDescent="0.3">
      <c r="A6" s="58" t="s">
        <v>11</v>
      </c>
      <c r="B6" s="38"/>
      <c r="C6" s="60"/>
      <c r="D6" s="39"/>
      <c r="E6" s="22"/>
      <c r="F6" s="60"/>
      <c r="G6" s="40"/>
      <c r="H6" s="3"/>
      <c r="I6" s="3"/>
    </row>
    <row r="7" spans="1:11" x14ac:dyDescent="0.25">
      <c r="A7" s="76">
        <v>2013</v>
      </c>
      <c r="B7" s="46">
        <v>77.099999999999994</v>
      </c>
      <c r="C7" s="7">
        <v>2.5</v>
      </c>
      <c r="D7" s="43">
        <f>B7+C7</f>
        <v>79.599999999999994</v>
      </c>
      <c r="E7" s="83">
        <v>82.4</v>
      </c>
      <c r="F7" s="7">
        <v>3.8</v>
      </c>
      <c r="G7" s="44">
        <f>E7+F7</f>
        <v>86.2</v>
      </c>
      <c r="H7" s="3"/>
      <c r="I7" s="3"/>
      <c r="K7" s="6"/>
    </row>
    <row r="8" spans="1:11" x14ac:dyDescent="0.25">
      <c r="A8" s="77">
        <v>2018</v>
      </c>
      <c r="B8" s="46">
        <v>78.599999999999994</v>
      </c>
      <c r="C8" s="7">
        <v>2.1</v>
      </c>
      <c r="D8" s="43">
        <f t="shared" ref="D8:D9" si="0">B8+C8</f>
        <v>80.699999999999989</v>
      </c>
      <c r="E8" s="7">
        <v>83.4</v>
      </c>
      <c r="F8" s="7">
        <v>3.4</v>
      </c>
      <c r="G8" s="44">
        <f t="shared" ref="G8:G9" si="1">E8+F8</f>
        <v>86.800000000000011</v>
      </c>
      <c r="H8" s="3"/>
      <c r="I8" s="3"/>
      <c r="J8" s="6"/>
    </row>
    <row r="9" spans="1:11" ht="15.75" thickBot="1" x14ac:dyDescent="0.3">
      <c r="A9" s="78">
        <v>2023</v>
      </c>
      <c r="B9" s="48">
        <v>77.2</v>
      </c>
      <c r="C9" s="8">
        <v>3.4</v>
      </c>
      <c r="D9" s="49">
        <f t="shared" si="0"/>
        <v>80.600000000000009</v>
      </c>
      <c r="E9" s="8">
        <v>81.900000000000006</v>
      </c>
      <c r="F9" s="8">
        <v>4.4000000000000004</v>
      </c>
      <c r="G9" s="50">
        <f t="shared" si="1"/>
        <v>86.300000000000011</v>
      </c>
      <c r="H9" s="3"/>
      <c r="I9" s="3"/>
      <c r="K9" s="6"/>
    </row>
    <row r="10" spans="1:11" x14ac:dyDescent="0.25">
      <c r="A10" s="3"/>
      <c r="B10" s="3"/>
      <c r="C10" s="3"/>
      <c r="D10" s="3"/>
      <c r="E10" s="3"/>
      <c r="F10" s="3"/>
      <c r="G10" s="3"/>
      <c r="H10" s="3"/>
      <c r="I10" s="3"/>
    </row>
    <row r="12" spans="1:11" x14ac:dyDescent="0.25">
      <c r="B12" s="89" t="s">
        <v>13</v>
      </c>
      <c r="G12" s="6"/>
    </row>
    <row r="13" spans="1:11" x14ac:dyDescent="0.25">
      <c r="F13" s="6"/>
      <c r="H13" s="6"/>
    </row>
  </sheetData>
  <mergeCells count="2">
    <mergeCell ref="B4:D4"/>
    <mergeCell ref="E4:G4"/>
  </mergeCells>
  <hyperlinks>
    <hyperlink ref="B12" location="CELDA_INICIO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showGridLines="0" workbookViewId="0">
      <selection activeCell="B16" sqref="B16"/>
    </sheetView>
  </sheetViews>
  <sheetFormatPr baseColWidth="10" defaultRowHeight="15" x14ac:dyDescent="0.25"/>
  <cols>
    <col min="2" max="2" width="13.140625" customWidth="1"/>
    <col min="3" max="3" width="16.42578125" customWidth="1"/>
  </cols>
  <sheetData>
    <row r="2" spans="1:7" ht="15.75" x14ac:dyDescent="0.25">
      <c r="A2" s="16" t="s">
        <v>94</v>
      </c>
      <c r="B2" s="16"/>
      <c r="C2" s="16"/>
    </row>
    <row r="3" spans="1:7" ht="15.75" thickBot="1" x14ac:dyDescent="0.3"/>
    <row r="4" spans="1:7" x14ac:dyDescent="0.25">
      <c r="A4" s="3"/>
      <c r="B4" s="128" t="s">
        <v>47</v>
      </c>
      <c r="C4" s="129"/>
      <c r="E4" s="6"/>
    </row>
    <row r="5" spans="1:7" ht="15.75" thickBot="1" x14ac:dyDescent="0.3">
      <c r="A5" s="3"/>
      <c r="B5" s="34" t="s">
        <v>22</v>
      </c>
      <c r="C5" s="37" t="s">
        <v>23</v>
      </c>
    </row>
    <row r="6" spans="1:7" ht="15.75" thickBot="1" x14ac:dyDescent="0.3">
      <c r="A6" s="21" t="s">
        <v>21</v>
      </c>
      <c r="B6" s="38"/>
      <c r="C6" s="40"/>
    </row>
    <row r="7" spans="1:7" x14ac:dyDescent="0.25">
      <c r="A7" s="41">
        <v>2013</v>
      </c>
      <c r="B7" s="42">
        <v>49.7</v>
      </c>
      <c r="C7" s="53">
        <v>49.7</v>
      </c>
    </row>
    <row r="8" spans="1:7" x14ac:dyDescent="0.25">
      <c r="A8" s="45">
        <v>2018</v>
      </c>
      <c r="B8" s="42">
        <v>45.3</v>
      </c>
      <c r="C8" s="53">
        <v>46</v>
      </c>
    </row>
    <row r="9" spans="1:7" ht="15.75" thickBot="1" x14ac:dyDescent="0.3">
      <c r="A9" s="47">
        <v>2023</v>
      </c>
      <c r="B9" s="54">
        <v>41.4</v>
      </c>
      <c r="C9" s="57">
        <v>42.3</v>
      </c>
    </row>
    <row r="11" spans="1:7" x14ac:dyDescent="0.25">
      <c r="B11" s="88" t="s">
        <v>20</v>
      </c>
    </row>
    <row r="14" spans="1:7" x14ac:dyDescent="0.25">
      <c r="B14" s="89" t="s">
        <v>13</v>
      </c>
      <c r="G14" s="6"/>
    </row>
  </sheetData>
  <mergeCells count="1">
    <mergeCell ref="B4:C4"/>
  </mergeCells>
  <hyperlinks>
    <hyperlink ref="B14" location="CELDA_INICIO" display="Volver al índice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showGridLines="0" workbookViewId="0">
      <selection activeCell="B18" sqref="B18"/>
    </sheetView>
  </sheetViews>
  <sheetFormatPr baseColWidth="10" defaultRowHeight="15" x14ac:dyDescent="0.25"/>
  <sheetData>
    <row r="2" spans="1:9" ht="15.75" x14ac:dyDescent="0.25">
      <c r="A2" s="16" t="s">
        <v>80</v>
      </c>
      <c r="B2" s="16"/>
      <c r="C2" s="16"/>
      <c r="D2" s="16"/>
      <c r="E2" s="16"/>
      <c r="F2" s="16"/>
      <c r="G2" s="16"/>
    </row>
    <row r="3" spans="1:9" ht="15.75" thickBot="1" x14ac:dyDescent="0.3"/>
    <row r="4" spans="1:9" x14ac:dyDescent="0.25">
      <c r="A4" s="3"/>
      <c r="B4" s="128" t="s">
        <v>22</v>
      </c>
      <c r="C4" s="130"/>
      <c r="D4" s="130"/>
      <c r="E4" s="140" t="s">
        <v>23</v>
      </c>
      <c r="F4" s="130"/>
      <c r="G4" s="129"/>
      <c r="I4" s="6"/>
    </row>
    <row r="5" spans="1:9" ht="15.75" thickBot="1" x14ac:dyDescent="0.3">
      <c r="A5" s="3"/>
      <c r="B5" s="34">
        <v>2013</v>
      </c>
      <c r="C5" s="35">
        <v>2018</v>
      </c>
      <c r="D5" s="35">
        <v>2023</v>
      </c>
      <c r="E5" s="64">
        <v>2013</v>
      </c>
      <c r="F5" s="35">
        <v>2018</v>
      </c>
      <c r="G5" s="37">
        <v>2023</v>
      </c>
    </row>
    <row r="6" spans="1:9" ht="15.75" thickBot="1" x14ac:dyDescent="0.3">
      <c r="A6" s="58" t="s">
        <v>25</v>
      </c>
      <c r="B6" s="38"/>
      <c r="C6" s="22"/>
      <c r="D6" s="22"/>
      <c r="E6" s="65"/>
      <c r="F6" s="22"/>
      <c r="G6" s="40"/>
    </row>
    <row r="7" spans="1:9" x14ac:dyDescent="0.25">
      <c r="A7" s="41" t="s">
        <v>8</v>
      </c>
      <c r="B7" s="42">
        <v>15.9</v>
      </c>
      <c r="C7" s="51">
        <v>16.2</v>
      </c>
      <c r="D7" s="51">
        <v>17</v>
      </c>
      <c r="E7" s="66">
        <v>11.2</v>
      </c>
      <c r="F7" s="51">
        <v>10.5</v>
      </c>
      <c r="G7" s="53">
        <v>11.6</v>
      </c>
    </row>
    <row r="8" spans="1:9" x14ac:dyDescent="0.25">
      <c r="A8" s="45" t="s">
        <v>0</v>
      </c>
      <c r="B8" s="42">
        <v>20.3</v>
      </c>
      <c r="C8" s="51">
        <v>15.2</v>
      </c>
      <c r="D8" s="52">
        <v>16.600000000000001</v>
      </c>
      <c r="E8" s="66">
        <v>20.3</v>
      </c>
      <c r="F8" s="51">
        <v>17.100000000000001</v>
      </c>
      <c r="G8" s="53">
        <v>17.100000000000001</v>
      </c>
    </row>
    <row r="9" spans="1:9" x14ac:dyDescent="0.25">
      <c r="A9" s="45" t="s">
        <v>1</v>
      </c>
      <c r="B9" s="42">
        <v>29.2</v>
      </c>
      <c r="C9" s="51">
        <v>25.4</v>
      </c>
      <c r="D9" s="52">
        <v>25.5</v>
      </c>
      <c r="E9" s="51">
        <v>33.4</v>
      </c>
      <c r="F9" s="51">
        <v>31.3</v>
      </c>
      <c r="G9" s="53">
        <v>30.2</v>
      </c>
    </row>
    <row r="10" spans="1:9" x14ac:dyDescent="0.25">
      <c r="A10" s="45" t="s">
        <v>2</v>
      </c>
      <c r="B10" s="42">
        <v>57.3</v>
      </c>
      <c r="C10" s="51">
        <v>50.3</v>
      </c>
      <c r="D10" s="51">
        <v>47.3</v>
      </c>
      <c r="E10" s="66">
        <v>57.6</v>
      </c>
      <c r="F10" s="51">
        <v>50.8</v>
      </c>
      <c r="G10" s="53">
        <v>49</v>
      </c>
    </row>
    <row r="11" spans="1:9" x14ac:dyDescent="0.25">
      <c r="A11" s="45" t="s">
        <v>3</v>
      </c>
      <c r="B11" s="42">
        <v>85.9</v>
      </c>
      <c r="C11" s="51">
        <v>81.599999999999994</v>
      </c>
      <c r="D11" s="51">
        <v>68.8</v>
      </c>
      <c r="E11" s="66">
        <v>83.6</v>
      </c>
      <c r="F11" s="51">
        <v>80</v>
      </c>
      <c r="G11" s="53">
        <v>68.599999999999994</v>
      </c>
    </row>
    <row r="12" spans="1:9" ht="15.75" thickBot="1" x14ac:dyDescent="0.3">
      <c r="A12" s="47" t="s">
        <v>4</v>
      </c>
      <c r="B12" s="54">
        <v>93.5</v>
      </c>
      <c r="C12" s="55">
        <v>92.4</v>
      </c>
      <c r="D12" s="55">
        <v>77.8</v>
      </c>
      <c r="E12" s="67">
        <v>93.4</v>
      </c>
      <c r="F12" s="55">
        <v>93.1</v>
      </c>
      <c r="G12" s="57">
        <v>79.2</v>
      </c>
    </row>
    <row r="16" spans="1:9" x14ac:dyDescent="0.25">
      <c r="B16" s="89" t="s">
        <v>13</v>
      </c>
      <c r="G16" s="6"/>
    </row>
  </sheetData>
  <mergeCells count="2">
    <mergeCell ref="B4:D4"/>
    <mergeCell ref="E4:G4"/>
  </mergeCells>
  <hyperlinks>
    <hyperlink ref="B16" location="CELDA_INICIO" display="Volver al índice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showGridLines="0" workbookViewId="0">
      <selection activeCell="B17" sqref="B17"/>
    </sheetView>
  </sheetViews>
  <sheetFormatPr baseColWidth="10" defaultRowHeight="15" x14ac:dyDescent="0.25"/>
  <cols>
    <col min="1" max="1" width="20.140625" customWidth="1"/>
    <col min="2" max="2" width="12.5703125" customWidth="1"/>
    <col min="3" max="3" width="14" customWidth="1"/>
  </cols>
  <sheetData>
    <row r="2" spans="1:7" ht="15.75" x14ac:dyDescent="0.25">
      <c r="A2" s="16" t="s">
        <v>95</v>
      </c>
      <c r="B2" s="16"/>
      <c r="C2" s="16"/>
    </row>
    <row r="3" spans="1:7" ht="15.75" thickBot="1" x14ac:dyDescent="0.3"/>
    <row r="4" spans="1:7" x14ac:dyDescent="0.25">
      <c r="A4" s="3"/>
      <c r="B4" s="128" t="s">
        <v>47</v>
      </c>
      <c r="C4" s="129"/>
      <c r="E4" s="6"/>
    </row>
    <row r="5" spans="1:7" ht="15.75" thickBot="1" x14ac:dyDescent="0.3">
      <c r="A5" s="3"/>
      <c r="B5" s="34" t="s">
        <v>22</v>
      </c>
      <c r="C5" s="37" t="s">
        <v>23</v>
      </c>
    </row>
    <row r="6" spans="1:7" ht="15.75" thickBot="1" x14ac:dyDescent="0.3">
      <c r="A6" s="96" t="s">
        <v>27</v>
      </c>
      <c r="B6" s="97"/>
      <c r="C6" s="40"/>
    </row>
    <row r="7" spans="1:7" x14ac:dyDescent="0.25">
      <c r="A7" s="61" t="s">
        <v>37</v>
      </c>
      <c r="B7" s="42">
        <v>37.5</v>
      </c>
      <c r="C7" s="53">
        <v>40.5</v>
      </c>
    </row>
    <row r="8" spans="1:7" x14ac:dyDescent="0.25">
      <c r="A8" s="62" t="s">
        <v>5</v>
      </c>
      <c r="B8" s="42">
        <v>42.6</v>
      </c>
      <c r="C8" s="53">
        <v>41.7</v>
      </c>
    </row>
    <row r="9" spans="1:7" x14ac:dyDescent="0.25">
      <c r="A9" s="62" t="s">
        <v>6</v>
      </c>
      <c r="B9" s="42">
        <v>41.4</v>
      </c>
      <c r="C9" s="53">
        <v>40.299999999999997</v>
      </c>
    </row>
    <row r="10" spans="1:7" x14ac:dyDescent="0.25">
      <c r="A10" s="62" t="s">
        <v>7</v>
      </c>
      <c r="B10" s="42">
        <v>43.1</v>
      </c>
      <c r="C10" s="53">
        <v>43</v>
      </c>
    </row>
    <row r="11" spans="1:7" ht="15.75" thickBot="1" x14ac:dyDescent="0.3">
      <c r="A11" s="63" t="s">
        <v>38</v>
      </c>
      <c r="B11" s="54">
        <v>38.9</v>
      </c>
      <c r="C11" s="57">
        <v>46.1</v>
      </c>
    </row>
    <row r="13" spans="1:7" x14ac:dyDescent="0.25">
      <c r="B13" s="88" t="s">
        <v>20</v>
      </c>
    </row>
    <row r="15" spans="1:7" x14ac:dyDescent="0.25">
      <c r="B15" s="89" t="s">
        <v>13</v>
      </c>
      <c r="G15" s="6"/>
    </row>
  </sheetData>
  <mergeCells count="1">
    <mergeCell ref="B4:C4"/>
  </mergeCells>
  <hyperlinks>
    <hyperlink ref="B15" location="CELDA_INICIO" display="Volver al índice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showGridLines="0" workbookViewId="0">
      <selection activeCell="B16" sqref="B16"/>
    </sheetView>
  </sheetViews>
  <sheetFormatPr baseColWidth="10" defaultRowHeight="15" x14ac:dyDescent="0.25"/>
  <cols>
    <col min="1" max="1" width="26.42578125" customWidth="1"/>
    <col min="2" max="2" width="14.140625" customWidth="1"/>
    <col min="3" max="3" width="13.5703125" customWidth="1"/>
  </cols>
  <sheetData>
    <row r="2" spans="1:7" ht="15.75" x14ac:dyDescent="0.25">
      <c r="A2" s="16" t="s">
        <v>96</v>
      </c>
      <c r="B2" s="16"/>
      <c r="C2" s="16"/>
    </row>
    <row r="3" spans="1:7" ht="15.75" thickBot="1" x14ac:dyDescent="0.3"/>
    <row r="4" spans="1:7" x14ac:dyDescent="0.25">
      <c r="A4" s="3"/>
      <c r="B4" s="128" t="s">
        <v>47</v>
      </c>
      <c r="C4" s="129"/>
      <c r="E4" s="6"/>
    </row>
    <row r="5" spans="1:7" ht="15.75" thickBot="1" x14ac:dyDescent="0.3">
      <c r="A5" s="3"/>
      <c r="B5" s="34" t="s">
        <v>22</v>
      </c>
      <c r="C5" s="37" t="s">
        <v>23</v>
      </c>
    </row>
    <row r="6" spans="1:7" ht="15.75" thickBot="1" x14ac:dyDescent="0.3">
      <c r="A6" s="96" t="s">
        <v>36</v>
      </c>
      <c r="B6" s="97"/>
      <c r="C6" s="40"/>
    </row>
    <row r="7" spans="1:7" x14ac:dyDescent="0.25">
      <c r="A7" s="25" t="s">
        <v>29</v>
      </c>
      <c r="B7" s="42">
        <v>36.799999999999997</v>
      </c>
      <c r="C7" s="53">
        <v>40.200000000000003</v>
      </c>
    </row>
    <row r="8" spans="1:7" x14ac:dyDescent="0.25">
      <c r="A8" s="25" t="s">
        <v>99</v>
      </c>
      <c r="B8" s="42">
        <v>43.9</v>
      </c>
      <c r="C8" s="53">
        <v>43.5</v>
      </c>
    </row>
    <row r="9" spans="1:7" x14ac:dyDescent="0.25">
      <c r="A9" s="25" t="s">
        <v>100</v>
      </c>
      <c r="B9" s="42">
        <v>39.5</v>
      </c>
      <c r="C9" s="53">
        <v>44</v>
      </c>
    </row>
    <row r="10" spans="1:7" ht="15.75" thickBot="1" x14ac:dyDescent="0.3">
      <c r="A10" s="31" t="s">
        <v>28</v>
      </c>
      <c r="B10" s="54">
        <v>37.4</v>
      </c>
      <c r="C10" s="57">
        <v>42.1</v>
      </c>
    </row>
    <row r="12" spans="1:7" x14ac:dyDescent="0.25">
      <c r="B12" s="88" t="s">
        <v>20</v>
      </c>
    </row>
    <row r="13" spans="1:7" x14ac:dyDescent="0.25">
      <c r="B13" s="88"/>
    </row>
    <row r="14" spans="1:7" x14ac:dyDescent="0.25">
      <c r="B14" s="89" t="s">
        <v>13</v>
      </c>
      <c r="G14" s="6"/>
    </row>
  </sheetData>
  <mergeCells count="1">
    <mergeCell ref="B4:C4"/>
  </mergeCells>
  <hyperlinks>
    <hyperlink ref="B14" location="CELDA_INICIO" display="Volver al índice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showGridLines="0" workbookViewId="0">
      <selection activeCell="B18" sqref="B18"/>
    </sheetView>
  </sheetViews>
  <sheetFormatPr baseColWidth="10" defaultRowHeight="15" x14ac:dyDescent="0.25"/>
  <cols>
    <col min="1" max="1" width="28.7109375" customWidth="1"/>
    <col min="2" max="2" width="30" customWidth="1"/>
  </cols>
  <sheetData>
    <row r="2" spans="1:7" ht="15.75" x14ac:dyDescent="0.25">
      <c r="A2" s="16" t="s">
        <v>83</v>
      </c>
    </row>
    <row r="4" spans="1:7" ht="15.75" thickBot="1" x14ac:dyDescent="0.3">
      <c r="C4" s="68"/>
    </row>
    <row r="5" spans="1:7" ht="15.75" thickBot="1" x14ac:dyDescent="0.3">
      <c r="A5" s="69" t="s">
        <v>50</v>
      </c>
      <c r="B5" s="121" t="s">
        <v>23</v>
      </c>
    </row>
    <row r="6" spans="1:7" x14ac:dyDescent="0.25">
      <c r="A6" s="86" t="s">
        <v>9</v>
      </c>
      <c r="B6" s="92">
        <v>5.01</v>
      </c>
    </row>
    <row r="7" spans="1:7" x14ac:dyDescent="0.25">
      <c r="A7" s="86" t="s">
        <v>51</v>
      </c>
      <c r="B7" s="92">
        <v>5.23</v>
      </c>
    </row>
    <row r="8" spans="1:7" x14ac:dyDescent="0.25">
      <c r="A8" s="86" t="s">
        <v>52</v>
      </c>
      <c r="B8" s="92">
        <v>6.01</v>
      </c>
      <c r="E8" s="6"/>
    </row>
    <row r="9" spans="1:7" x14ac:dyDescent="0.25">
      <c r="A9" s="86" t="s">
        <v>53</v>
      </c>
      <c r="B9" s="92">
        <v>6.01</v>
      </c>
    </row>
    <row r="10" spans="1:7" x14ac:dyDescent="0.25">
      <c r="A10" s="86" t="s">
        <v>54</v>
      </c>
      <c r="B10" s="92">
        <v>6.84</v>
      </c>
    </row>
    <row r="11" spans="1:7" x14ac:dyDescent="0.25">
      <c r="A11" s="86" t="s">
        <v>55</v>
      </c>
      <c r="B11" s="92">
        <v>8.42</v>
      </c>
    </row>
    <row r="12" spans="1:7" x14ac:dyDescent="0.25">
      <c r="A12" s="86" t="s">
        <v>56</v>
      </c>
      <c r="B12" s="92">
        <v>9.3800000000000008</v>
      </c>
    </row>
    <row r="13" spans="1:7" x14ac:dyDescent="0.25">
      <c r="A13" s="86" t="s">
        <v>57</v>
      </c>
      <c r="B13" s="92">
        <v>9.73</v>
      </c>
    </row>
    <row r="14" spans="1:7" ht="15.75" thickBot="1" x14ac:dyDescent="0.3">
      <c r="A14" s="87" t="s">
        <v>58</v>
      </c>
      <c r="B14" s="95">
        <v>10.86</v>
      </c>
    </row>
    <row r="16" spans="1:7" x14ac:dyDescent="0.25">
      <c r="B16" s="89" t="s">
        <v>13</v>
      </c>
      <c r="G16" s="6"/>
    </row>
  </sheetData>
  <hyperlinks>
    <hyperlink ref="B16" location="CELDA_INICIO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showGridLines="0" workbookViewId="0">
      <selection activeCell="B16" sqref="B16"/>
    </sheetView>
  </sheetViews>
  <sheetFormatPr baseColWidth="10" defaultRowHeight="15" x14ac:dyDescent="0.25"/>
  <cols>
    <col min="1" max="1" width="24.5703125" customWidth="1"/>
    <col min="2" max="2" width="28.140625" customWidth="1"/>
  </cols>
  <sheetData>
    <row r="2" spans="1:7" ht="15.75" x14ac:dyDescent="0.25">
      <c r="A2" s="16" t="s">
        <v>97</v>
      </c>
    </row>
    <row r="4" spans="1:7" ht="15.75" thickBot="1" x14ac:dyDescent="0.3"/>
    <row r="5" spans="1:7" ht="15.75" thickBot="1" x14ac:dyDescent="0.3">
      <c r="A5" s="69" t="s">
        <v>50</v>
      </c>
      <c r="B5" s="58" t="s">
        <v>22</v>
      </c>
    </row>
    <row r="6" spans="1:7" x14ac:dyDescent="0.25">
      <c r="A6" s="84" t="s">
        <v>9</v>
      </c>
      <c r="B6" s="92">
        <v>4.5</v>
      </c>
    </row>
    <row r="7" spans="1:7" x14ac:dyDescent="0.25">
      <c r="A7" s="84" t="s">
        <v>10</v>
      </c>
      <c r="B7" s="92">
        <v>3.56</v>
      </c>
    </row>
    <row r="8" spans="1:7" x14ac:dyDescent="0.25">
      <c r="A8" s="84" t="s">
        <v>59</v>
      </c>
      <c r="B8" s="92">
        <v>4.7300000000000004</v>
      </c>
    </row>
    <row r="9" spans="1:7" x14ac:dyDescent="0.25">
      <c r="A9" s="84" t="s">
        <v>60</v>
      </c>
      <c r="B9" s="92">
        <v>5.0999999999999996</v>
      </c>
    </row>
    <row r="10" spans="1:7" x14ac:dyDescent="0.25">
      <c r="A10" s="84" t="s">
        <v>54</v>
      </c>
      <c r="B10" s="92">
        <v>4.57</v>
      </c>
    </row>
    <row r="11" spans="1:7" x14ac:dyDescent="0.25">
      <c r="A11" s="84" t="s">
        <v>61</v>
      </c>
      <c r="B11" s="92">
        <v>10.119999999999999</v>
      </c>
    </row>
    <row r="12" spans="1:7" x14ac:dyDescent="0.25">
      <c r="A12" s="84" t="s">
        <v>56</v>
      </c>
      <c r="B12" s="92">
        <v>5.03</v>
      </c>
    </row>
    <row r="13" spans="1:7" x14ac:dyDescent="0.25">
      <c r="A13" s="84" t="s">
        <v>57</v>
      </c>
      <c r="B13" s="92">
        <v>7.21</v>
      </c>
    </row>
    <row r="14" spans="1:7" ht="15.75" thickBot="1" x14ac:dyDescent="0.3">
      <c r="A14" s="85" t="s">
        <v>58</v>
      </c>
      <c r="B14" s="95">
        <v>11.62</v>
      </c>
    </row>
    <row r="16" spans="1:7" x14ac:dyDescent="0.25">
      <c r="B16" s="89" t="s">
        <v>13</v>
      </c>
      <c r="G16" s="6"/>
    </row>
  </sheetData>
  <hyperlinks>
    <hyperlink ref="B16" location="CELDA_INICIO" display="Volver al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showGridLines="0" defaultGridColor="0" colorId="9" workbookViewId="0">
      <selection activeCell="B16" sqref="B16"/>
    </sheetView>
  </sheetViews>
  <sheetFormatPr baseColWidth="10" defaultRowHeight="15" x14ac:dyDescent="0.25"/>
  <cols>
    <col min="2" max="2" width="14" customWidth="1"/>
    <col min="3" max="3" width="15" customWidth="1"/>
  </cols>
  <sheetData>
    <row r="2" spans="1:7" ht="15.75" x14ac:dyDescent="0.25">
      <c r="A2" s="4" t="s">
        <v>86</v>
      </c>
      <c r="B2" s="72"/>
      <c r="C2" s="72"/>
      <c r="D2" s="4"/>
    </row>
    <row r="3" spans="1:7" ht="15.75" thickBot="1" x14ac:dyDescent="0.3">
      <c r="A3" s="73"/>
      <c r="B3" s="73"/>
      <c r="C3" s="73"/>
    </row>
    <row r="4" spans="1:7" x14ac:dyDescent="0.25">
      <c r="A4" s="3"/>
      <c r="B4" s="128" t="s">
        <v>24</v>
      </c>
      <c r="C4" s="129"/>
    </row>
    <row r="5" spans="1:7" ht="15.75" thickBot="1" x14ac:dyDescent="0.3">
      <c r="A5" s="9"/>
      <c r="B5" s="34" t="s">
        <v>22</v>
      </c>
      <c r="C5" s="37" t="s">
        <v>23</v>
      </c>
    </row>
    <row r="6" spans="1:7" ht="15.75" thickBot="1" x14ac:dyDescent="0.3">
      <c r="A6" s="96" t="s">
        <v>21</v>
      </c>
      <c r="B6" s="118"/>
      <c r="C6" s="10"/>
    </row>
    <row r="7" spans="1:7" x14ac:dyDescent="0.25">
      <c r="A7" s="116">
        <v>2007</v>
      </c>
      <c r="B7" s="119">
        <v>75.7</v>
      </c>
      <c r="C7" s="12">
        <v>71.8</v>
      </c>
    </row>
    <row r="8" spans="1:7" x14ac:dyDescent="0.25">
      <c r="A8" s="116">
        <v>2013</v>
      </c>
      <c r="B8" s="119">
        <v>80.099999999999994</v>
      </c>
      <c r="C8" s="12">
        <v>76.2</v>
      </c>
    </row>
    <row r="9" spans="1:7" x14ac:dyDescent="0.25">
      <c r="A9" s="116">
        <v>2018</v>
      </c>
      <c r="B9" s="119">
        <v>86.2</v>
      </c>
      <c r="C9" s="12">
        <v>82.5</v>
      </c>
    </row>
    <row r="10" spans="1:7" ht="15.75" thickBot="1" x14ac:dyDescent="0.3">
      <c r="A10" s="117">
        <v>2023</v>
      </c>
      <c r="B10" s="93">
        <v>82</v>
      </c>
      <c r="C10" s="15">
        <v>78.099999999999994</v>
      </c>
    </row>
    <row r="11" spans="1:7" x14ac:dyDescent="0.25">
      <c r="A11" s="73"/>
      <c r="B11" s="73"/>
      <c r="C11" s="73"/>
    </row>
    <row r="12" spans="1:7" x14ac:dyDescent="0.25">
      <c r="B12" s="88" t="s">
        <v>20</v>
      </c>
    </row>
    <row r="14" spans="1:7" x14ac:dyDescent="0.25">
      <c r="B14" s="89" t="s">
        <v>13</v>
      </c>
      <c r="G14" s="6"/>
    </row>
    <row r="15" spans="1:7" x14ac:dyDescent="0.25">
      <c r="E15" s="6"/>
    </row>
  </sheetData>
  <mergeCells count="1">
    <mergeCell ref="B4:C4"/>
  </mergeCells>
  <hyperlinks>
    <hyperlink ref="B14" location="CELDA_INICIO" display="Volve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showGridLines="0" workbookViewId="0">
      <selection activeCell="B17" sqref="B17"/>
    </sheetView>
  </sheetViews>
  <sheetFormatPr baseColWidth="10" defaultRowHeight="15" x14ac:dyDescent="0.25"/>
  <sheetData>
    <row r="2" spans="1:10" ht="15.75" x14ac:dyDescent="0.25">
      <c r="A2" s="16" t="s">
        <v>65</v>
      </c>
      <c r="B2" s="17"/>
      <c r="C2" s="16"/>
      <c r="D2" s="16"/>
      <c r="E2" s="16"/>
      <c r="F2" s="16"/>
      <c r="G2" s="18"/>
      <c r="H2" s="18"/>
      <c r="I2" s="18"/>
    </row>
    <row r="3" spans="1:10" ht="15.75" thickBot="1" x14ac:dyDescent="0.3">
      <c r="B3" s="19"/>
    </row>
    <row r="4" spans="1:10" x14ac:dyDescent="0.25">
      <c r="A4" s="20"/>
      <c r="B4" s="128" t="s">
        <v>22</v>
      </c>
      <c r="C4" s="130"/>
      <c r="D4" s="130"/>
      <c r="E4" s="131"/>
      <c r="F4" s="130" t="s">
        <v>23</v>
      </c>
      <c r="G4" s="130"/>
      <c r="H4" s="130"/>
      <c r="I4" s="129"/>
    </row>
    <row r="5" spans="1:10" ht="15.75" thickBot="1" x14ac:dyDescent="0.3">
      <c r="A5" s="20"/>
      <c r="B5" s="34">
        <v>2007</v>
      </c>
      <c r="C5" s="98">
        <v>2013</v>
      </c>
      <c r="D5" s="98">
        <v>2018</v>
      </c>
      <c r="E5" s="99">
        <v>2023</v>
      </c>
      <c r="F5" s="98">
        <v>2007</v>
      </c>
      <c r="G5" s="98">
        <v>2013</v>
      </c>
      <c r="H5" s="98">
        <v>2018</v>
      </c>
      <c r="I5" s="100">
        <v>2023</v>
      </c>
    </row>
    <row r="6" spans="1:10" ht="15.75" thickBot="1" x14ac:dyDescent="0.3">
      <c r="A6" s="59" t="s">
        <v>25</v>
      </c>
      <c r="B6" s="38"/>
      <c r="C6" s="23"/>
      <c r="D6" s="23"/>
      <c r="E6" s="24"/>
      <c r="F6" s="23"/>
      <c r="G6" s="23"/>
      <c r="H6" s="23"/>
      <c r="I6" s="91"/>
      <c r="J6" s="6"/>
    </row>
    <row r="7" spans="1:10" x14ac:dyDescent="0.25">
      <c r="A7" s="90" t="s">
        <v>0</v>
      </c>
      <c r="B7" s="75">
        <v>94.9</v>
      </c>
      <c r="C7" s="26">
        <v>96.7</v>
      </c>
      <c r="D7" s="26">
        <v>98.1</v>
      </c>
      <c r="E7" s="13">
        <v>93.3</v>
      </c>
      <c r="F7" s="26">
        <v>91.9</v>
      </c>
      <c r="G7" s="26">
        <v>96.4</v>
      </c>
      <c r="H7" s="26">
        <v>97</v>
      </c>
      <c r="I7" s="92">
        <v>93.1</v>
      </c>
    </row>
    <row r="8" spans="1:10" x14ac:dyDescent="0.25">
      <c r="A8" s="90" t="s">
        <v>1</v>
      </c>
      <c r="B8" s="75">
        <v>88.2</v>
      </c>
      <c r="C8" s="26">
        <v>91.3</v>
      </c>
      <c r="D8" s="26">
        <v>94.8</v>
      </c>
      <c r="E8" s="13">
        <v>94.5</v>
      </c>
      <c r="F8" s="26">
        <v>86.2</v>
      </c>
      <c r="G8" s="26">
        <v>89.7</v>
      </c>
      <c r="H8" s="26">
        <v>92.1</v>
      </c>
      <c r="I8" s="92">
        <v>87.7</v>
      </c>
    </row>
    <row r="9" spans="1:10" x14ac:dyDescent="0.25">
      <c r="A9" s="90" t="s">
        <v>2</v>
      </c>
      <c r="B9" s="75">
        <v>76.7</v>
      </c>
      <c r="C9" s="26">
        <v>81.400000000000006</v>
      </c>
      <c r="D9" s="26">
        <v>86.8</v>
      </c>
      <c r="E9" s="13">
        <v>81.5</v>
      </c>
      <c r="F9" s="26">
        <v>70.3</v>
      </c>
      <c r="G9" s="26">
        <v>78.7</v>
      </c>
      <c r="H9" s="26">
        <v>85</v>
      </c>
      <c r="I9" s="92">
        <v>79.900000000000006</v>
      </c>
    </row>
    <row r="10" spans="1:10" x14ac:dyDescent="0.25">
      <c r="A10" s="90" t="s">
        <v>3</v>
      </c>
      <c r="B10" s="75">
        <v>63.4</v>
      </c>
      <c r="C10" s="26">
        <v>70.8</v>
      </c>
      <c r="D10" s="26">
        <v>80.599999999999994</v>
      </c>
      <c r="E10" s="13">
        <v>76.900000000000006</v>
      </c>
      <c r="F10" s="26">
        <v>54.9</v>
      </c>
      <c r="G10" s="26">
        <v>62.2</v>
      </c>
      <c r="H10" s="26">
        <v>73.400000000000006</v>
      </c>
      <c r="I10" s="92">
        <v>69.7</v>
      </c>
    </row>
    <row r="11" spans="1:10" ht="15.75" thickBot="1" x14ac:dyDescent="0.3">
      <c r="A11" s="74" t="s">
        <v>4</v>
      </c>
      <c r="B11" s="93">
        <v>48.5</v>
      </c>
      <c r="C11" s="14">
        <v>55</v>
      </c>
      <c r="D11" s="14">
        <v>63.7</v>
      </c>
      <c r="E11" s="94">
        <v>61.4</v>
      </c>
      <c r="F11" s="14">
        <v>47.1</v>
      </c>
      <c r="G11" s="14">
        <v>41.5</v>
      </c>
      <c r="H11" s="14">
        <v>53.1</v>
      </c>
      <c r="I11" s="95">
        <v>50</v>
      </c>
    </row>
    <row r="15" spans="1:10" x14ac:dyDescent="0.25">
      <c r="B15" s="89" t="s">
        <v>13</v>
      </c>
      <c r="G15" s="6"/>
    </row>
  </sheetData>
  <mergeCells count="2">
    <mergeCell ref="B4:E4"/>
    <mergeCell ref="F4:I4"/>
  </mergeCells>
  <hyperlinks>
    <hyperlink ref="B15" location="CELDA_INICIO" display="Volve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showGridLines="0" workbookViewId="0">
      <selection activeCell="B17" sqref="B17"/>
    </sheetView>
  </sheetViews>
  <sheetFormatPr baseColWidth="10" defaultRowHeight="15" x14ac:dyDescent="0.25"/>
  <cols>
    <col min="1" max="1" width="20.7109375" customWidth="1"/>
    <col min="2" max="2" width="11.42578125" customWidth="1"/>
    <col min="3" max="3" width="16" customWidth="1"/>
  </cols>
  <sheetData>
    <row r="2" spans="1:7" ht="15.75" x14ac:dyDescent="0.25">
      <c r="A2" s="4" t="s">
        <v>98</v>
      </c>
      <c r="B2" s="27"/>
      <c r="C2" s="27"/>
    </row>
    <row r="3" spans="1:7" ht="15.75" thickBot="1" x14ac:dyDescent="0.3"/>
    <row r="4" spans="1:7" x14ac:dyDescent="0.25">
      <c r="A4" s="3"/>
      <c r="B4" s="128" t="s">
        <v>26</v>
      </c>
      <c r="C4" s="129"/>
    </row>
    <row r="5" spans="1:7" ht="15.75" thickBot="1" x14ac:dyDescent="0.3">
      <c r="A5" s="3"/>
      <c r="B5" s="34" t="s">
        <v>22</v>
      </c>
      <c r="C5" s="37" t="s">
        <v>23</v>
      </c>
    </row>
    <row r="6" spans="1:7" ht="15.75" thickBot="1" x14ac:dyDescent="0.3">
      <c r="A6" s="58" t="s">
        <v>27</v>
      </c>
      <c r="B6" s="9"/>
      <c r="C6" s="28"/>
    </row>
    <row r="7" spans="1:7" x14ac:dyDescent="0.25">
      <c r="A7" s="25" t="s">
        <v>37</v>
      </c>
      <c r="B7" s="11">
        <v>88.4</v>
      </c>
      <c r="C7" s="29">
        <v>87.4</v>
      </c>
    </row>
    <row r="8" spans="1:7" x14ac:dyDescent="0.25">
      <c r="A8" s="25" t="s">
        <v>5</v>
      </c>
      <c r="B8" s="11">
        <v>83.4</v>
      </c>
      <c r="C8" s="29">
        <v>83.9</v>
      </c>
    </row>
    <row r="9" spans="1:7" x14ac:dyDescent="0.25">
      <c r="A9" s="25" t="s">
        <v>6</v>
      </c>
      <c r="B9" s="11">
        <v>84.3</v>
      </c>
      <c r="C9" s="29">
        <v>83.4</v>
      </c>
    </row>
    <row r="10" spans="1:7" x14ac:dyDescent="0.25">
      <c r="A10" s="25" t="s">
        <v>7</v>
      </c>
      <c r="B10" s="30">
        <v>80.099999999999994</v>
      </c>
      <c r="C10" s="29">
        <v>71.400000000000006</v>
      </c>
    </row>
    <row r="11" spans="1:7" ht="15.75" thickBot="1" x14ac:dyDescent="0.3">
      <c r="A11" s="31" t="s">
        <v>38</v>
      </c>
      <c r="B11" s="32">
        <v>74.2</v>
      </c>
      <c r="C11" s="33">
        <v>74.599999999999994</v>
      </c>
    </row>
    <row r="13" spans="1:7" x14ac:dyDescent="0.25">
      <c r="B13" s="88" t="s">
        <v>20</v>
      </c>
    </row>
    <row r="14" spans="1:7" x14ac:dyDescent="0.25">
      <c r="B14" s="88"/>
    </row>
    <row r="15" spans="1:7" x14ac:dyDescent="0.25">
      <c r="B15" s="89" t="s">
        <v>13</v>
      </c>
      <c r="G15" s="6"/>
    </row>
  </sheetData>
  <mergeCells count="1">
    <mergeCell ref="B4:C4"/>
  </mergeCells>
  <hyperlinks>
    <hyperlink ref="B15" location="CELDA_INICIO" display="Volve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showGridLines="0" workbookViewId="0">
      <selection activeCell="B16" sqref="B16"/>
    </sheetView>
  </sheetViews>
  <sheetFormatPr baseColWidth="10" defaultRowHeight="15" x14ac:dyDescent="0.25"/>
  <cols>
    <col min="1" max="1" width="25.42578125" customWidth="1"/>
    <col min="2" max="2" width="13.85546875" customWidth="1"/>
    <col min="3" max="3" width="14" customWidth="1"/>
  </cols>
  <sheetData>
    <row r="2" spans="1:7" ht="15.75" x14ac:dyDescent="0.25">
      <c r="A2" s="4" t="s">
        <v>87</v>
      </c>
      <c r="B2" s="4"/>
      <c r="C2" s="4"/>
    </row>
    <row r="3" spans="1:7" ht="15.75" thickBot="1" x14ac:dyDescent="0.3"/>
    <row r="4" spans="1:7" x14ac:dyDescent="0.25">
      <c r="A4" s="3"/>
      <c r="B4" s="128" t="s">
        <v>26</v>
      </c>
      <c r="C4" s="129"/>
    </row>
    <row r="5" spans="1:7" ht="15.75" thickBot="1" x14ac:dyDescent="0.3">
      <c r="A5" s="3"/>
      <c r="B5" s="34" t="s">
        <v>22</v>
      </c>
      <c r="C5" s="37" t="s">
        <v>23</v>
      </c>
    </row>
    <row r="6" spans="1:7" ht="15.75" thickBot="1" x14ac:dyDescent="0.3">
      <c r="A6" s="58" t="s">
        <v>36</v>
      </c>
      <c r="B6" s="9"/>
      <c r="C6" s="28"/>
    </row>
    <row r="7" spans="1:7" x14ac:dyDescent="0.25">
      <c r="A7" s="25" t="s">
        <v>29</v>
      </c>
      <c r="B7" s="26">
        <v>82</v>
      </c>
      <c r="C7" s="29">
        <v>61.5</v>
      </c>
    </row>
    <row r="8" spans="1:7" x14ac:dyDescent="0.25">
      <c r="A8" s="25" t="s">
        <v>99</v>
      </c>
      <c r="B8" s="26">
        <v>78</v>
      </c>
      <c r="C8" s="29">
        <v>74.2</v>
      </c>
    </row>
    <row r="9" spans="1:7" x14ac:dyDescent="0.25">
      <c r="A9" s="25" t="s">
        <v>100</v>
      </c>
      <c r="B9" s="11">
        <v>82.7</v>
      </c>
      <c r="C9" s="29">
        <v>79.5</v>
      </c>
    </row>
    <row r="10" spans="1:7" ht="15.75" thickBot="1" x14ac:dyDescent="0.3">
      <c r="A10" s="31" t="s">
        <v>28</v>
      </c>
      <c r="B10" s="32">
        <v>88.2</v>
      </c>
      <c r="C10" s="33">
        <v>85.7</v>
      </c>
    </row>
    <row r="11" spans="1:7" ht="15.75" customHeight="1" x14ac:dyDescent="0.25"/>
    <row r="12" spans="1:7" x14ac:dyDescent="0.25">
      <c r="B12" s="88" t="s">
        <v>20</v>
      </c>
    </row>
    <row r="14" spans="1:7" x14ac:dyDescent="0.25">
      <c r="B14" s="89" t="s">
        <v>13</v>
      </c>
      <c r="G14" s="6"/>
    </row>
  </sheetData>
  <mergeCells count="1">
    <mergeCell ref="B4:C4"/>
  </mergeCells>
  <hyperlinks>
    <hyperlink ref="B14" location="CELDA_INICIO" display="Volve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showGridLines="0" workbookViewId="0">
      <selection activeCell="B17" sqref="B17"/>
    </sheetView>
  </sheetViews>
  <sheetFormatPr baseColWidth="10" defaultRowHeight="15" x14ac:dyDescent="0.25"/>
  <cols>
    <col min="2" max="2" width="14.7109375" customWidth="1"/>
    <col min="5" max="5" width="15.28515625" customWidth="1"/>
  </cols>
  <sheetData>
    <row r="2" spans="1:7" ht="15.75" x14ac:dyDescent="0.25">
      <c r="A2" s="16" t="s">
        <v>88</v>
      </c>
      <c r="B2" s="16"/>
      <c r="C2" s="16"/>
      <c r="D2" s="16"/>
      <c r="E2" s="16"/>
      <c r="F2" s="16"/>
      <c r="G2" s="16"/>
    </row>
    <row r="3" spans="1:7" ht="15.75" thickBot="1" x14ac:dyDescent="0.3"/>
    <row r="4" spans="1:7" x14ac:dyDescent="0.25">
      <c r="A4" s="3"/>
      <c r="B4" s="128" t="s">
        <v>22</v>
      </c>
      <c r="C4" s="130"/>
      <c r="D4" s="132"/>
      <c r="E4" s="130" t="s">
        <v>23</v>
      </c>
      <c r="F4" s="130"/>
      <c r="G4" s="129"/>
    </row>
    <row r="5" spans="1:7" ht="15.75" thickBot="1" x14ac:dyDescent="0.3">
      <c r="A5" s="3"/>
      <c r="B5" s="34" t="s">
        <v>31</v>
      </c>
      <c r="C5" s="35" t="s">
        <v>32</v>
      </c>
      <c r="D5" s="36" t="s">
        <v>33</v>
      </c>
      <c r="E5" s="34" t="s">
        <v>31</v>
      </c>
      <c r="F5" s="35" t="s">
        <v>32</v>
      </c>
      <c r="G5" s="36" t="s">
        <v>33</v>
      </c>
    </row>
    <row r="6" spans="1:7" ht="15.75" thickBot="1" x14ac:dyDescent="0.3">
      <c r="A6" s="58" t="s">
        <v>25</v>
      </c>
      <c r="B6" s="38"/>
      <c r="C6" s="22"/>
      <c r="D6" s="39"/>
      <c r="E6" s="22"/>
      <c r="F6" s="22"/>
      <c r="G6" s="40"/>
    </row>
    <row r="7" spans="1:7" x14ac:dyDescent="0.25">
      <c r="A7" s="41" t="s">
        <v>0</v>
      </c>
      <c r="B7" s="42">
        <v>87</v>
      </c>
      <c r="C7" s="7">
        <v>85.2</v>
      </c>
      <c r="D7" s="43">
        <v>88.8</v>
      </c>
      <c r="E7" s="7">
        <v>85.6</v>
      </c>
      <c r="F7" s="7">
        <v>83.9</v>
      </c>
      <c r="G7" s="44">
        <v>87.2</v>
      </c>
    </row>
    <row r="8" spans="1:7" x14ac:dyDescent="0.25">
      <c r="A8" s="45" t="s">
        <v>1</v>
      </c>
      <c r="B8" s="46">
        <v>84.1</v>
      </c>
      <c r="C8" s="7">
        <v>82.9</v>
      </c>
      <c r="D8" s="43">
        <v>85.3</v>
      </c>
      <c r="E8" s="7">
        <v>82.2</v>
      </c>
      <c r="F8" s="7">
        <v>80.900000000000006</v>
      </c>
      <c r="G8" s="44">
        <v>83.6</v>
      </c>
    </row>
    <row r="9" spans="1:7" x14ac:dyDescent="0.25">
      <c r="A9" s="45" t="s">
        <v>2</v>
      </c>
      <c r="B9" s="46">
        <v>75.8</v>
      </c>
      <c r="C9" s="7">
        <v>74.7</v>
      </c>
      <c r="D9" s="43">
        <v>76.900000000000006</v>
      </c>
      <c r="E9" s="7">
        <v>75.599999999999994</v>
      </c>
      <c r="F9" s="7">
        <v>74.5</v>
      </c>
      <c r="G9" s="44">
        <v>76.599999999999994</v>
      </c>
    </row>
    <row r="10" spans="1:7" x14ac:dyDescent="0.25">
      <c r="A10" s="45" t="s">
        <v>3</v>
      </c>
      <c r="B10" s="46">
        <v>75.8</v>
      </c>
      <c r="C10" s="7">
        <v>72.5</v>
      </c>
      <c r="D10" s="43">
        <v>75.3</v>
      </c>
      <c r="E10" s="7">
        <v>71.2</v>
      </c>
      <c r="F10" s="7">
        <v>69.7</v>
      </c>
      <c r="G10" s="44">
        <v>72.8</v>
      </c>
    </row>
    <row r="11" spans="1:7" ht="15.75" thickBot="1" x14ac:dyDescent="0.3">
      <c r="A11" s="47" t="s">
        <v>4</v>
      </c>
      <c r="B11" s="48">
        <v>73.900000000000006</v>
      </c>
      <c r="C11" s="8">
        <v>67.400000000000006</v>
      </c>
      <c r="D11" s="49">
        <v>70.900000000000006</v>
      </c>
      <c r="E11" s="8">
        <v>60.8</v>
      </c>
      <c r="F11" s="8">
        <v>59.2</v>
      </c>
      <c r="G11" s="50">
        <v>62.5</v>
      </c>
    </row>
    <row r="13" spans="1:7" x14ac:dyDescent="0.25">
      <c r="B13" s="88" t="s">
        <v>34</v>
      </c>
    </row>
    <row r="14" spans="1:7" x14ac:dyDescent="0.25">
      <c r="B14" s="88" t="s">
        <v>35</v>
      </c>
    </row>
    <row r="15" spans="1:7" x14ac:dyDescent="0.25">
      <c r="B15" s="89" t="s">
        <v>13</v>
      </c>
      <c r="G15" s="6"/>
    </row>
  </sheetData>
  <mergeCells count="2">
    <mergeCell ref="B4:D4"/>
    <mergeCell ref="E4:G4"/>
  </mergeCells>
  <hyperlinks>
    <hyperlink ref="B15" location="CELDA_INICIO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showGridLines="0" workbookViewId="0">
      <selection activeCell="B19" sqref="B19"/>
    </sheetView>
  </sheetViews>
  <sheetFormatPr baseColWidth="10" defaultRowHeight="15" x14ac:dyDescent="0.25"/>
  <cols>
    <col min="1" max="1" width="20.5703125" customWidth="1"/>
    <col min="2" max="2" width="13.85546875" customWidth="1"/>
    <col min="5" max="5" width="13.5703125" customWidth="1"/>
  </cols>
  <sheetData>
    <row r="2" spans="1:7" ht="15.75" x14ac:dyDescent="0.25">
      <c r="A2" s="16" t="s">
        <v>105</v>
      </c>
      <c r="B2" s="4"/>
      <c r="C2" s="4"/>
      <c r="D2" s="4"/>
      <c r="E2" s="4"/>
      <c r="F2" s="4"/>
      <c r="G2" s="4"/>
    </row>
    <row r="3" spans="1:7" ht="15.75" thickBot="1" x14ac:dyDescent="0.3"/>
    <row r="4" spans="1:7" x14ac:dyDescent="0.25">
      <c r="A4" s="3"/>
      <c r="B4" s="128" t="s">
        <v>22</v>
      </c>
      <c r="C4" s="130"/>
      <c r="D4" s="132"/>
      <c r="E4" s="130" t="s">
        <v>23</v>
      </c>
      <c r="F4" s="130"/>
      <c r="G4" s="129"/>
    </row>
    <row r="5" spans="1:7" ht="15.75" thickBot="1" x14ac:dyDescent="0.3">
      <c r="A5" s="3"/>
      <c r="B5" s="34" t="s">
        <v>31</v>
      </c>
      <c r="C5" s="35" t="s">
        <v>32</v>
      </c>
      <c r="D5" s="36" t="s">
        <v>33</v>
      </c>
      <c r="E5" s="34" t="s">
        <v>31</v>
      </c>
      <c r="F5" s="35" t="s">
        <v>32</v>
      </c>
      <c r="G5" s="37" t="s">
        <v>33</v>
      </c>
    </row>
    <row r="6" spans="1:7" ht="15.75" thickBot="1" x14ac:dyDescent="0.3">
      <c r="A6" s="120" t="s">
        <v>27</v>
      </c>
      <c r="B6" s="38"/>
      <c r="C6" s="22"/>
      <c r="D6" s="39"/>
      <c r="E6" s="22"/>
      <c r="F6" s="22"/>
      <c r="G6" s="40"/>
    </row>
    <row r="7" spans="1:7" x14ac:dyDescent="0.25">
      <c r="A7" s="62" t="s">
        <v>37</v>
      </c>
      <c r="B7" s="42">
        <v>79.8</v>
      </c>
      <c r="C7" s="51">
        <v>78.3</v>
      </c>
      <c r="D7" s="52">
        <v>81.400000000000006</v>
      </c>
      <c r="E7" s="51">
        <v>77.8</v>
      </c>
      <c r="F7" s="51">
        <v>76.2</v>
      </c>
      <c r="G7" s="53">
        <v>79.3</v>
      </c>
    </row>
    <row r="8" spans="1:7" x14ac:dyDescent="0.25">
      <c r="A8" s="62" t="s">
        <v>5</v>
      </c>
      <c r="B8" s="42">
        <v>78.400000000000006</v>
      </c>
      <c r="C8" s="51">
        <v>76.400000000000006</v>
      </c>
      <c r="D8" s="52">
        <v>80.400000000000006</v>
      </c>
      <c r="E8" s="51">
        <v>76.3</v>
      </c>
      <c r="F8" s="51">
        <v>74.400000000000006</v>
      </c>
      <c r="G8" s="53">
        <v>78.2</v>
      </c>
    </row>
    <row r="9" spans="1:7" x14ac:dyDescent="0.25">
      <c r="A9" s="62" t="s">
        <v>6</v>
      </c>
      <c r="B9" s="42">
        <v>76.5</v>
      </c>
      <c r="C9" s="51">
        <v>75</v>
      </c>
      <c r="D9" s="52">
        <v>77.900000000000006</v>
      </c>
      <c r="E9" s="51">
        <v>76.2</v>
      </c>
      <c r="F9" s="51">
        <v>74.900000000000006</v>
      </c>
      <c r="G9" s="53">
        <v>77.5</v>
      </c>
    </row>
    <row r="10" spans="1:7" x14ac:dyDescent="0.25">
      <c r="A10" s="62" t="s">
        <v>7</v>
      </c>
      <c r="B10" s="42">
        <v>75.099999999999994</v>
      </c>
      <c r="C10" s="51">
        <v>74.2</v>
      </c>
      <c r="D10" s="52">
        <v>76.099999999999994</v>
      </c>
      <c r="E10" s="51">
        <v>72.2</v>
      </c>
      <c r="F10" s="51">
        <v>71.2</v>
      </c>
      <c r="G10" s="53">
        <v>73.2</v>
      </c>
    </row>
    <row r="11" spans="1:7" ht="15.75" thickBot="1" x14ac:dyDescent="0.3">
      <c r="A11" s="63" t="s">
        <v>38</v>
      </c>
      <c r="B11" s="54">
        <v>76.3</v>
      </c>
      <c r="C11" s="55">
        <v>74.3</v>
      </c>
      <c r="D11" s="56">
        <v>78.400000000000006</v>
      </c>
      <c r="E11" s="55">
        <v>72.3</v>
      </c>
      <c r="F11" s="55">
        <v>70.8</v>
      </c>
      <c r="G11" s="57">
        <v>73.8</v>
      </c>
    </row>
    <row r="13" spans="1:7" x14ac:dyDescent="0.25">
      <c r="B13" s="88" t="s">
        <v>34</v>
      </c>
    </row>
    <row r="14" spans="1:7" x14ac:dyDescent="0.25">
      <c r="B14" s="88" t="s">
        <v>35</v>
      </c>
    </row>
    <row r="15" spans="1:7" x14ac:dyDescent="0.25">
      <c r="B15" s="88" t="s">
        <v>39</v>
      </c>
    </row>
    <row r="16" spans="1:7" x14ac:dyDescent="0.25">
      <c r="B16" s="88"/>
    </row>
    <row r="17" spans="2:7" x14ac:dyDescent="0.25">
      <c r="B17" s="89" t="s">
        <v>13</v>
      </c>
      <c r="G17" s="6"/>
    </row>
  </sheetData>
  <mergeCells count="2">
    <mergeCell ref="B4:D4"/>
    <mergeCell ref="E4:G4"/>
  </mergeCells>
  <hyperlinks>
    <hyperlink ref="B17" location="CELDA_INICIO" display="Volver al 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showGridLines="0" workbookViewId="0">
      <selection activeCell="B18" sqref="B18"/>
    </sheetView>
  </sheetViews>
  <sheetFormatPr baseColWidth="10" defaultRowHeight="15" x14ac:dyDescent="0.25"/>
  <cols>
    <col min="1" max="1" width="26.7109375" customWidth="1"/>
    <col min="2" max="2" width="14.5703125" customWidth="1"/>
    <col min="5" max="5" width="14.140625" customWidth="1"/>
  </cols>
  <sheetData>
    <row r="2" spans="1:7" ht="15.75" x14ac:dyDescent="0.25">
      <c r="A2" s="16" t="s">
        <v>89</v>
      </c>
    </row>
    <row r="3" spans="1:7" ht="15.75" thickBot="1" x14ac:dyDescent="0.3"/>
    <row r="4" spans="1:7" x14ac:dyDescent="0.25">
      <c r="A4" s="3"/>
      <c r="B4" s="128" t="s">
        <v>22</v>
      </c>
      <c r="C4" s="130"/>
      <c r="D4" s="132"/>
      <c r="E4" s="130" t="s">
        <v>23</v>
      </c>
      <c r="F4" s="130"/>
      <c r="G4" s="129"/>
    </row>
    <row r="5" spans="1:7" ht="15.75" thickBot="1" x14ac:dyDescent="0.3">
      <c r="A5" s="3"/>
      <c r="B5" s="34" t="s">
        <v>31</v>
      </c>
      <c r="C5" s="35" t="s">
        <v>32</v>
      </c>
      <c r="D5" s="36" t="s">
        <v>33</v>
      </c>
      <c r="E5" s="34" t="s">
        <v>31</v>
      </c>
      <c r="F5" s="35" t="s">
        <v>32</v>
      </c>
      <c r="G5" s="37" t="s">
        <v>33</v>
      </c>
    </row>
    <row r="6" spans="1:7" ht="15.75" thickBot="1" x14ac:dyDescent="0.3">
      <c r="A6" s="58" t="s">
        <v>36</v>
      </c>
      <c r="B6" s="38"/>
      <c r="C6" s="22"/>
      <c r="D6" s="39"/>
      <c r="E6" s="22"/>
      <c r="F6" s="22"/>
      <c r="G6" s="40"/>
    </row>
    <row r="7" spans="1:7" x14ac:dyDescent="0.25">
      <c r="A7" s="25" t="s">
        <v>29</v>
      </c>
      <c r="B7" s="42">
        <v>77</v>
      </c>
      <c r="C7" s="51">
        <v>75</v>
      </c>
      <c r="D7" s="52">
        <v>78.900000000000006</v>
      </c>
      <c r="E7" s="51">
        <v>71.900000000000006</v>
      </c>
      <c r="F7" s="51">
        <v>70.3</v>
      </c>
      <c r="G7" s="53">
        <v>73.5</v>
      </c>
    </row>
    <row r="8" spans="1:7" x14ac:dyDescent="0.25">
      <c r="A8" s="25" t="s">
        <v>99</v>
      </c>
      <c r="B8" s="42">
        <v>74</v>
      </c>
      <c r="C8" s="51">
        <v>72.599999999999994</v>
      </c>
      <c r="D8" s="52">
        <v>75.400000000000006</v>
      </c>
      <c r="E8" s="51">
        <v>71.099999999999994</v>
      </c>
      <c r="F8" s="51">
        <v>69.7</v>
      </c>
      <c r="G8" s="53">
        <v>72.5</v>
      </c>
    </row>
    <row r="9" spans="1:7" x14ac:dyDescent="0.25">
      <c r="A9" s="25" t="s">
        <v>100</v>
      </c>
      <c r="B9" s="42">
        <v>77</v>
      </c>
      <c r="C9" s="51">
        <v>76</v>
      </c>
      <c r="D9" s="52">
        <v>77.900000000000006</v>
      </c>
      <c r="E9" s="51">
        <v>74.900000000000006</v>
      </c>
      <c r="F9" s="51">
        <v>73.8</v>
      </c>
      <c r="G9" s="53">
        <v>75.900000000000006</v>
      </c>
    </row>
    <row r="10" spans="1:7" ht="15.75" thickBot="1" x14ac:dyDescent="0.3">
      <c r="A10" s="31" t="s">
        <v>28</v>
      </c>
      <c r="B10" s="54">
        <v>78.2</v>
      </c>
      <c r="C10" s="55">
        <v>76.900000000000006</v>
      </c>
      <c r="D10" s="56">
        <v>79.400000000000006</v>
      </c>
      <c r="E10" s="55">
        <v>77.599999999999994</v>
      </c>
      <c r="F10" s="55">
        <v>76.5</v>
      </c>
      <c r="G10" s="57">
        <v>78.8</v>
      </c>
    </row>
    <row r="12" spans="1:7" x14ac:dyDescent="0.25">
      <c r="B12" s="88" t="s">
        <v>34</v>
      </c>
    </row>
    <row r="13" spans="1:7" x14ac:dyDescent="0.25">
      <c r="B13" s="88" t="s">
        <v>35</v>
      </c>
    </row>
    <row r="14" spans="1:7" x14ac:dyDescent="0.25">
      <c r="B14" s="88" t="s">
        <v>39</v>
      </c>
    </row>
    <row r="15" spans="1:7" x14ac:dyDescent="0.25">
      <c r="B15" s="88"/>
    </row>
    <row r="16" spans="1:7" x14ac:dyDescent="0.25">
      <c r="B16" s="89" t="s">
        <v>13</v>
      </c>
      <c r="G16" s="6"/>
    </row>
  </sheetData>
  <mergeCells count="2">
    <mergeCell ref="B4:D4"/>
    <mergeCell ref="E4:G4"/>
  </mergeCells>
  <hyperlinks>
    <hyperlink ref="B16" location="CELDA_INICIO" display="Volver al índice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672bd8c-9dd0-4f79-b8a9-d96b8c57db2b">
      <Terms xmlns="http://schemas.microsoft.com/office/infopath/2007/PartnerControls"/>
    </lcf76f155ced4ddcb4097134ff3c332f>
    <TaxCatchAll xmlns="162f69ed-2cf0-4228-a42f-ca8024fe70f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C017E351ABC74EAC5981E32D874E76" ma:contentTypeVersion="17" ma:contentTypeDescription="Crear nuevo documento." ma:contentTypeScope="" ma:versionID="4833a6d877c8c47f2871d0d4e14e09ea">
  <xsd:schema xmlns:xsd="http://www.w3.org/2001/XMLSchema" xmlns:xs="http://www.w3.org/2001/XMLSchema" xmlns:p="http://schemas.microsoft.com/office/2006/metadata/properties" xmlns:ns2="9672bd8c-9dd0-4f79-b8a9-d96b8c57db2b" xmlns:ns3="162f69ed-2cf0-4228-a42f-ca8024fe70fc" targetNamespace="http://schemas.microsoft.com/office/2006/metadata/properties" ma:root="true" ma:fieldsID="fbd0b8bb297e9ecee86e0a6b766f9e08" ns2:_="" ns3:_="">
    <xsd:import namespace="9672bd8c-9dd0-4f79-b8a9-d96b8c57db2b"/>
    <xsd:import namespace="162f69ed-2cf0-4228-a42f-ca8024fe70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72bd8c-9dd0-4f79-b8a9-d96b8c57db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2f69ed-2cf0-4228-a42f-ca8024fe70f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c12b7e2-99a6-45b8-86bd-3d45182fd917}" ma:internalName="TaxCatchAll" ma:showField="CatchAllData" ma:web="162f69ed-2cf0-4228-a42f-ca8024fe70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B8B755-0483-43F9-B528-3779D7C1BD35}">
  <ds:schemaRefs>
    <ds:schemaRef ds:uri="162f69ed-2cf0-4228-a42f-ca8024fe70fc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9672bd8c-9dd0-4f79-b8a9-d96b8c57db2b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3DBEFC8-2A5F-4B37-9824-D28ECB99ED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4572A6-65BB-401A-B1B7-EE73DDD8C1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72bd8c-9dd0-4f79-b8a9-d96b8c57db2b"/>
    <ds:schemaRef ds:uri="162f69ed-2cf0-4228-a42f-ca8024fe70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1</vt:i4>
      </vt:variant>
    </vt:vector>
  </HeadingPairs>
  <TitlesOfParts>
    <vt:vector size="26" baseType="lpstr">
      <vt:lpstr>Osasun-egoera aurkibidea 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  <vt:lpstr>T23</vt:lpstr>
      <vt:lpstr>T24</vt:lpstr>
      <vt:lpstr>CELDA_INICIO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2024-02-28T09:47:51Z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0x0101003AC017E351ABC74EAC5981E32D874E76</vt:lpwstr>
  </property>
  <property fmtid="{D5CDD505-2E9C-101B-9397-08002B2CF9AE}" pid="3" name="MediaServiceImageTags">
    <vt:lpwstr/>
  </property>
</Properties>
</file>