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3725" yWindow="750" windowWidth="14625" windowHeight="12465"/>
  </bookViews>
  <sheets>
    <sheet name="Estado de salud - Índice" sheetId="1" r:id="rId1"/>
    <sheet name="T1" sheetId="2" r:id="rId2"/>
    <sheet name="T2" sheetId="3" r:id="rId3"/>
    <sheet name="T3" sheetId="4" r:id="rId4"/>
    <sheet name="T4" sheetId="5" r:id="rId5"/>
    <sheet name="T5" sheetId="6" r:id="rId6"/>
    <sheet name="T6" sheetId="7" r:id="rId7"/>
    <sheet name="T7" sheetId="8" r:id="rId8"/>
    <sheet name="T8" sheetId="9" r:id="rId9"/>
    <sheet name="T9" sheetId="10" r:id="rId10"/>
    <sheet name="T10" sheetId="11" r:id="rId11"/>
    <sheet name="T11" sheetId="12" r:id="rId12"/>
    <sheet name="T12" sheetId="13" r:id="rId13"/>
    <sheet name="T13" sheetId="14" r:id="rId14"/>
    <sheet name="T14" sheetId="15" r:id="rId15"/>
    <sheet name="T15" sheetId="16" r:id="rId16"/>
    <sheet name="T16" sheetId="17" r:id="rId17"/>
    <sheet name="T17" sheetId="18" r:id="rId18"/>
    <sheet name="T18" sheetId="19" r:id="rId19"/>
    <sheet name="T19" sheetId="20" r:id="rId20"/>
    <sheet name="T20" sheetId="21" r:id="rId21"/>
    <sheet name="T21" sheetId="22" r:id="rId22"/>
    <sheet name="T22" sheetId="23" r:id="rId23"/>
    <sheet name="T23" sheetId="24" r:id="rId24"/>
    <sheet name="T24" sheetId="25" r:id="rId25"/>
  </sheets>
  <definedNames>
    <definedName name="CELDA_INICIO">'Estado de salud - Índice'!$A$1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E9" i="2"/>
  <c r="H8" i="2"/>
  <c r="E8" i="2"/>
  <c r="H7" i="2"/>
  <c r="E7" i="2"/>
</calcChain>
</file>

<file path=xl/sharedStrings.xml><?xml version="1.0" encoding="utf-8"?>
<sst xmlns="http://schemas.openxmlformats.org/spreadsheetml/2006/main" count="306" uniqueCount="119">
  <si>
    <t>Estado de la salud</t>
  </si>
  <si>
    <t>I. Esperanza de vida libre de discapacidad</t>
  </si>
  <si>
    <t>Tabla 1 Evolución de la esperanza de vida libre de discapacidad (EVLD) y con discapacidad (EVD), 2013-2023</t>
  </si>
  <si>
    <t>II. Autovaloración de la salud</t>
  </si>
  <si>
    <t>Tabla 2 Evolución de la percepción de la salud, 2007-2023. Prevalencia de buena salud</t>
  </si>
  <si>
    <t>Tabla 3 Evolución de la percepción de la salud según la edad, 2007-2023</t>
  </si>
  <si>
    <t>Tabla 4 Desigualdades en la percepción de la salud por clase social, 2023. Prevalencia de buena salud</t>
  </si>
  <si>
    <t>Tabla 5 Desigualdades en la percepción de la salud por nivel de estudios, 2023. Prevalencia de buena salud</t>
  </si>
  <si>
    <t>III. Calidad de vida relacionada con la salud</t>
  </si>
  <si>
    <t>Tabla 6 Calidad de vida relacionada con la salud según la edad, 2023. Media de la puntuación EVA-EQ</t>
  </si>
  <si>
    <t>Tabla 7 Desigualdades en la calidad de vida relacionada con la salud por clase social, 2023. Media de la puntuación EVA-EQ</t>
  </si>
  <si>
    <t>Tabla 8 Desigualdades en la calidad de vida relacionada con la salud por nivel de estudios, 2023. Media de la puntuación EVA-EQ</t>
  </si>
  <si>
    <t>Tabla 9 Calidad de vida relacionada con la salud en las mujeres, 2013-2023. Prevalencia de problemas relacionados con la salud</t>
  </si>
  <si>
    <t>Tabla 10 Calidad de vida relacionada con la salud en los hombres, 2013-2023. Prevalencia de problemas relacionados con la salud</t>
  </si>
  <si>
    <t>IV. Salud mental</t>
  </si>
  <si>
    <t>Tabla 11 Evolución de la salud mental, 2007-2023. Prevalencia de síntomas de ansiedad y depresión</t>
  </si>
  <si>
    <t>Tabla 12 Evolución de la salud mental según la edad, 2007-2023. Prevalencia de síntomas de ansiedad y depresión</t>
  </si>
  <si>
    <t>Tabla 13 Desigualdades en la salud mental por clase social, 2023. Prevalencia de síntomas de ansiedad y depresión</t>
  </si>
  <si>
    <t>Tabla 14 Desigualdades en la salud mental por nivel de estudios, 2023. Prevalencia de síntomas de ansiedad y depresión</t>
  </si>
  <si>
    <t>V. Discapacidad</t>
  </si>
  <si>
    <t>Tabla 15 Evolución de la discapacidad, 2007-2023. Prevalencia de limitación crónica de la actividad</t>
  </si>
  <si>
    <t>Tabla 16 Evolución de la salud mental según la edad, 2007-2023. Prevalencia de limitación crónica de la actividad</t>
  </si>
  <si>
    <t>Tabla 17 Desigualdades en la discapacidad por clase social, 2023. Prevalencia de limitación crónica de la actividad</t>
  </si>
  <si>
    <t>Tabla 18 Desigualdades en la discapacidad por nivel de estudios, 2023. Prevalencia de limitación crónica de la actividad</t>
  </si>
  <si>
    <t>IV. Problemas crónicos</t>
  </si>
  <si>
    <t>Tabla 19 Evolución de problemas crónicos de salud, 2013-2023. Prevalencia de problemas crónicos</t>
  </si>
  <si>
    <t>Tabla 20 Morbilidad crónica según la edad, 2023. Prevalencia de problemas crónicos</t>
  </si>
  <si>
    <t>Tabla 21 Desigualdades en la morbilidad crónica por clase social, 2023. Prevalencia de problemas crónicos</t>
  </si>
  <si>
    <t>Tabla 22 Desigualdades en la morbilidad crónica por nivel de estudios, 2023. Prevalencia de problemas crónicos</t>
  </si>
  <si>
    <t>Tabla 23 Problemas crónicos más frecuentes en las mujeres, 2023. Prevalencia de problemas crónicos</t>
  </si>
  <si>
    <t>Tabla 24 Problemas crónicos más frecuentes en los hombres, 2023. Prevalencia de problemas crónicos</t>
  </si>
  <si>
    <r>
      <rPr>
        <b/>
        <sz val="11"/>
        <color theme="2" tint="-0.749992370372631"/>
        <rFont val="Fineness"/>
      </rPr>
      <t>Cita sugerida:</t>
    </r>
    <r>
      <rPr>
        <sz val="11"/>
        <color theme="2" tint="-0.749992370372631"/>
        <rFont val="Fineness"/>
      </rPr>
      <t xml:space="preserve"> Datos relevantes de la Encuesta de Salud del País Vasco 2023. Vitoria-Gasteiz: Departamento de Salud, Servicio de Estudios e Investigación 2023.</t>
    </r>
  </si>
  <si>
    <t>Hombres (años)</t>
  </si>
  <si>
    <t>Mujeres (años)</t>
  </si>
  <si>
    <t>EVLD</t>
  </si>
  <si>
    <t>EVD</t>
  </si>
  <si>
    <t>TOTAL</t>
  </si>
  <si>
    <t>Año</t>
  </si>
  <si>
    <t>Volver al índice</t>
  </si>
  <si>
    <t>Tabla 2 Evolución de la percepción de la salud, 2007-2023. Prevalencia de buena salud*</t>
  </si>
  <si>
    <t>Prev(%)estand.</t>
  </si>
  <si>
    <t>Hombres</t>
  </si>
  <si>
    <t>Mujeres</t>
  </si>
  <si>
    <t>*Estandarizada por edad, población de la CAPV 2022.</t>
  </si>
  <si>
    <t>Tabla 3 Evolución de la percepción de la salud según la edad, 2007-2023. Prevalencia de buena salud.</t>
  </si>
  <si>
    <t>Edad</t>
  </si>
  <si>
    <t>15-24</t>
  </si>
  <si>
    <t>25-44</t>
  </si>
  <si>
    <t>45-64</t>
  </si>
  <si>
    <t>65-74</t>
  </si>
  <si>
    <t>&gt;=75</t>
  </si>
  <si>
    <t>Tabla 4 Desigualdades en la percepción de la salud por clase social, 2023. Prevalencia de buena salud*</t>
  </si>
  <si>
    <t>Prev(%) estand.</t>
  </si>
  <si>
    <t>Grupo socioeconómico</t>
  </si>
  <si>
    <t>I (Alto)</t>
  </si>
  <si>
    <t>II</t>
  </si>
  <si>
    <t>III</t>
  </si>
  <si>
    <t>IV</t>
  </si>
  <si>
    <t>V(Bajo)</t>
  </si>
  <si>
    <t>Tabla 5 Desigualdades en la percepción de la salud por nivel de estudios, 2023. Prevalencia de buena salud*</t>
  </si>
  <si>
    <t xml:space="preserve">Nivel de estudios </t>
  </si>
  <si>
    <t>Primaria</t>
  </si>
  <si>
    <t>Secundaria baja</t>
  </si>
  <si>
    <t>Secundaria alta</t>
  </si>
  <si>
    <t>Universitaria</t>
  </si>
  <si>
    <t>Media</t>
  </si>
  <si>
    <t>IC_LI</t>
  </si>
  <si>
    <t>IC_LS</t>
  </si>
  <si>
    <t>IC_LI: Intervalo de confianza límite inferior</t>
  </si>
  <si>
    <t>IC_LS: Intervalo de confianza límite superior</t>
  </si>
  <si>
    <t>Tabla 7 Desigualdades en la calidad de vida relacionada con la salud por clase social, 2023. Media de la puntuación EVA-EQ*</t>
  </si>
  <si>
    <t>I (Alta)</t>
  </si>
  <si>
    <t>V (Baja)</t>
  </si>
  <si>
    <t>*Ajustada por edad</t>
  </si>
  <si>
    <t>Tabla 8 Desigualdades en la calidad de vida relacionada con la salud por nivel de estudios, 2023.Media de la puntuación EVA-EQ*</t>
  </si>
  <si>
    <t>Nivel de estudios</t>
  </si>
  <si>
    <t>Tabla 9 Calidad de vida relacionada con la salud en las mujeres,2013- 2023. Prevalencia de problemas relacionados con la salud*</t>
  </si>
  <si>
    <t>Prevalencia problemas mujeres (%)</t>
  </si>
  <si>
    <t>Dolor malestar</t>
  </si>
  <si>
    <t>Ansiedad-Depresión</t>
  </si>
  <si>
    <t>Movilidad</t>
  </si>
  <si>
    <t>Act.Cotidiana</t>
  </si>
  <si>
    <t>Cuidado personal</t>
  </si>
  <si>
    <t>Tabla 10 Calidad de vida relacionada con la salud en los hombres, 2013- 2023. Prevalencia de problemas relacionados con la salud*</t>
  </si>
  <si>
    <t>Prevalencia problemas hombres (%)</t>
  </si>
  <si>
    <t>Tabla 11 Evolución de la salud mental, 2007-2023. Prevalencia de síntomas de ansiedad y depresión*</t>
  </si>
  <si>
    <t>Prev (%) estand.</t>
  </si>
  <si>
    <t>Tabla 12 Evolución de la salud mental según la edad , 2007-2023. Prevalencia de síntomas de ansiedad y depresión</t>
  </si>
  <si>
    <t>Prevalencia en los hombres</t>
  </si>
  <si>
    <t>Prevalencia en las mujeres</t>
  </si>
  <si>
    <t>Tabla 13 Desigualdades en la salud mental por clase social , 2023. Prevalencia de síntomas de ansiedad y depresión*</t>
  </si>
  <si>
    <t>Tabla 14 Desigualdades en la salud mental por nivel de estudios ,2023. Prevalencia de síntomas de ansiedad y depresión*</t>
  </si>
  <si>
    <t>Secundaria, baja</t>
  </si>
  <si>
    <t>Secundaria, alta</t>
  </si>
  <si>
    <t>Tabla 15 Evolución de la discapacidad, 2007-2023. Prevalencia de limitación crónica de la actividad*</t>
  </si>
  <si>
    <t>Tabla 16 Evolución de la salud mental según la edad , 2007-2023. Prevalencia de limitación crónica de la actividad</t>
  </si>
  <si>
    <t>0-14</t>
  </si>
  <si>
    <t>Tabla 17 Desigualdades en la discapacidad por clase social ,2023. Prevalencia de limitación crónica de la actividad*</t>
  </si>
  <si>
    <t>Tabla 18 Desigualdades en la discapacidad por nivel de estudios ,2023. Prevalencia de limitación crónica de la actividad*</t>
  </si>
  <si>
    <t>Tabla 19 Evolución de problemas crónicos de salud, 2013-2023. Prevalencia de problemas crónicos*</t>
  </si>
  <si>
    <t>Tabla 20 Morbilidad crónica según la edad , 2023. Prevalencia de problemas crónicos</t>
  </si>
  <si>
    <t>Tabla 21 Desigualdades en la morbilidad crónica por clase social ,2023. Prevalencia de problemas crónicos*</t>
  </si>
  <si>
    <t>Tabla 22 Desigualdades en la morbilidad crónica por nivel de estudios ,2023. Prevalencia de problemas crónicos*</t>
  </si>
  <si>
    <t>Tabla 23 Problemas crónicos más frecuentes en las mujeres ,2023. Prevalencia de problemas crónicos</t>
  </si>
  <si>
    <t>Problemas crónicos</t>
  </si>
  <si>
    <t>Prev. Problemas mujeres (%)</t>
  </si>
  <si>
    <t>Alergia</t>
  </si>
  <si>
    <t>Problema de tiroides</t>
  </si>
  <si>
    <t>Insomnio</t>
  </si>
  <si>
    <t>Varices en las piernas</t>
  </si>
  <si>
    <t>Dolor cervical</t>
  </si>
  <si>
    <t>Colesterol elevado</t>
  </si>
  <si>
    <t>Artrosis</t>
  </si>
  <si>
    <t>Dolor dorsal</t>
  </si>
  <si>
    <t>Hipertensión</t>
  </si>
  <si>
    <t>Prev. Problemas hombres (%)</t>
  </si>
  <si>
    <t>Asma</t>
  </si>
  <si>
    <t>Diabetes</t>
  </si>
  <si>
    <t>Otros problemas de corazón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</si>
</sst>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Fineness"/>
    </font>
    <font>
      <sz val="12"/>
      <color theme="1"/>
      <name val="Fineness"/>
    </font>
    <font>
      <sz val="11"/>
      <color theme="1"/>
      <name val="Fineness"/>
    </font>
    <font>
      <u/>
      <sz val="11"/>
      <color theme="10"/>
      <name val="Calibri"/>
      <family val="2"/>
      <scheme val="minor"/>
    </font>
    <font>
      <b/>
      <sz val="12"/>
      <color rgb="FF145E94"/>
      <name val="Fineness"/>
    </font>
    <font>
      <sz val="12"/>
      <color rgb="FF145E94"/>
      <name val="Calibri"/>
      <family val="2"/>
      <scheme val="minor"/>
    </font>
    <font>
      <b/>
      <sz val="11"/>
      <color theme="1"/>
      <name val="Fineness"/>
    </font>
    <font>
      <sz val="12"/>
      <color theme="1"/>
      <name val="Calibri"/>
      <family val="2"/>
      <scheme val="minor"/>
    </font>
    <font>
      <b/>
      <sz val="12"/>
      <color rgb="FF4E82BD"/>
      <name val="Fineness"/>
    </font>
    <font>
      <u/>
      <sz val="12"/>
      <color theme="10"/>
      <name val="Fineness"/>
    </font>
    <font>
      <b/>
      <sz val="11"/>
      <color rgb="FF145E94"/>
      <name val="Fineness"/>
    </font>
    <font>
      <sz val="11"/>
      <color theme="1" tint="0.499984740745262"/>
      <name val="Fineness"/>
    </font>
    <font>
      <sz val="11"/>
      <color theme="2" tint="-0.749992370372631"/>
      <name val="Fineness"/>
    </font>
    <font>
      <b/>
      <sz val="11"/>
      <color theme="2" tint="-0.749992370372631"/>
      <name val="Fineness"/>
    </font>
  </fonts>
  <fills count="4">
    <fill>
      <patternFill patternType="none"/>
    </fill>
    <fill>
      <patternFill patternType="gray125"/>
    </fill>
    <fill>
      <patternFill patternType="solid">
        <fgColor rgb="FF71B62F"/>
        <bgColor indexed="64"/>
      </patternFill>
    </fill>
    <fill>
      <patternFill patternType="solid">
        <fgColor rgb="FF79A1CD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rgb="FF145E94"/>
      </bottom>
      <diagonal/>
    </border>
    <border>
      <left style="medium">
        <color rgb="FF4E82BD"/>
      </left>
      <right/>
      <top/>
      <bottom/>
      <diagonal/>
    </border>
    <border>
      <left/>
      <right style="thin">
        <color rgb="FF4E82BD"/>
      </right>
      <top/>
      <bottom/>
      <diagonal/>
    </border>
    <border>
      <left/>
      <right style="medium">
        <color rgb="FF4E82BD"/>
      </right>
      <top/>
      <bottom/>
      <diagonal/>
    </border>
    <border>
      <left style="medium">
        <color rgb="FF4E82BD"/>
      </left>
      <right/>
      <top/>
      <bottom style="medium">
        <color rgb="FF4E82BD"/>
      </bottom>
      <diagonal/>
    </border>
    <border>
      <left/>
      <right/>
      <top/>
      <bottom style="medium">
        <color rgb="FF4E82BD"/>
      </bottom>
      <diagonal/>
    </border>
    <border>
      <left/>
      <right style="medium">
        <color rgb="FF4E82BD"/>
      </right>
      <top/>
      <bottom style="medium">
        <color rgb="FF4E82BD"/>
      </bottom>
      <diagonal/>
    </border>
    <border>
      <left/>
      <right style="medium">
        <color rgb="FF145E94"/>
      </right>
      <top/>
      <bottom/>
      <diagonal/>
    </border>
    <border>
      <left style="medium">
        <color rgb="FF4E82BD"/>
      </left>
      <right style="medium">
        <color rgb="FF4E82BD"/>
      </right>
      <top/>
      <bottom/>
      <diagonal/>
    </border>
    <border>
      <left style="medium">
        <color rgb="FF4E82BD"/>
      </left>
      <right style="medium">
        <color rgb="FF4E82BD"/>
      </right>
      <top/>
      <bottom style="medium">
        <color rgb="FF4E82BD"/>
      </bottom>
      <diagonal/>
    </border>
    <border>
      <left/>
      <right style="medium">
        <color rgb="FF145E94"/>
      </right>
      <top/>
      <bottom style="medium">
        <color rgb="FF145E94"/>
      </bottom>
      <diagonal/>
    </border>
    <border>
      <left style="medium">
        <color rgb="FF145E94"/>
      </left>
      <right style="medium">
        <color rgb="FF145E94"/>
      </right>
      <top style="medium">
        <color rgb="FF145E94"/>
      </top>
      <bottom style="medium">
        <color rgb="FF145E94"/>
      </bottom>
      <diagonal/>
    </border>
    <border>
      <left style="medium">
        <color rgb="FF145E94"/>
      </left>
      <right/>
      <top style="medium">
        <color rgb="FF145E94"/>
      </top>
      <bottom/>
      <diagonal/>
    </border>
    <border>
      <left/>
      <right/>
      <top style="medium">
        <color rgb="FF145E94"/>
      </top>
      <bottom/>
      <diagonal/>
    </border>
    <border>
      <left/>
      <right style="thin">
        <color rgb="FF145E94"/>
      </right>
      <top style="medium">
        <color rgb="FF145E94"/>
      </top>
      <bottom/>
      <diagonal/>
    </border>
    <border>
      <left/>
      <right style="medium">
        <color rgb="FF145E94"/>
      </right>
      <top style="medium">
        <color rgb="FF145E94"/>
      </top>
      <bottom/>
      <diagonal/>
    </border>
    <border>
      <left style="medium">
        <color rgb="FF145E94"/>
      </left>
      <right/>
      <top/>
      <bottom style="medium">
        <color rgb="FF145E94"/>
      </bottom>
      <diagonal/>
    </border>
    <border>
      <left/>
      <right style="thin">
        <color rgb="FF145E94"/>
      </right>
      <top/>
      <bottom style="medium">
        <color rgb="FF145E94"/>
      </bottom>
      <diagonal/>
    </border>
    <border>
      <left style="medium">
        <color rgb="FF145E94"/>
      </left>
      <right/>
      <top/>
      <bottom/>
      <diagonal/>
    </border>
    <border>
      <left/>
      <right style="thin">
        <color rgb="FF145E94"/>
      </right>
      <top/>
      <bottom/>
      <diagonal/>
    </border>
    <border>
      <left style="medium">
        <color rgb="FF145E94"/>
      </left>
      <right style="medium">
        <color rgb="FF145E94"/>
      </right>
      <top style="medium">
        <color rgb="FF145E94"/>
      </top>
      <bottom/>
      <diagonal/>
    </border>
    <border>
      <left style="medium">
        <color rgb="FF145E94"/>
      </left>
      <right style="medium">
        <color rgb="FF145E94"/>
      </right>
      <top/>
      <bottom/>
      <diagonal/>
    </border>
    <border>
      <left style="medium">
        <color rgb="FF145E94"/>
      </left>
      <right style="medium">
        <color rgb="FF145E94"/>
      </right>
      <top/>
      <bottom style="medium">
        <color rgb="FF145E94"/>
      </bottom>
      <diagonal/>
    </border>
    <border>
      <left style="medium">
        <color rgb="FF145E94"/>
      </left>
      <right/>
      <top style="medium">
        <color rgb="FF145E94"/>
      </top>
      <bottom style="medium">
        <color rgb="FF145E94"/>
      </bottom>
      <diagonal/>
    </border>
    <border>
      <left style="thin">
        <color rgb="FF145E94"/>
      </left>
      <right/>
      <top style="medium">
        <color rgb="FF145E94"/>
      </top>
      <bottom/>
      <diagonal/>
    </border>
    <border>
      <left style="thin">
        <color rgb="FF145E94"/>
      </left>
      <right/>
      <top/>
      <bottom style="medium">
        <color rgb="FF145E94"/>
      </bottom>
      <diagonal/>
    </border>
    <border>
      <left style="thin">
        <color rgb="FF145E94"/>
      </left>
      <right/>
      <top/>
      <bottom/>
      <diagonal/>
    </border>
    <border>
      <left style="medium">
        <color rgb="FF145E94"/>
      </left>
      <right style="thin">
        <color rgb="FF145E94"/>
      </right>
      <top style="medium">
        <color rgb="FF145E94"/>
      </top>
      <bottom style="medium">
        <color rgb="FF145E94"/>
      </bottom>
      <diagonal/>
    </border>
    <border>
      <left style="medium">
        <color rgb="FF145E94"/>
      </left>
      <right style="thin">
        <color rgb="FF145E94"/>
      </right>
      <top/>
      <bottom/>
      <diagonal/>
    </border>
    <border>
      <left style="medium">
        <color rgb="FF145E94"/>
      </left>
      <right style="thin">
        <color rgb="FF145E94"/>
      </right>
      <top/>
      <bottom style="medium">
        <color rgb="FF145E94"/>
      </bottom>
      <diagonal/>
    </border>
    <border>
      <left style="medium">
        <color rgb="FF145E94"/>
      </left>
      <right/>
      <top style="medium">
        <color rgb="FF145E94"/>
      </top>
      <bottom style="thin">
        <color rgb="FF145E94"/>
      </bottom>
      <diagonal/>
    </border>
    <border>
      <left/>
      <right/>
      <top style="medium">
        <color rgb="FF145E94"/>
      </top>
      <bottom style="thin">
        <color rgb="FF145E94"/>
      </bottom>
      <diagonal/>
    </border>
    <border>
      <left/>
      <right style="thin">
        <color rgb="FF145E94"/>
      </right>
      <top style="medium">
        <color rgb="FF145E94"/>
      </top>
      <bottom style="thin">
        <color rgb="FF145E94"/>
      </bottom>
      <diagonal/>
    </border>
    <border>
      <left/>
      <right style="medium">
        <color rgb="FF145E94"/>
      </right>
      <top style="medium">
        <color rgb="FF145E94"/>
      </top>
      <bottom style="thin">
        <color rgb="FF145E94"/>
      </bottom>
      <diagonal/>
    </border>
    <border>
      <left style="medium">
        <color rgb="FF145E94"/>
      </left>
      <right/>
      <top style="thin">
        <color rgb="FF145E94"/>
      </top>
      <bottom style="medium">
        <color rgb="FF145E94"/>
      </bottom>
      <diagonal/>
    </border>
    <border>
      <left/>
      <right/>
      <top style="thin">
        <color rgb="FF145E94"/>
      </top>
      <bottom style="medium">
        <color rgb="FF145E94"/>
      </bottom>
      <diagonal/>
    </border>
    <border>
      <left/>
      <right style="thin">
        <color rgb="FF145E94"/>
      </right>
      <top style="thin">
        <color rgb="FF145E94"/>
      </top>
      <bottom style="medium">
        <color rgb="FF145E94"/>
      </bottom>
      <diagonal/>
    </border>
    <border>
      <left/>
      <right style="medium">
        <color rgb="FF145E94"/>
      </right>
      <top style="thin">
        <color rgb="FF145E94"/>
      </top>
      <bottom style="medium">
        <color rgb="FF145E94"/>
      </bottom>
      <diagonal/>
    </border>
    <border>
      <left/>
      <right/>
      <top style="medium">
        <color rgb="FF145E94"/>
      </top>
      <bottom style="medium">
        <color rgb="FF145E94"/>
      </bottom>
      <diagonal/>
    </border>
    <border>
      <left/>
      <right style="medium">
        <color rgb="FF145E94"/>
      </right>
      <top style="medium">
        <color rgb="FF145E94"/>
      </top>
      <bottom style="medium">
        <color rgb="FF145E94"/>
      </bottom>
      <diagonal/>
    </border>
    <border>
      <left/>
      <right style="thin">
        <color rgb="FF4E82BD"/>
      </right>
      <top style="medium">
        <color rgb="FF145E94"/>
      </top>
      <bottom/>
      <diagonal/>
    </border>
    <border>
      <left/>
      <right style="thin">
        <color rgb="FF4E82BD"/>
      </right>
      <top/>
      <bottom style="medium">
        <color rgb="FF145E9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145E9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145E9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145E94"/>
      </left>
      <right/>
      <top style="medium">
        <color indexed="64"/>
      </top>
      <bottom/>
      <diagonal/>
    </border>
    <border>
      <left style="thin">
        <color rgb="FF145E94"/>
      </left>
      <right/>
      <top/>
      <bottom style="medium">
        <color indexed="64"/>
      </bottom>
      <diagonal/>
    </border>
    <border>
      <left/>
      <right/>
      <top style="medium">
        <color rgb="FF145E94"/>
      </top>
      <bottom style="medium">
        <color indexed="64"/>
      </bottom>
      <diagonal/>
    </border>
    <border>
      <left style="thin">
        <color rgb="FF145E94"/>
      </left>
      <right/>
      <top style="medium">
        <color rgb="FF145E9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145E94"/>
      </left>
      <right/>
      <top style="medium">
        <color rgb="FF145E94"/>
      </top>
      <bottom style="medium">
        <color indexed="64"/>
      </bottom>
      <diagonal/>
    </border>
    <border>
      <left/>
      <right style="medium">
        <color rgb="FF145E94"/>
      </right>
      <top style="medium">
        <color rgb="FF145E9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7" fillId="2" borderId="12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9" fillId="0" borderId="0" xfId="0" applyFont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2" borderId="1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164" fontId="3" fillId="0" borderId="1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2" borderId="26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2" borderId="28" xfId="0" applyFont="1" applyFill="1" applyBorder="1" applyAlignment="1">
      <alignment horizontal="center" vertical="center"/>
    </xf>
    <xf numFmtId="0" fontId="10" fillId="0" borderId="0" xfId="1" applyFont="1"/>
    <xf numFmtId="0" fontId="10" fillId="0" borderId="0" xfId="1" applyFont="1" applyFill="1"/>
    <xf numFmtId="0" fontId="11" fillId="0" borderId="0" xfId="0" applyFont="1"/>
    <xf numFmtId="0" fontId="7" fillId="0" borderId="5" xfId="0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4" fillId="0" borderId="0" xfId="1"/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164" fontId="3" fillId="0" borderId="42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0" fontId="7" fillId="2" borderId="24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/>
    </xf>
    <xf numFmtId="0" fontId="7" fillId="0" borderId="27" xfId="0" applyFont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13" fillId="0" borderId="0" xfId="0" applyFont="1"/>
    <xf numFmtId="2" fontId="3" fillId="0" borderId="0" xfId="0" applyNumberFormat="1" applyFont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9A1CD"/>
      <color rgb="FF145E94"/>
      <color rgb="FF71B6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11</xdr:col>
      <xdr:colOff>342900</xdr:colOff>
      <xdr:row>5</xdr:row>
      <xdr:rowOff>5409</xdr:rowOff>
    </xdr:to>
    <xdr:pic>
      <xdr:nvPicPr>
        <xdr:cNvPr id="4" name="Imagen 3" descr="datos_relevantes2023_EDITABLE_transparen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3525" y="200025"/>
          <a:ext cx="5219700" cy="80550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4</xdr:col>
      <xdr:colOff>190738</xdr:colOff>
      <xdr:row>17</xdr:row>
      <xdr:rowOff>45757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914650"/>
          <a:ext cx="2743438" cy="42675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4</xdr:col>
      <xdr:colOff>19288</xdr:colOff>
      <xdr:row>17</xdr:row>
      <xdr:rowOff>45757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914650"/>
          <a:ext cx="2743438" cy="42675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5</xdr:col>
      <xdr:colOff>457438</xdr:colOff>
      <xdr:row>18</xdr:row>
      <xdr:rowOff>45757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095625"/>
          <a:ext cx="2743438" cy="42675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5</xdr:col>
      <xdr:colOff>457438</xdr:colOff>
      <xdr:row>18</xdr:row>
      <xdr:rowOff>45757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095625"/>
          <a:ext cx="2743438" cy="42675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5</xdr:col>
      <xdr:colOff>457438</xdr:colOff>
      <xdr:row>18</xdr:row>
      <xdr:rowOff>45757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650" y="3095625"/>
          <a:ext cx="2743438" cy="42675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5</xdr:col>
      <xdr:colOff>457438</xdr:colOff>
      <xdr:row>18</xdr:row>
      <xdr:rowOff>45757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3095625"/>
          <a:ext cx="2743438" cy="42675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5</xdr:col>
      <xdr:colOff>457438</xdr:colOff>
      <xdr:row>18</xdr:row>
      <xdr:rowOff>45757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095625"/>
          <a:ext cx="2743438" cy="42675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5</xdr:col>
      <xdr:colOff>457438</xdr:colOff>
      <xdr:row>18</xdr:row>
      <xdr:rowOff>45757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105150"/>
          <a:ext cx="2743438" cy="42675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5</xdr:col>
      <xdr:colOff>457438</xdr:colOff>
      <xdr:row>18</xdr:row>
      <xdr:rowOff>45757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0" y="3095625"/>
          <a:ext cx="2743438" cy="42675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5</xdr:col>
      <xdr:colOff>457438</xdr:colOff>
      <xdr:row>17</xdr:row>
      <xdr:rowOff>45757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425" y="2905125"/>
          <a:ext cx="2743438" cy="42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809625</xdr:colOff>
      <xdr:row>13</xdr:row>
      <xdr:rowOff>47625</xdr:rowOff>
    </xdr:from>
    <xdr:to>
      <xdr:col>5</xdr:col>
      <xdr:colOff>457200</xdr:colOff>
      <xdr:row>15</xdr:row>
      <xdr:rowOff>91428</xdr:rowOff>
    </xdr:to>
    <xdr:pic>
      <xdr:nvPicPr>
        <xdr:cNvPr id="2" name="Imagen 1" descr="datos_relevantes2023_EDITABLE_transparent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571750"/>
          <a:ext cx="2924175" cy="42480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5</xdr:col>
      <xdr:colOff>457438</xdr:colOff>
      <xdr:row>17</xdr:row>
      <xdr:rowOff>45757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905125"/>
          <a:ext cx="2743438" cy="42675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5</xdr:col>
      <xdr:colOff>457438</xdr:colOff>
      <xdr:row>19</xdr:row>
      <xdr:rowOff>45757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286125"/>
          <a:ext cx="2743438" cy="42675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5</xdr:col>
      <xdr:colOff>457438</xdr:colOff>
      <xdr:row>18</xdr:row>
      <xdr:rowOff>45757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025" y="3095625"/>
          <a:ext cx="2743438" cy="42675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5</xdr:col>
      <xdr:colOff>457438</xdr:colOff>
      <xdr:row>17</xdr:row>
      <xdr:rowOff>45757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0" y="2905125"/>
          <a:ext cx="2743438" cy="426757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3</xdr:col>
      <xdr:colOff>743188</xdr:colOff>
      <xdr:row>19</xdr:row>
      <xdr:rowOff>45757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4525" y="3276600"/>
          <a:ext cx="2743438" cy="426757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4</xdr:col>
      <xdr:colOff>105013</xdr:colOff>
      <xdr:row>19</xdr:row>
      <xdr:rowOff>45757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300" y="3276600"/>
          <a:ext cx="2743438" cy="4267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704850</xdr:colOff>
      <xdr:row>14</xdr:row>
      <xdr:rowOff>171450</xdr:rowOff>
    </xdr:from>
    <xdr:to>
      <xdr:col>5</xdr:col>
      <xdr:colOff>400288</xdr:colOff>
      <xdr:row>17</xdr:row>
      <xdr:rowOff>26707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2886075"/>
          <a:ext cx="2743438" cy="4267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16</xdr:row>
      <xdr:rowOff>95250</xdr:rowOff>
    </xdr:from>
    <xdr:to>
      <xdr:col>5</xdr:col>
      <xdr:colOff>419338</xdr:colOff>
      <xdr:row>18</xdr:row>
      <xdr:rowOff>141007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3190875"/>
          <a:ext cx="2743438" cy="4267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1333500</xdr:colOff>
      <xdr:row>16</xdr:row>
      <xdr:rowOff>66675</xdr:rowOff>
    </xdr:from>
    <xdr:to>
      <xdr:col>5</xdr:col>
      <xdr:colOff>105013</xdr:colOff>
      <xdr:row>18</xdr:row>
      <xdr:rowOff>112432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0" y="3162300"/>
          <a:ext cx="2743438" cy="4267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3</xdr:col>
      <xdr:colOff>285988</xdr:colOff>
      <xdr:row>17</xdr:row>
      <xdr:rowOff>45757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450" y="2914650"/>
          <a:ext cx="2743438" cy="4267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5</xdr:col>
      <xdr:colOff>457438</xdr:colOff>
      <xdr:row>18</xdr:row>
      <xdr:rowOff>45757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095625"/>
          <a:ext cx="2743438" cy="42675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5</xdr:col>
      <xdr:colOff>457438</xdr:colOff>
      <xdr:row>21</xdr:row>
      <xdr:rowOff>45757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3667125"/>
          <a:ext cx="2743438" cy="42675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5</xdr:col>
      <xdr:colOff>457438</xdr:colOff>
      <xdr:row>19</xdr:row>
      <xdr:rowOff>45757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3286125"/>
          <a:ext cx="2743438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defaultGridColor="0" colorId="9" workbookViewId="0"/>
  </sheetViews>
  <sheetFormatPr baseColWidth="10" defaultColWidth="9.140625" defaultRowHeight="15.75" x14ac:dyDescent="0.25"/>
  <cols>
    <col min="1" max="1" width="9.140625" style="14"/>
    <col min="2" max="2" width="119" style="14" bestFit="1" customWidth="1"/>
    <col min="3" max="16384" width="9.140625" style="14"/>
  </cols>
  <sheetData>
    <row r="1" spans="1:17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64"/>
      <c r="B3" s="64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64"/>
      <c r="B5" s="64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A6" s="64"/>
      <c r="B6" s="64" t="s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25">
      <c r="A7" s="64"/>
      <c r="B7" s="64" t="s">
        <v>6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x14ac:dyDescent="0.25">
      <c r="A8" s="64"/>
      <c r="B8" s="64" t="s">
        <v>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25">
      <c r="A9" s="2" t="s">
        <v>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x14ac:dyDescent="0.25">
      <c r="A10" s="2"/>
      <c r="B10" s="64" t="s">
        <v>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25">
      <c r="A11" s="2"/>
      <c r="B11" s="64" t="s">
        <v>10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25">
      <c r="A12" s="2"/>
      <c r="B12" s="64" t="s">
        <v>11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25">
      <c r="A13" s="2"/>
      <c r="B13" s="65" t="s">
        <v>12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25">
      <c r="A14" s="2"/>
      <c r="B14" s="65" t="s">
        <v>13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25">
      <c r="A15" s="2" t="s">
        <v>14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25">
      <c r="A16" s="2"/>
      <c r="B16" s="65" t="s">
        <v>15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25">
      <c r="A17" s="2"/>
      <c r="B17" s="65" t="s">
        <v>16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25">
      <c r="A18" s="2"/>
      <c r="B18" s="65" t="s">
        <v>17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25">
      <c r="A19" s="2"/>
      <c r="B19" s="65" t="s">
        <v>18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25">
      <c r="A20" s="2" t="s">
        <v>19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25">
      <c r="A21" s="2"/>
      <c r="B21" s="65" t="s">
        <v>20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25">
      <c r="A22" s="2"/>
      <c r="B22" s="65" t="s">
        <v>21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5">
      <c r="A23" s="2"/>
      <c r="B23" s="65" t="s">
        <v>22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5">
      <c r="A24" s="2"/>
      <c r="B24" s="65" t="s">
        <v>23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5">
      <c r="A25" s="2" t="s">
        <v>24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5">
      <c r="A26" s="2"/>
      <c r="B26" s="65" t="s">
        <v>25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25">
      <c r="A27" s="2"/>
      <c r="B27" s="65" t="s">
        <v>26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A28" s="2"/>
      <c r="B28" s="65" t="s">
        <v>27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25">
      <c r="A29" s="2"/>
      <c r="B29" s="65" t="s">
        <v>28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25">
      <c r="A30" s="2"/>
      <c r="B30" s="65" t="s">
        <v>29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25">
      <c r="A31" s="2"/>
      <c r="B31" s="65" t="s">
        <v>30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25">
      <c r="B32" s="65"/>
    </row>
    <row r="34" spans="1:1" x14ac:dyDescent="0.25">
      <c r="A34" s="112" t="s">
        <v>31</v>
      </c>
    </row>
  </sheetData>
  <hyperlinks>
    <hyperlink ref="B3" location="'T1'!A1" display="Tabla1_Evolución de la esperanza de vida libre de discapacidad (EVLD) y con discapacidad (EVD), 2013-2023"/>
    <hyperlink ref="B13" location="'t9'!A1" display="Tabla 9 Calidad de vida relacionada con la salud en las mujeres,2013- 2023. Prevalencia de problemas relacionados con la salud*"/>
    <hyperlink ref="B14" location="'t10'!A1" display="Tabla 10 Calidad de vida relacionada con la salud en los hombres, 2013- 2023. Prevalencia de problemas relacionados con la salud*"/>
    <hyperlink ref="B16" location="'t11'!A1" display="Tabla 11 Evolución de la salud mental, 2007-2023. Prevalencia de síntomas de ansiedad y depresión*"/>
    <hyperlink ref="B17" location="'t12'!A1" display="Tabla 12 Evolución de la salud mental según la edad , 2007-2023. Prevalencia de síntomas de ansiedad y depresión*"/>
    <hyperlink ref="B18" location="'t13'!A1" display="Tabla 13 Desigualdades en la salud mental por clase social , 2023. Prevalencia de síntomas de ansiedad y depresión*"/>
    <hyperlink ref="B19" location="'t14'!A1" display="Tabla 14 Desigualdades en la salud mental por nivel de estudios ,2023. Prevalencia de síntomas de ansiedad y depresión*"/>
    <hyperlink ref="B21" location="'t15'!A1" display="Tabla 15 Evolución de la discapacidad, 2007-2023. Prevalencia de limitación crónica de la actividad*"/>
    <hyperlink ref="B22" location="'t16'!A1" display="Tabla 16 Evolución de la salud mental según la edad , 2007-2023. Prevalencia de limitación crónica de la actividad*"/>
    <hyperlink ref="B23" location="'t17'!A1" display="Tabla 17 Desigualdades en la discapacidad por clase social ,2023. Prevalencia de limitación crónica de la actividad*"/>
    <hyperlink ref="B24" location="'t18'!A1" display="Tabla 18 Desigualdades en la discapacidad por nivel de estudios ,2023. Prevalencia de limitación crónica de la actividad*"/>
    <hyperlink ref="B26" location="'t19'!A1" display="Tabla 19 Evolución de problemas crónicos de salud, 2013-2023. Prevalencia de problemas crónicos*"/>
    <hyperlink ref="B27" location="'t20'!A1" display="Tabla 20 Morbilidad crónica según la edad , 2023. Prevalencia de problemas crónicos*"/>
    <hyperlink ref="B28" location="'t21'!A1" display="Tabla 21 Desigualdades en la morbilidad crónica por clase social ,2023. Prevalencia de problemas crónicos*"/>
    <hyperlink ref="B29" location="'t22'!A1" display="Tabla 22 Desigualdades en la morbilidad crónica por nivel de estudios ,2023. Prevalencia de problemas crónicos*"/>
    <hyperlink ref="B6" location="'T3'!A1" display="Tabla 3 Evolución de la percepción de la salud según la edad, 2007-2023"/>
    <hyperlink ref="B11" location="'T7'!A1" display="Tabla 7 Desigualdades en la calidad de vida relacionada con la salud por clase social, 2023. Media de la puntuación EVA-EQ*"/>
    <hyperlink ref="B10" location="'T6'!A1" display="Tabla 6 Calidad de vida relacionada con la salud según la edad, 2023. Media de la puntuación EVA-EQ"/>
    <hyperlink ref="B5" location="'T2'!A1" display="Tabla 2 Evolución de la percepción de la salud, 2007-2023. Prevalencia de buena salud*"/>
    <hyperlink ref="B7" location="'T4'!A1" display="Tabla 4 Desigualdades en la percepción de la salud por clase social, 2023. Prevalencia de buena salud*"/>
    <hyperlink ref="B8" location="'T5'!A1" display="Tabla 5 Desigualdades en la percepción de la salud por nivel de estudios, 2023. Prevalencia de buena salud*"/>
    <hyperlink ref="B12" location="'T8'!A1" display="Tabla 8 Desigualdades en la calidad de vida relacionada con la salud por nivel de estudios, 2023.Media de la puntuación EVA-EQ*"/>
    <hyperlink ref="B31" location="'T24'!A1" display="Tabla 24 Problemas crónicos más frecuentes en los hombres, 2023. Prevalencia de problemas crónicos"/>
    <hyperlink ref="B30" location="'T23'!A1" display="Tabla 23 Problemas crónicos más frecuentes en las mujeres, 2023. Prevalencia de problemas crónico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"/>
  <sheetViews>
    <sheetView showGridLines="0" workbookViewId="0"/>
  </sheetViews>
  <sheetFormatPr baseColWidth="10" defaultColWidth="11.42578125" defaultRowHeight="15" x14ac:dyDescent="0.25"/>
  <cols>
    <col min="3" max="3" width="15.7109375" customWidth="1"/>
    <col min="4" max="4" width="22.5703125" customWidth="1"/>
    <col min="5" max="5" width="12.140625" customWidth="1"/>
    <col min="6" max="6" width="15.7109375" customWidth="1"/>
    <col min="7" max="7" width="19.85546875" customWidth="1"/>
  </cols>
  <sheetData>
    <row r="2" spans="2:8" ht="15.75" x14ac:dyDescent="0.25">
      <c r="B2" s="4" t="s">
        <v>76</v>
      </c>
    </row>
    <row r="3" spans="2:8" ht="15.75" thickBot="1" x14ac:dyDescent="0.3"/>
    <row r="4" spans="2:8" ht="15.75" thickBot="1" x14ac:dyDescent="0.3">
      <c r="B4" s="3"/>
      <c r="C4" s="129" t="s">
        <v>77</v>
      </c>
      <c r="D4" s="130"/>
      <c r="E4" s="130"/>
      <c r="F4" s="130"/>
      <c r="G4" s="131"/>
      <c r="H4" s="17"/>
    </row>
    <row r="5" spans="2:8" ht="15.75" thickBot="1" x14ac:dyDescent="0.3">
      <c r="B5" s="3"/>
      <c r="C5" s="107" t="s">
        <v>78</v>
      </c>
      <c r="D5" s="108" t="s">
        <v>79</v>
      </c>
      <c r="E5" s="109" t="s">
        <v>80</v>
      </c>
      <c r="F5" s="109" t="s">
        <v>81</v>
      </c>
      <c r="G5" s="110" t="s">
        <v>82</v>
      </c>
    </row>
    <row r="6" spans="2:8" ht="15.75" thickBot="1" x14ac:dyDescent="0.3">
      <c r="B6" s="53" t="s">
        <v>37</v>
      </c>
      <c r="C6" s="32"/>
      <c r="D6" s="17"/>
      <c r="E6" s="17"/>
      <c r="F6" s="17"/>
      <c r="G6" s="34"/>
    </row>
    <row r="7" spans="2:8" x14ac:dyDescent="0.25">
      <c r="B7" s="55">
        <v>2013</v>
      </c>
      <c r="C7" s="36">
        <v>41.1</v>
      </c>
      <c r="D7" s="45">
        <v>27.4</v>
      </c>
      <c r="E7" s="45">
        <v>18.7</v>
      </c>
      <c r="F7" s="45">
        <v>15.4</v>
      </c>
      <c r="G7" s="47">
        <v>7.3</v>
      </c>
    </row>
    <row r="8" spans="2:8" x14ac:dyDescent="0.25">
      <c r="B8" s="56">
        <v>2018</v>
      </c>
      <c r="C8" s="36">
        <v>33</v>
      </c>
      <c r="D8" s="45">
        <v>19.600000000000001</v>
      </c>
      <c r="E8" s="45">
        <v>13.6</v>
      </c>
      <c r="F8" s="45">
        <v>12.8</v>
      </c>
      <c r="G8" s="47">
        <v>7</v>
      </c>
    </row>
    <row r="9" spans="2:8" ht="15.75" thickBot="1" x14ac:dyDescent="0.3">
      <c r="B9" s="57">
        <v>2023</v>
      </c>
      <c r="C9" s="48">
        <v>38.6</v>
      </c>
      <c r="D9" s="49">
        <v>27.1</v>
      </c>
      <c r="E9" s="49">
        <v>18</v>
      </c>
      <c r="F9" s="49">
        <v>18.5</v>
      </c>
      <c r="G9" s="51">
        <v>8.5</v>
      </c>
    </row>
    <row r="11" spans="2:8" x14ac:dyDescent="0.25">
      <c r="C11" s="81" t="s">
        <v>43</v>
      </c>
    </row>
    <row r="14" spans="2:8" x14ac:dyDescent="0.25">
      <c r="C14" s="82" t="s">
        <v>38</v>
      </c>
    </row>
  </sheetData>
  <mergeCells count="1">
    <mergeCell ref="C4:G4"/>
  </mergeCells>
  <hyperlinks>
    <hyperlink ref="C14" location="CELDA_INICIO" display="Volver al índice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showGridLines="0" workbookViewId="0"/>
  </sheetViews>
  <sheetFormatPr baseColWidth="10" defaultColWidth="11.42578125" defaultRowHeight="15" x14ac:dyDescent="0.25"/>
  <cols>
    <col min="3" max="3" width="18.5703125" customWidth="1"/>
    <col min="4" max="4" width="22.28515625" customWidth="1"/>
    <col min="5" max="5" width="14.28515625" customWidth="1"/>
    <col min="6" max="6" width="15" customWidth="1"/>
    <col min="7" max="7" width="19.140625" customWidth="1"/>
  </cols>
  <sheetData>
    <row r="2" spans="2:7" ht="15.75" x14ac:dyDescent="0.25">
      <c r="B2" s="4" t="s">
        <v>83</v>
      </c>
    </row>
    <row r="3" spans="2:7" ht="15.75" thickBot="1" x14ac:dyDescent="0.3"/>
    <row r="4" spans="2:7" ht="15.75" thickBot="1" x14ac:dyDescent="0.3">
      <c r="B4" s="3"/>
      <c r="C4" s="129" t="s">
        <v>84</v>
      </c>
      <c r="D4" s="130"/>
      <c r="E4" s="130"/>
      <c r="F4" s="130"/>
      <c r="G4" s="131"/>
    </row>
    <row r="5" spans="2:7" ht="15.75" thickBot="1" x14ac:dyDescent="0.3">
      <c r="B5" s="3"/>
      <c r="C5" s="107" t="s">
        <v>78</v>
      </c>
      <c r="D5" s="109" t="s">
        <v>79</v>
      </c>
      <c r="E5" s="109" t="s">
        <v>80</v>
      </c>
      <c r="F5" s="109" t="s">
        <v>81</v>
      </c>
      <c r="G5" s="110" t="s">
        <v>82</v>
      </c>
    </row>
    <row r="6" spans="2:7" ht="15.75" thickBot="1" x14ac:dyDescent="0.3">
      <c r="B6" s="16" t="s">
        <v>37</v>
      </c>
      <c r="C6" s="32"/>
      <c r="D6" s="17"/>
      <c r="E6" s="17"/>
      <c r="F6" s="17"/>
      <c r="G6" s="34"/>
    </row>
    <row r="7" spans="2:7" x14ac:dyDescent="0.25">
      <c r="B7" s="35">
        <v>2013</v>
      </c>
      <c r="C7" s="36">
        <v>31.9</v>
      </c>
      <c r="D7" s="6">
        <v>18.399999999999999</v>
      </c>
      <c r="E7" s="6">
        <v>16.600000000000001</v>
      </c>
      <c r="F7" s="6">
        <v>11.6</v>
      </c>
      <c r="G7" s="38">
        <v>6.3</v>
      </c>
    </row>
    <row r="8" spans="2:7" x14ac:dyDescent="0.25">
      <c r="B8" s="39">
        <v>2018</v>
      </c>
      <c r="C8" s="40">
        <v>25.2</v>
      </c>
      <c r="D8" s="6">
        <v>12.5</v>
      </c>
      <c r="E8" s="6">
        <v>11.9</v>
      </c>
      <c r="F8" s="6">
        <v>10.1</v>
      </c>
      <c r="G8" s="38">
        <v>4.9000000000000004</v>
      </c>
    </row>
    <row r="9" spans="2:7" ht="15.75" thickBot="1" x14ac:dyDescent="0.3">
      <c r="B9" s="41">
        <v>2023</v>
      </c>
      <c r="C9" s="42">
        <v>30.7</v>
      </c>
      <c r="D9" s="7">
        <v>20.6</v>
      </c>
      <c r="E9" s="7">
        <v>15.4</v>
      </c>
      <c r="F9" s="49">
        <v>14</v>
      </c>
      <c r="G9" s="44">
        <v>6.4</v>
      </c>
    </row>
    <row r="11" spans="2:7" x14ac:dyDescent="0.25">
      <c r="C11" s="81" t="s">
        <v>43</v>
      </c>
    </row>
    <row r="14" spans="2:7" x14ac:dyDescent="0.25">
      <c r="C14" s="82" t="s">
        <v>38</v>
      </c>
    </row>
  </sheetData>
  <mergeCells count="1">
    <mergeCell ref="C4:G4"/>
  </mergeCells>
  <hyperlinks>
    <hyperlink ref="C14" location="CELDA_INICIO" display="Volver al índice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showGridLines="0" workbookViewId="0"/>
  </sheetViews>
  <sheetFormatPr baseColWidth="10" defaultColWidth="11.42578125" defaultRowHeight="15" x14ac:dyDescent="0.25"/>
  <sheetData>
    <row r="2" spans="2:4" ht="15.75" x14ac:dyDescent="0.25">
      <c r="B2" s="4" t="s">
        <v>85</v>
      </c>
      <c r="C2" s="4"/>
      <c r="D2" s="4"/>
    </row>
    <row r="3" spans="2:4" ht="15.75" thickBot="1" x14ac:dyDescent="0.3"/>
    <row r="4" spans="2:4" x14ac:dyDescent="0.25">
      <c r="B4" s="3"/>
      <c r="C4" s="125" t="s">
        <v>86</v>
      </c>
      <c r="D4" s="128"/>
    </row>
    <row r="5" spans="2:4" ht="15.75" thickBot="1" x14ac:dyDescent="0.3">
      <c r="B5" s="3"/>
      <c r="C5" s="95" t="s">
        <v>41</v>
      </c>
      <c r="D5" s="98" t="s">
        <v>42</v>
      </c>
    </row>
    <row r="6" spans="2:4" ht="15.75" thickBot="1" x14ac:dyDescent="0.3">
      <c r="B6" s="99" t="s">
        <v>37</v>
      </c>
      <c r="C6" s="17"/>
      <c r="D6" s="34"/>
    </row>
    <row r="7" spans="2:4" x14ac:dyDescent="0.25">
      <c r="B7" s="39">
        <v>2007</v>
      </c>
      <c r="C7" s="45">
        <v>11.1</v>
      </c>
      <c r="D7" s="47">
        <v>20.399999999999999</v>
      </c>
    </row>
    <row r="8" spans="2:4" x14ac:dyDescent="0.25">
      <c r="B8" s="39">
        <v>2013</v>
      </c>
      <c r="C8" s="45">
        <v>16.2</v>
      </c>
      <c r="D8" s="47">
        <v>24.3</v>
      </c>
    </row>
    <row r="9" spans="2:4" x14ac:dyDescent="0.25">
      <c r="B9" s="39">
        <v>2018</v>
      </c>
      <c r="C9" s="45">
        <v>9.6</v>
      </c>
      <c r="D9" s="47">
        <v>16.399999999999999</v>
      </c>
    </row>
    <row r="10" spans="2:4" ht="15.75" thickBot="1" x14ac:dyDescent="0.3">
      <c r="B10" s="41">
        <v>2023</v>
      </c>
      <c r="C10" s="49">
        <v>17.7</v>
      </c>
      <c r="D10" s="51">
        <v>26.5</v>
      </c>
    </row>
    <row r="12" spans="2:4" x14ac:dyDescent="0.25">
      <c r="C12" s="81" t="s">
        <v>43</v>
      </c>
    </row>
    <row r="15" spans="2:4" x14ac:dyDescent="0.25">
      <c r="C15" s="82" t="s">
        <v>38</v>
      </c>
    </row>
  </sheetData>
  <mergeCells count="1">
    <mergeCell ref="C4:D4"/>
  </mergeCells>
  <hyperlinks>
    <hyperlink ref="C15" location="CELDA_INICIO" display="Volver al índice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showGridLines="0" workbookViewId="0"/>
  </sheetViews>
  <sheetFormatPr baseColWidth="10" defaultColWidth="11.42578125" defaultRowHeight="15" x14ac:dyDescent="0.25"/>
  <sheetData>
    <row r="2" spans="2:10" ht="15.75" x14ac:dyDescent="0.25">
      <c r="B2" s="4" t="s">
        <v>87</v>
      </c>
      <c r="C2" s="4"/>
      <c r="D2" s="4"/>
      <c r="E2" s="4"/>
      <c r="F2" s="4"/>
      <c r="G2" s="4"/>
      <c r="H2" s="4"/>
      <c r="I2" s="4"/>
      <c r="J2" s="4"/>
    </row>
    <row r="3" spans="2:10" ht="15.75" thickBot="1" x14ac:dyDescent="0.3"/>
    <row r="4" spans="2:10" x14ac:dyDescent="0.25">
      <c r="B4" s="3"/>
      <c r="C4" s="125" t="s">
        <v>88</v>
      </c>
      <c r="D4" s="126"/>
      <c r="E4" s="126"/>
      <c r="F4" s="126"/>
      <c r="G4" s="132" t="s">
        <v>89</v>
      </c>
      <c r="H4" s="126"/>
      <c r="I4" s="126"/>
      <c r="J4" s="128"/>
    </row>
    <row r="5" spans="2:10" ht="15.75" thickBot="1" x14ac:dyDescent="0.3">
      <c r="B5" s="3"/>
      <c r="C5" s="95">
        <v>2007</v>
      </c>
      <c r="D5" s="96">
        <v>2013</v>
      </c>
      <c r="E5" s="96">
        <v>2018</v>
      </c>
      <c r="F5" s="96">
        <v>2023</v>
      </c>
      <c r="G5" s="101">
        <v>2007</v>
      </c>
      <c r="H5" s="96">
        <v>2013</v>
      </c>
      <c r="I5" s="96">
        <v>2018</v>
      </c>
      <c r="J5" s="98">
        <v>2023</v>
      </c>
    </row>
    <row r="6" spans="2:10" ht="15.75" thickBot="1" x14ac:dyDescent="0.3">
      <c r="B6" s="52" t="s">
        <v>45</v>
      </c>
      <c r="C6" s="32"/>
      <c r="D6" s="17"/>
      <c r="E6" s="17"/>
      <c r="F6" s="17"/>
      <c r="G6" s="100"/>
      <c r="H6" s="17"/>
      <c r="I6" s="17"/>
      <c r="J6" s="34"/>
    </row>
    <row r="7" spans="2:10" x14ac:dyDescent="0.25">
      <c r="B7" s="35" t="s">
        <v>46</v>
      </c>
      <c r="C7" s="36">
        <v>7.5</v>
      </c>
      <c r="D7" s="45">
        <v>10</v>
      </c>
      <c r="E7" s="45">
        <v>4.7</v>
      </c>
      <c r="F7" s="45">
        <v>12.6</v>
      </c>
      <c r="G7" s="60">
        <v>15.9</v>
      </c>
      <c r="H7" s="45">
        <v>18.399999999999999</v>
      </c>
      <c r="I7" s="45">
        <v>11</v>
      </c>
      <c r="J7" s="47">
        <v>26.8</v>
      </c>
    </row>
    <row r="8" spans="2:10" x14ac:dyDescent="0.25">
      <c r="B8" s="39" t="s">
        <v>47</v>
      </c>
      <c r="C8" s="36">
        <v>8.9</v>
      </c>
      <c r="D8" s="45">
        <v>13.9</v>
      </c>
      <c r="E8" s="45">
        <v>8.5</v>
      </c>
      <c r="F8" s="46">
        <v>15.3</v>
      </c>
      <c r="G8" s="45">
        <v>16.2</v>
      </c>
      <c r="H8" s="45">
        <v>21.5</v>
      </c>
      <c r="I8" s="45">
        <v>12</v>
      </c>
      <c r="J8" s="47">
        <v>22.7</v>
      </c>
    </row>
    <row r="9" spans="2:10" x14ac:dyDescent="0.25">
      <c r="B9" s="39" t="s">
        <v>48</v>
      </c>
      <c r="C9" s="36">
        <v>12.3</v>
      </c>
      <c r="D9" s="45">
        <v>16.8</v>
      </c>
      <c r="E9" s="45">
        <v>10.4</v>
      </c>
      <c r="F9" s="45">
        <v>18.899999999999999</v>
      </c>
      <c r="G9" s="60">
        <v>21.7</v>
      </c>
      <c r="H9" s="45">
        <v>23.1</v>
      </c>
      <c r="I9" s="45">
        <v>17.5</v>
      </c>
      <c r="J9" s="47">
        <v>27.2</v>
      </c>
    </row>
    <row r="10" spans="2:10" x14ac:dyDescent="0.25">
      <c r="B10" s="39" t="s">
        <v>49</v>
      </c>
      <c r="C10" s="36">
        <v>9.9</v>
      </c>
      <c r="D10" s="45">
        <v>14.9</v>
      </c>
      <c r="E10" s="45">
        <v>8</v>
      </c>
      <c r="F10" s="45">
        <v>17.3</v>
      </c>
      <c r="G10" s="60">
        <v>23.4</v>
      </c>
      <c r="H10" s="45">
        <v>29.7</v>
      </c>
      <c r="I10" s="45">
        <v>16</v>
      </c>
      <c r="J10" s="47">
        <v>23.8</v>
      </c>
    </row>
    <row r="11" spans="2:10" ht="15.75" thickBot="1" x14ac:dyDescent="0.3">
      <c r="B11" s="41" t="s">
        <v>50</v>
      </c>
      <c r="C11" s="48">
        <v>16.8</v>
      </c>
      <c r="D11" s="49">
        <v>23.9</v>
      </c>
      <c r="E11" s="49">
        <v>14.9</v>
      </c>
      <c r="F11" s="49">
        <v>22</v>
      </c>
      <c r="G11" s="61">
        <v>27.5</v>
      </c>
      <c r="H11" s="49">
        <v>32.700000000000003</v>
      </c>
      <c r="I11" s="49">
        <v>27.5</v>
      </c>
      <c r="J11" s="51">
        <v>35.1</v>
      </c>
    </row>
    <row r="15" spans="2:10" x14ac:dyDescent="0.25">
      <c r="C15" s="82" t="s">
        <v>38</v>
      </c>
    </row>
  </sheetData>
  <mergeCells count="2">
    <mergeCell ref="C4:F4"/>
    <mergeCell ref="G4:J4"/>
  </mergeCells>
  <hyperlinks>
    <hyperlink ref="C15" location="CELDA_INICIO" display="Volver al índice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showGridLines="0" workbookViewId="0"/>
  </sheetViews>
  <sheetFormatPr baseColWidth="10" defaultColWidth="11.42578125" defaultRowHeight="15" x14ac:dyDescent="0.25"/>
  <cols>
    <col min="2" max="2" width="23.28515625" customWidth="1"/>
  </cols>
  <sheetData>
    <row r="2" spans="2:4" ht="15.75" x14ac:dyDescent="0.25">
      <c r="B2" s="4" t="s">
        <v>90</v>
      </c>
      <c r="C2" s="4"/>
      <c r="D2" s="4"/>
    </row>
    <row r="3" spans="2:4" ht="15.75" thickBot="1" x14ac:dyDescent="0.3"/>
    <row r="4" spans="2:4" x14ac:dyDescent="0.25">
      <c r="B4" s="3"/>
      <c r="C4" s="125" t="s">
        <v>86</v>
      </c>
      <c r="D4" s="128"/>
    </row>
    <row r="5" spans="2:4" ht="15.75" thickBot="1" x14ac:dyDescent="0.3">
      <c r="B5" s="3"/>
      <c r="C5" s="95" t="s">
        <v>41</v>
      </c>
      <c r="D5" s="98" t="s">
        <v>42</v>
      </c>
    </row>
    <row r="6" spans="2:4" ht="15.75" thickBot="1" x14ac:dyDescent="0.3">
      <c r="B6" s="52" t="s">
        <v>53</v>
      </c>
      <c r="C6" s="100"/>
      <c r="D6" s="34"/>
    </row>
    <row r="7" spans="2:4" x14ac:dyDescent="0.25">
      <c r="B7" s="35" t="s">
        <v>71</v>
      </c>
      <c r="C7" s="60">
        <v>10.8</v>
      </c>
      <c r="D7" s="47">
        <v>24.3</v>
      </c>
    </row>
    <row r="8" spans="2:4" x14ac:dyDescent="0.25">
      <c r="B8" s="39" t="s">
        <v>55</v>
      </c>
      <c r="C8" s="45">
        <v>15.9</v>
      </c>
      <c r="D8" s="47">
        <v>21.2</v>
      </c>
    </row>
    <row r="9" spans="2:4" x14ac:dyDescent="0.25">
      <c r="B9" s="39" t="s">
        <v>56</v>
      </c>
      <c r="C9" s="60">
        <v>17.7</v>
      </c>
      <c r="D9" s="47">
        <v>22.2</v>
      </c>
    </row>
    <row r="10" spans="2:4" x14ac:dyDescent="0.25">
      <c r="B10" s="39" t="s">
        <v>57</v>
      </c>
      <c r="C10" s="60">
        <v>18.8</v>
      </c>
      <c r="D10" s="47">
        <v>29.7</v>
      </c>
    </row>
    <row r="11" spans="2:4" ht="15.75" thickBot="1" x14ac:dyDescent="0.3">
      <c r="B11" s="41" t="s">
        <v>72</v>
      </c>
      <c r="C11" s="61">
        <v>24.7</v>
      </c>
      <c r="D11" s="51">
        <v>27.1</v>
      </c>
    </row>
    <row r="13" spans="2:4" x14ac:dyDescent="0.25">
      <c r="C13" s="81" t="s">
        <v>43</v>
      </c>
    </row>
    <row r="15" spans="2:4" x14ac:dyDescent="0.25">
      <c r="C15" s="82" t="s">
        <v>38</v>
      </c>
    </row>
  </sheetData>
  <mergeCells count="1">
    <mergeCell ref="C4:D4"/>
  </mergeCells>
  <hyperlinks>
    <hyperlink ref="C15" location="CELDA_INICIO" display="Volver al índice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showGridLines="0" workbookViewId="0"/>
  </sheetViews>
  <sheetFormatPr baseColWidth="10" defaultColWidth="11.42578125" defaultRowHeight="15" x14ac:dyDescent="0.25"/>
  <cols>
    <col min="2" max="2" width="18.42578125" customWidth="1"/>
  </cols>
  <sheetData>
    <row r="2" spans="2:4" ht="15.75" x14ac:dyDescent="0.25">
      <c r="B2" s="4" t="s">
        <v>91</v>
      </c>
      <c r="C2" s="4"/>
      <c r="D2" s="4"/>
    </row>
    <row r="3" spans="2:4" ht="15.75" thickBot="1" x14ac:dyDescent="0.3"/>
    <row r="4" spans="2:4" x14ac:dyDescent="0.25">
      <c r="B4" s="3"/>
      <c r="C4" s="125" t="s">
        <v>86</v>
      </c>
      <c r="D4" s="128"/>
    </row>
    <row r="5" spans="2:4" ht="15.75" thickBot="1" x14ac:dyDescent="0.3">
      <c r="B5" s="3"/>
      <c r="C5" s="95" t="s">
        <v>41</v>
      </c>
      <c r="D5" s="98" t="s">
        <v>42</v>
      </c>
    </row>
    <row r="6" spans="2:4" ht="15.75" thickBot="1" x14ac:dyDescent="0.3">
      <c r="B6" s="52" t="s">
        <v>75</v>
      </c>
      <c r="C6" s="100"/>
      <c r="D6" s="34"/>
    </row>
    <row r="7" spans="2:4" x14ac:dyDescent="0.25">
      <c r="B7" s="35" t="s">
        <v>61</v>
      </c>
      <c r="C7" s="60">
        <v>15.7</v>
      </c>
      <c r="D7" s="47">
        <v>30.9</v>
      </c>
    </row>
    <row r="8" spans="2:4" x14ac:dyDescent="0.25">
      <c r="B8" s="39" t="s">
        <v>92</v>
      </c>
      <c r="C8" s="45">
        <v>20.3</v>
      </c>
      <c r="D8" s="47">
        <v>31.8</v>
      </c>
    </row>
    <row r="9" spans="2:4" x14ac:dyDescent="0.25">
      <c r="B9" s="39" t="s">
        <v>93</v>
      </c>
      <c r="C9" s="60">
        <v>16.899999999999999</v>
      </c>
      <c r="D9" s="47">
        <v>24.8</v>
      </c>
    </row>
    <row r="10" spans="2:4" ht="15.75" thickBot="1" x14ac:dyDescent="0.3">
      <c r="B10" s="41" t="s">
        <v>64</v>
      </c>
      <c r="C10" s="61">
        <v>19</v>
      </c>
      <c r="D10" s="51">
        <v>22.3</v>
      </c>
    </row>
    <row r="12" spans="2:4" x14ac:dyDescent="0.25">
      <c r="C12" s="81" t="s">
        <v>43</v>
      </c>
    </row>
    <row r="15" spans="2:4" x14ac:dyDescent="0.25">
      <c r="C15" s="82" t="s">
        <v>38</v>
      </c>
    </row>
  </sheetData>
  <mergeCells count="1">
    <mergeCell ref="C4:D4"/>
  </mergeCells>
  <hyperlinks>
    <hyperlink ref="C15" location="CELDA_INICIO" display="Volver al índice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showGridLines="0" workbookViewId="0"/>
  </sheetViews>
  <sheetFormatPr baseColWidth="10" defaultColWidth="11.42578125" defaultRowHeight="15" x14ac:dyDescent="0.25"/>
  <sheetData>
    <row r="2" spans="2:4" ht="15.75" x14ac:dyDescent="0.25">
      <c r="B2" s="4" t="s">
        <v>94</v>
      </c>
      <c r="C2" s="4"/>
      <c r="D2" s="4"/>
    </row>
    <row r="3" spans="2:4" ht="15.75" thickBot="1" x14ac:dyDescent="0.3"/>
    <row r="4" spans="2:4" x14ac:dyDescent="0.25">
      <c r="B4" s="3"/>
      <c r="C4" s="125" t="s">
        <v>86</v>
      </c>
      <c r="D4" s="128"/>
    </row>
    <row r="5" spans="2:4" ht="15.75" thickBot="1" x14ac:dyDescent="0.3">
      <c r="B5" s="3"/>
      <c r="C5" s="95" t="s">
        <v>41</v>
      </c>
      <c r="D5" s="98" t="s">
        <v>42</v>
      </c>
    </row>
    <row r="6" spans="2:4" ht="15.75" thickBot="1" x14ac:dyDescent="0.3">
      <c r="B6" s="16" t="s">
        <v>37</v>
      </c>
      <c r="C6" s="17"/>
      <c r="D6" s="34"/>
    </row>
    <row r="7" spans="2:4" x14ac:dyDescent="0.25">
      <c r="B7" s="35">
        <v>2007</v>
      </c>
      <c r="C7" s="45">
        <v>10.4</v>
      </c>
      <c r="D7" s="47">
        <v>9.4</v>
      </c>
    </row>
    <row r="8" spans="2:4" x14ac:dyDescent="0.25">
      <c r="B8" s="39">
        <v>2013</v>
      </c>
      <c r="C8" s="45">
        <v>9.9</v>
      </c>
      <c r="D8" s="47">
        <v>10.9</v>
      </c>
    </row>
    <row r="9" spans="2:4" x14ac:dyDescent="0.25">
      <c r="B9" s="39">
        <v>2018</v>
      </c>
      <c r="C9" s="45">
        <v>9.8000000000000007</v>
      </c>
      <c r="D9" s="47">
        <v>10.5</v>
      </c>
    </row>
    <row r="10" spans="2:4" ht="15.75" thickBot="1" x14ac:dyDescent="0.3">
      <c r="B10" s="41">
        <v>2023</v>
      </c>
      <c r="C10" s="49">
        <v>13.4</v>
      </c>
      <c r="D10" s="51">
        <v>13.2</v>
      </c>
    </row>
    <row r="13" spans="2:4" x14ac:dyDescent="0.25">
      <c r="C13" s="81" t="s">
        <v>43</v>
      </c>
    </row>
    <row r="15" spans="2:4" x14ac:dyDescent="0.25">
      <c r="C15" s="82" t="s">
        <v>38</v>
      </c>
    </row>
  </sheetData>
  <mergeCells count="1">
    <mergeCell ref="C4:D4"/>
  </mergeCells>
  <hyperlinks>
    <hyperlink ref="C15" location="CELDA_INICIO" display="Volver al índice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showGridLines="0" workbookViewId="0"/>
  </sheetViews>
  <sheetFormatPr baseColWidth="10" defaultColWidth="11.42578125" defaultRowHeight="15" x14ac:dyDescent="0.25"/>
  <sheetData>
    <row r="2" spans="2:10" ht="15.75" x14ac:dyDescent="0.25">
      <c r="B2" s="4" t="s">
        <v>95</v>
      </c>
      <c r="C2" s="4"/>
      <c r="D2" s="4"/>
      <c r="E2" s="4"/>
      <c r="F2" s="4"/>
      <c r="G2" s="4"/>
      <c r="H2" s="4"/>
      <c r="I2" s="4"/>
      <c r="J2" s="4"/>
    </row>
    <row r="3" spans="2:10" ht="15.75" thickBot="1" x14ac:dyDescent="0.3"/>
    <row r="4" spans="2:10" ht="15.75" thickBot="1" x14ac:dyDescent="0.3">
      <c r="B4" s="3"/>
      <c r="C4" s="122" t="s">
        <v>88</v>
      </c>
      <c r="D4" s="120"/>
      <c r="E4" s="120"/>
      <c r="F4" s="120"/>
      <c r="G4" s="133" t="s">
        <v>89</v>
      </c>
      <c r="H4" s="120"/>
      <c r="I4" s="120"/>
      <c r="J4" s="121"/>
    </row>
    <row r="5" spans="2:10" ht="15.75" thickBot="1" x14ac:dyDescent="0.3">
      <c r="B5" s="3"/>
      <c r="C5" s="105">
        <v>2007</v>
      </c>
      <c r="D5" s="102">
        <v>2013</v>
      </c>
      <c r="E5" s="102">
        <v>2018</v>
      </c>
      <c r="F5" s="102">
        <v>2023</v>
      </c>
      <c r="G5" s="103">
        <v>2007</v>
      </c>
      <c r="H5" s="102">
        <v>2013</v>
      </c>
      <c r="I5" s="102">
        <v>2018</v>
      </c>
      <c r="J5" s="106">
        <v>2023</v>
      </c>
    </row>
    <row r="6" spans="2:10" ht="15.75" thickBot="1" x14ac:dyDescent="0.3">
      <c r="B6" s="104" t="s">
        <v>45</v>
      </c>
      <c r="C6" s="32"/>
      <c r="D6" s="17"/>
      <c r="E6" s="17"/>
      <c r="F6" s="17"/>
      <c r="G6" s="100"/>
      <c r="H6" s="17"/>
      <c r="I6" s="17"/>
      <c r="J6" s="34"/>
    </row>
    <row r="7" spans="2:10" x14ac:dyDescent="0.25">
      <c r="B7" s="56" t="s">
        <v>96</v>
      </c>
      <c r="C7" s="36">
        <v>1.3</v>
      </c>
      <c r="D7" s="45">
        <v>3.1</v>
      </c>
      <c r="E7" s="45">
        <v>2.1</v>
      </c>
      <c r="F7" s="45">
        <v>5.8</v>
      </c>
      <c r="G7" s="60">
        <v>1.3</v>
      </c>
      <c r="H7" s="45">
        <v>1.2</v>
      </c>
      <c r="I7" s="45">
        <v>0.9</v>
      </c>
      <c r="J7" s="47">
        <v>3.8</v>
      </c>
    </row>
    <row r="8" spans="2:10" x14ac:dyDescent="0.25">
      <c r="B8" s="56" t="s">
        <v>46</v>
      </c>
      <c r="C8" s="36">
        <v>2</v>
      </c>
      <c r="D8" s="45">
        <v>1.1000000000000001</v>
      </c>
      <c r="E8" s="45">
        <v>2.2000000000000002</v>
      </c>
      <c r="F8" s="46">
        <v>4.8</v>
      </c>
      <c r="G8" s="60">
        <v>2.6</v>
      </c>
      <c r="H8" s="45">
        <v>2</v>
      </c>
      <c r="I8" s="45">
        <v>2.9</v>
      </c>
      <c r="J8" s="47">
        <v>3.3</v>
      </c>
    </row>
    <row r="9" spans="2:10" x14ac:dyDescent="0.25">
      <c r="B9" s="56" t="s">
        <v>47</v>
      </c>
      <c r="C9" s="36">
        <v>5</v>
      </c>
      <c r="D9" s="45">
        <v>5.7</v>
      </c>
      <c r="E9" s="45">
        <v>4.3</v>
      </c>
      <c r="F9" s="46">
        <v>5.0999999999999996</v>
      </c>
      <c r="G9" s="45">
        <v>4</v>
      </c>
      <c r="H9" s="45">
        <v>4.9000000000000004</v>
      </c>
      <c r="I9" s="45">
        <v>4.2</v>
      </c>
      <c r="J9" s="47">
        <v>5.9</v>
      </c>
    </row>
    <row r="10" spans="2:10" x14ac:dyDescent="0.25">
      <c r="B10" s="56" t="s">
        <v>48</v>
      </c>
      <c r="C10" s="36">
        <v>11.8</v>
      </c>
      <c r="D10" s="45">
        <v>11.1</v>
      </c>
      <c r="E10" s="45">
        <v>11.2</v>
      </c>
      <c r="F10" s="45">
        <v>16.600000000000001</v>
      </c>
      <c r="G10" s="60">
        <v>8.9</v>
      </c>
      <c r="H10" s="45">
        <v>10.8</v>
      </c>
      <c r="I10" s="45">
        <v>11.1</v>
      </c>
      <c r="J10" s="47">
        <v>13.3</v>
      </c>
    </row>
    <row r="11" spans="2:10" x14ac:dyDescent="0.25">
      <c r="B11" s="56" t="s">
        <v>49</v>
      </c>
      <c r="C11" s="36">
        <v>16.399999999999999</v>
      </c>
      <c r="D11" s="45">
        <v>15.5</v>
      </c>
      <c r="E11" s="45">
        <v>13.2</v>
      </c>
      <c r="F11" s="45">
        <v>17.7</v>
      </c>
      <c r="G11" s="60">
        <v>15.3</v>
      </c>
      <c r="H11" s="45">
        <v>14.8</v>
      </c>
      <c r="I11" s="45">
        <v>14.2</v>
      </c>
      <c r="J11" s="47">
        <v>19.3</v>
      </c>
    </row>
    <row r="12" spans="2:10" ht="15.75" thickBot="1" x14ac:dyDescent="0.3">
      <c r="B12" s="57" t="s">
        <v>50</v>
      </c>
      <c r="C12" s="48">
        <v>24.7</v>
      </c>
      <c r="D12" s="49">
        <v>21.8</v>
      </c>
      <c r="E12" s="49">
        <v>26.1</v>
      </c>
      <c r="F12" s="49">
        <v>30.3</v>
      </c>
      <c r="G12" s="61">
        <v>28.4</v>
      </c>
      <c r="H12" s="49">
        <v>35.9</v>
      </c>
      <c r="I12" s="49">
        <v>35.799999999999997</v>
      </c>
      <c r="J12" s="51">
        <v>40.5</v>
      </c>
    </row>
    <row r="15" spans="2:10" x14ac:dyDescent="0.25">
      <c r="C15" s="82" t="s">
        <v>38</v>
      </c>
    </row>
  </sheetData>
  <mergeCells count="2">
    <mergeCell ref="C4:F4"/>
    <mergeCell ref="G4:J4"/>
  </mergeCells>
  <hyperlinks>
    <hyperlink ref="C15" location="CELDA_INICIO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showGridLines="0" workbookViewId="0">
      <selection activeCell="A8" sqref="A8"/>
    </sheetView>
  </sheetViews>
  <sheetFormatPr baseColWidth="10" defaultColWidth="11.42578125" defaultRowHeight="15" x14ac:dyDescent="0.25"/>
  <cols>
    <col min="2" max="2" width="20" customWidth="1"/>
  </cols>
  <sheetData>
    <row r="2" spans="2:4" ht="15.75" x14ac:dyDescent="0.25">
      <c r="B2" s="4" t="s">
        <v>97</v>
      </c>
      <c r="C2" s="4"/>
      <c r="D2" s="4"/>
    </row>
    <row r="3" spans="2:4" ht="15.75" thickBot="1" x14ac:dyDescent="0.3"/>
    <row r="4" spans="2:4" x14ac:dyDescent="0.25">
      <c r="B4" s="3"/>
      <c r="C4" s="122" t="s">
        <v>86</v>
      </c>
      <c r="D4" s="121"/>
    </row>
    <row r="5" spans="2:4" ht="15.75" thickBot="1" x14ac:dyDescent="0.3">
      <c r="B5" s="3"/>
      <c r="C5" s="28" t="s">
        <v>41</v>
      </c>
      <c r="D5" s="31" t="s">
        <v>42</v>
      </c>
    </row>
    <row r="6" spans="2:4" ht="15.75" thickBot="1" x14ac:dyDescent="0.3">
      <c r="B6" s="89" t="s">
        <v>53</v>
      </c>
      <c r="C6" s="90"/>
      <c r="D6" s="34"/>
    </row>
    <row r="7" spans="2:4" x14ac:dyDescent="0.25">
      <c r="B7" s="55" t="s">
        <v>71</v>
      </c>
      <c r="C7" s="36">
        <v>7.7</v>
      </c>
      <c r="D7" s="47">
        <v>7.9</v>
      </c>
    </row>
    <row r="8" spans="2:4" x14ac:dyDescent="0.25">
      <c r="B8" s="56" t="s">
        <v>55</v>
      </c>
      <c r="C8" s="36">
        <v>12.6</v>
      </c>
      <c r="D8" s="47">
        <v>10.6</v>
      </c>
    </row>
    <row r="9" spans="2:4" x14ac:dyDescent="0.25">
      <c r="B9" s="56" t="s">
        <v>56</v>
      </c>
      <c r="C9" s="36">
        <v>12.2</v>
      </c>
      <c r="D9" s="47">
        <v>10.8</v>
      </c>
    </row>
    <row r="10" spans="2:4" x14ac:dyDescent="0.25">
      <c r="B10" s="56" t="s">
        <v>57</v>
      </c>
      <c r="C10" s="36">
        <v>15.5</v>
      </c>
      <c r="D10" s="47">
        <v>15.6</v>
      </c>
    </row>
    <row r="11" spans="2:4" ht="15.75" thickBot="1" x14ac:dyDescent="0.3">
      <c r="B11" s="57" t="s">
        <v>72</v>
      </c>
      <c r="C11" s="48">
        <v>17.100000000000001</v>
      </c>
      <c r="D11" s="51">
        <v>17.100000000000001</v>
      </c>
    </row>
    <row r="13" spans="2:4" x14ac:dyDescent="0.25">
      <c r="C13" s="81" t="s">
        <v>43</v>
      </c>
    </row>
    <row r="15" spans="2:4" x14ac:dyDescent="0.25">
      <c r="C15" s="82" t="s">
        <v>38</v>
      </c>
    </row>
  </sheetData>
  <mergeCells count="1">
    <mergeCell ref="C4:D4"/>
  </mergeCells>
  <hyperlinks>
    <hyperlink ref="C15" location="CELDA_INICIO" display="Volver al índice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4"/>
  <sheetViews>
    <sheetView showGridLines="0" workbookViewId="0">
      <selection activeCell="A8" sqref="A8"/>
    </sheetView>
  </sheetViews>
  <sheetFormatPr baseColWidth="10" defaultColWidth="11.42578125" defaultRowHeight="15" x14ac:dyDescent="0.25"/>
  <cols>
    <col min="2" max="2" width="16.7109375" customWidth="1"/>
  </cols>
  <sheetData>
    <row r="2" spans="2:4" ht="15.75" x14ac:dyDescent="0.25">
      <c r="B2" s="4" t="s">
        <v>98</v>
      </c>
      <c r="C2" s="4"/>
      <c r="D2" s="4"/>
    </row>
    <row r="3" spans="2:4" ht="15.75" thickBot="1" x14ac:dyDescent="0.3"/>
    <row r="4" spans="2:4" x14ac:dyDescent="0.25">
      <c r="B4" s="3"/>
      <c r="C4" s="122" t="s">
        <v>86</v>
      </c>
      <c r="D4" s="121"/>
    </row>
    <row r="5" spans="2:4" ht="15.75" thickBot="1" x14ac:dyDescent="0.3">
      <c r="B5" s="3"/>
      <c r="C5" s="28" t="s">
        <v>41</v>
      </c>
      <c r="D5" s="31" t="s">
        <v>42</v>
      </c>
    </row>
    <row r="6" spans="2:4" ht="15.75" thickBot="1" x14ac:dyDescent="0.3">
      <c r="B6" s="89" t="s">
        <v>75</v>
      </c>
      <c r="C6" s="90"/>
      <c r="D6" s="34"/>
    </row>
    <row r="7" spans="2:4" x14ac:dyDescent="0.25">
      <c r="B7" s="55" t="s">
        <v>61</v>
      </c>
      <c r="C7" s="36">
        <v>19.899999999999999</v>
      </c>
      <c r="D7" s="47">
        <v>18.600000000000001</v>
      </c>
    </row>
    <row r="8" spans="2:4" x14ac:dyDescent="0.25">
      <c r="B8" s="56" t="s">
        <v>92</v>
      </c>
      <c r="C8" s="36">
        <v>15.1</v>
      </c>
      <c r="D8" s="47">
        <v>15.6</v>
      </c>
    </row>
    <row r="9" spans="2:4" x14ac:dyDescent="0.25">
      <c r="B9" s="56" t="s">
        <v>93</v>
      </c>
      <c r="C9" s="36">
        <v>12.7</v>
      </c>
      <c r="D9" s="47">
        <v>14.9</v>
      </c>
    </row>
    <row r="10" spans="2:4" ht="15.75" thickBot="1" x14ac:dyDescent="0.3">
      <c r="B10" s="57" t="s">
        <v>64</v>
      </c>
      <c r="C10" s="48">
        <v>9</v>
      </c>
      <c r="D10" s="51">
        <v>10.3</v>
      </c>
    </row>
    <row r="12" spans="2:4" x14ac:dyDescent="0.25">
      <c r="C12" s="81" t="s">
        <v>43</v>
      </c>
    </row>
    <row r="14" spans="2:4" x14ac:dyDescent="0.25">
      <c r="C14" s="82" t="s">
        <v>38</v>
      </c>
    </row>
  </sheetData>
  <mergeCells count="1">
    <mergeCell ref="C4:D4"/>
  </mergeCells>
  <hyperlinks>
    <hyperlink ref="C14" location="CELDA_INICIO" display="Volver al índic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defaultGridColor="0" colorId="9" zoomScaleNormal="100" workbookViewId="0"/>
  </sheetViews>
  <sheetFormatPr baseColWidth="10" defaultColWidth="11.42578125" defaultRowHeight="15" x14ac:dyDescent="0.25"/>
  <sheetData>
    <row r="1" spans="2:12" x14ac:dyDescent="0.25">
      <c r="B1" s="3"/>
      <c r="C1" s="3"/>
      <c r="D1" s="3"/>
      <c r="E1" s="3"/>
      <c r="F1" s="3"/>
      <c r="G1" s="3"/>
      <c r="H1" s="3"/>
      <c r="I1" s="3"/>
      <c r="J1" s="3"/>
    </row>
    <row r="2" spans="2:12" ht="15.75" x14ac:dyDescent="0.25">
      <c r="B2" s="4" t="s">
        <v>2</v>
      </c>
      <c r="C2" s="4"/>
      <c r="D2" s="4"/>
      <c r="E2" s="4"/>
      <c r="F2" s="4"/>
      <c r="G2" s="4"/>
      <c r="H2" s="4"/>
      <c r="I2" s="4"/>
      <c r="J2" s="4"/>
      <c r="K2" s="4"/>
      <c r="L2" s="5"/>
    </row>
    <row r="3" spans="2:12" ht="15.75" thickBot="1" x14ac:dyDescent="0.3">
      <c r="B3" s="3"/>
      <c r="C3" s="3"/>
      <c r="D3" s="3"/>
      <c r="E3" s="3"/>
      <c r="F3" s="3"/>
      <c r="G3" s="3"/>
      <c r="H3" s="3"/>
      <c r="I3" s="3"/>
      <c r="J3" s="3"/>
    </row>
    <row r="4" spans="2:12" x14ac:dyDescent="0.25">
      <c r="B4" s="6"/>
      <c r="C4" s="115" t="s">
        <v>32</v>
      </c>
      <c r="D4" s="116"/>
      <c r="E4" s="117"/>
      <c r="F4" s="118" t="s">
        <v>33</v>
      </c>
      <c r="G4" s="118"/>
      <c r="H4" s="119"/>
      <c r="I4" s="3"/>
      <c r="J4" s="3"/>
    </row>
    <row r="5" spans="2:12" ht="15.75" thickBot="1" x14ac:dyDescent="0.3">
      <c r="B5" s="6"/>
      <c r="C5" s="72" t="s">
        <v>34</v>
      </c>
      <c r="D5" s="73" t="s">
        <v>35</v>
      </c>
      <c r="E5" s="74" t="s">
        <v>36</v>
      </c>
      <c r="F5" s="73" t="s">
        <v>34</v>
      </c>
      <c r="G5" s="73" t="s">
        <v>35</v>
      </c>
      <c r="H5" s="75" t="s">
        <v>36</v>
      </c>
      <c r="I5" s="3"/>
      <c r="J5" s="3"/>
    </row>
    <row r="6" spans="2:12" ht="15.75" thickBot="1" x14ac:dyDescent="0.3">
      <c r="B6" s="52" t="s">
        <v>37</v>
      </c>
      <c r="C6" s="32"/>
      <c r="D6" s="54"/>
      <c r="E6" s="33"/>
      <c r="F6" s="17"/>
      <c r="G6" s="54"/>
      <c r="H6" s="34"/>
      <c r="I6" s="3"/>
      <c r="J6" s="3"/>
    </row>
    <row r="7" spans="2:12" x14ac:dyDescent="0.25">
      <c r="B7" s="69">
        <v>2013</v>
      </c>
      <c r="C7" s="40">
        <v>77.099999999999994</v>
      </c>
      <c r="D7" s="6">
        <v>2.5</v>
      </c>
      <c r="E7" s="37">
        <f>C7+D7</f>
        <v>79.599999999999994</v>
      </c>
      <c r="F7" s="76">
        <v>82.4</v>
      </c>
      <c r="G7" s="6">
        <v>3.8</v>
      </c>
      <c r="H7" s="38">
        <f>F7+G7</f>
        <v>86.2</v>
      </c>
      <c r="I7" s="3"/>
      <c r="J7" s="3"/>
    </row>
    <row r="8" spans="2:12" x14ac:dyDescent="0.25">
      <c r="B8" s="70">
        <v>2018</v>
      </c>
      <c r="C8" s="40">
        <v>78.599999999999994</v>
      </c>
      <c r="D8" s="6">
        <v>2.1</v>
      </c>
      <c r="E8" s="37">
        <f t="shared" ref="E8:E9" si="0">C8+D8</f>
        <v>80.699999999999989</v>
      </c>
      <c r="F8" s="6">
        <v>83.4</v>
      </c>
      <c r="G8" s="6">
        <v>3.4</v>
      </c>
      <c r="H8" s="38">
        <f t="shared" ref="H8:H9" si="1">F8+G8</f>
        <v>86.800000000000011</v>
      </c>
      <c r="I8" s="3"/>
      <c r="J8" s="3"/>
    </row>
    <row r="9" spans="2:12" ht="15.75" thickBot="1" x14ac:dyDescent="0.3">
      <c r="B9" s="71">
        <v>2023</v>
      </c>
      <c r="C9" s="42">
        <v>77.3</v>
      </c>
      <c r="D9" s="7">
        <v>3.3</v>
      </c>
      <c r="E9" s="43">
        <f t="shared" si="0"/>
        <v>80.599999999999994</v>
      </c>
      <c r="F9" s="7">
        <v>81.900000000000006</v>
      </c>
      <c r="G9" s="7">
        <v>4.4000000000000004</v>
      </c>
      <c r="H9" s="44">
        <f t="shared" si="1"/>
        <v>86.300000000000011</v>
      </c>
      <c r="I9" s="3"/>
      <c r="J9" s="3"/>
    </row>
    <row r="10" spans="2:12" x14ac:dyDescent="0.25">
      <c r="B10" s="3"/>
      <c r="C10" s="3"/>
      <c r="D10" s="3"/>
      <c r="E10" s="3"/>
      <c r="F10" s="3"/>
      <c r="G10" s="3"/>
      <c r="H10" s="3"/>
      <c r="I10" s="3"/>
      <c r="J10" s="3"/>
    </row>
    <row r="12" spans="2:12" x14ac:dyDescent="0.25">
      <c r="C12" s="82" t="s">
        <v>38</v>
      </c>
    </row>
    <row r="17" spans="3:3" x14ac:dyDescent="0.25">
      <c r="C17" s="112"/>
    </row>
  </sheetData>
  <mergeCells count="2">
    <mergeCell ref="C4:E4"/>
    <mergeCell ref="F4:H4"/>
  </mergeCells>
  <hyperlinks>
    <hyperlink ref="C12" location="CELDA_INICIO" display="Volver al índice"/>
  </hyperlinks>
  <pageMargins left="0.7" right="0.7" top="0.75" bottom="0.75" header="0.3" footer="0.3"/>
  <pageSetup paperSize="9" orientation="portrait" r:id="rId1"/>
  <headerFooter>
    <oddHeader>&amp;C&amp;G</oddHead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4"/>
  <sheetViews>
    <sheetView showGridLines="0" workbookViewId="0">
      <selection activeCell="A8" sqref="A8"/>
    </sheetView>
  </sheetViews>
  <sheetFormatPr baseColWidth="10" defaultColWidth="11.42578125" defaultRowHeight="15" x14ac:dyDescent="0.25"/>
  <sheetData>
    <row r="2" spans="2:4" ht="15.75" x14ac:dyDescent="0.25">
      <c r="B2" s="4" t="s">
        <v>99</v>
      </c>
      <c r="C2" s="4"/>
      <c r="D2" s="4"/>
    </row>
    <row r="3" spans="2:4" ht="15.75" thickBot="1" x14ac:dyDescent="0.3"/>
    <row r="4" spans="2:4" x14ac:dyDescent="0.25">
      <c r="B4" s="3"/>
      <c r="C4" s="122" t="s">
        <v>86</v>
      </c>
      <c r="D4" s="121"/>
    </row>
    <row r="5" spans="2:4" ht="15.75" thickBot="1" x14ac:dyDescent="0.3">
      <c r="B5" s="3"/>
      <c r="C5" s="28" t="s">
        <v>41</v>
      </c>
      <c r="D5" s="31" t="s">
        <v>42</v>
      </c>
    </row>
    <row r="6" spans="2:4" ht="15.75" thickBot="1" x14ac:dyDescent="0.3">
      <c r="B6" s="16" t="s">
        <v>37</v>
      </c>
      <c r="C6" s="32"/>
      <c r="D6" s="34"/>
    </row>
    <row r="7" spans="2:4" x14ac:dyDescent="0.25">
      <c r="B7" s="35">
        <v>2013</v>
      </c>
      <c r="C7" s="36">
        <v>49.7</v>
      </c>
      <c r="D7" s="47">
        <v>49.7</v>
      </c>
    </row>
    <row r="8" spans="2:4" x14ac:dyDescent="0.25">
      <c r="B8" s="39">
        <v>2018</v>
      </c>
      <c r="C8" s="36">
        <v>45.3</v>
      </c>
      <c r="D8" s="47">
        <v>46</v>
      </c>
    </row>
    <row r="9" spans="2:4" ht="15.75" thickBot="1" x14ac:dyDescent="0.3">
      <c r="B9" s="41">
        <v>2023</v>
      </c>
      <c r="C9" s="48">
        <v>41.4</v>
      </c>
      <c r="D9" s="51">
        <v>42.3</v>
      </c>
    </row>
    <row r="11" spans="2:4" x14ac:dyDescent="0.25">
      <c r="C11" s="81" t="s">
        <v>43</v>
      </c>
    </row>
    <row r="14" spans="2:4" x14ac:dyDescent="0.25">
      <c r="C14" s="82" t="s">
        <v>38</v>
      </c>
    </row>
  </sheetData>
  <mergeCells count="1">
    <mergeCell ref="C4:D4"/>
  </mergeCells>
  <hyperlinks>
    <hyperlink ref="C14" location="CELDA_INICIO" display="Volver al índice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showGridLines="0" workbookViewId="0">
      <selection activeCell="A8" sqref="A8"/>
    </sheetView>
  </sheetViews>
  <sheetFormatPr baseColWidth="10" defaultColWidth="11.42578125" defaultRowHeight="15" x14ac:dyDescent="0.25"/>
  <sheetData>
    <row r="2" spans="2:8" ht="15.75" x14ac:dyDescent="0.25">
      <c r="B2" s="4" t="s">
        <v>100</v>
      </c>
      <c r="C2" s="4"/>
      <c r="D2" s="4"/>
      <c r="E2" s="4"/>
      <c r="F2" s="4"/>
      <c r="G2" s="4"/>
      <c r="H2" s="4"/>
    </row>
    <row r="3" spans="2:8" ht="15.75" thickBot="1" x14ac:dyDescent="0.3"/>
    <row r="4" spans="2:8" x14ac:dyDescent="0.25">
      <c r="B4" s="3"/>
      <c r="C4" s="122" t="s">
        <v>41</v>
      </c>
      <c r="D4" s="120"/>
      <c r="E4" s="120"/>
      <c r="F4" s="133" t="s">
        <v>42</v>
      </c>
      <c r="G4" s="120"/>
      <c r="H4" s="121"/>
    </row>
    <row r="5" spans="2:8" ht="15.75" thickBot="1" x14ac:dyDescent="0.3">
      <c r="B5" s="3"/>
      <c r="C5" s="28">
        <v>2013</v>
      </c>
      <c r="D5" s="29">
        <v>2018</v>
      </c>
      <c r="E5" s="29">
        <v>2023</v>
      </c>
      <c r="F5" s="58">
        <v>2013</v>
      </c>
      <c r="G5" s="29">
        <v>2018</v>
      </c>
      <c r="H5" s="31">
        <v>2023</v>
      </c>
    </row>
    <row r="6" spans="2:8" ht="15.75" thickBot="1" x14ac:dyDescent="0.3">
      <c r="B6" s="52" t="s">
        <v>45</v>
      </c>
      <c r="C6" s="32"/>
      <c r="D6" s="17"/>
      <c r="E6" s="17"/>
      <c r="F6" s="59"/>
      <c r="G6" s="17"/>
      <c r="H6" s="34"/>
    </row>
    <row r="7" spans="2:8" x14ac:dyDescent="0.25">
      <c r="B7" s="35" t="s">
        <v>96</v>
      </c>
      <c r="C7" s="36">
        <v>15.9</v>
      </c>
      <c r="D7" s="45">
        <v>16.2</v>
      </c>
      <c r="E7" s="45">
        <v>17</v>
      </c>
      <c r="F7" s="60">
        <v>11.2</v>
      </c>
      <c r="G7" s="45">
        <v>10.5</v>
      </c>
      <c r="H7" s="47">
        <v>11.6</v>
      </c>
    </row>
    <row r="8" spans="2:8" x14ac:dyDescent="0.25">
      <c r="B8" s="39" t="s">
        <v>46</v>
      </c>
      <c r="C8" s="36">
        <v>20.3</v>
      </c>
      <c r="D8" s="45">
        <v>15.2</v>
      </c>
      <c r="E8" s="46">
        <v>16.600000000000001</v>
      </c>
      <c r="F8" s="60">
        <v>20.3</v>
      </c>
      <c r="G8" s="45">
        <v>17.100000000000001</v>
      </c>
      <c r="H8" s="47">
        <v>17.100000000000001</v>
      </c>
    </row>
    <row r="9" spans="2:8" x14ac:dyDescent="0.25">
      <c r="B9" s="39" t="s">
        <v>47</v>
      </c>
      <c r="C9" s="36">
        <v>29.2</v>
      </c>
      <c r="D9" s="45">
        <v>25.4</v>
      </c>
      <c r="E9" s="46">
        <v>25.5</v>
      </c>
      <c r="F9" s="45">
        <v>33.4</v>
      </c>
      <c r="G9" s="45">
        <v>31.3</v>
      </c>
      <c r="H9" s="47">
        <v>30.2</v>
      </c>
    </row>
    <row r="10" spans="2:8" x14ac:dyDescent="0.25">
      <c r="B10" s="39" t="s">
        <v>48</v>
      </c>
      <c r="C10" s="36">
        <v>57.3</v>
      </c>
      <c r="D10" s="45">
        <v>50.3</v>
      </c>
      <c r="E10" s="45">
        <v>47.3</v>
      </c>
      <c r="F10" s="60">
        <v>57.6</v>
      </c>
      <c r="G10" s="45">
        <v>50.8</v>
      </c>
      <c r="H10" s="47">
        <v>49</v>
      </c>
    </row>
    <row r="11" spans="2:8" x14ac:dyDescent="0.25">
      <c r="B11" s="39" t="s">
        <v>49</v>
      </c>
      <c r="C11" s="36">
        <v>85.9</v>
      </c>
      <c r="D11" s="45">
        <v>81.599999999999994</v>
      </c>
      <c r="E11" s="45">
        <v>68.8</v>
      </c>
      <c r="F11" s="60">
        <v>83.6</v>
      </c>
      <c r="G11" s="45">
        <v>80</v>
      </c>
      <c r="H11" s="47">
        <v>68.599999999999994</v>
      </c>
    </row>
    <row r="12" spans="2:8" ht="15.75" thickBot="1" x14ac:dyDescent="0.3">
      <c r="B12" s="41" t="s">
        <v>50</v>
      </c>
      <c r="C12" s="48">
        <v>93.5</v>
      </c>
      <c r="D12" s="49">
        <v>92.4</v>
      </c>
      <c r="E12" s="49">
        <v>77.8</v>
      </c>
      <c r="F12" s="61">
        <v>93.4</v>
      </c>
      <c r="G12" s="49">
        <v>93.1</v>
      </c>
      <c r="H12" s="51">
        <v>79.2</v>
      </c>
    </row>
    <row r="16" spans="2:8" x14ac:dyDescent="0.25">
      <c r="C16" s="82" t="s">
        <v>38</v>
      </c>
    </row>
  </sheetData>
  <mergeCells count="2">
    <mergeCell ref="C4:E4"/>
    <mergeCell ref="F4:H4"/>
  </mergeCells>
  <hyperlinks>
    <hyperlink ref="C16" location="CELDA_INICIO" display="Volver al índice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showGridLines="0" workbookViewId="0">
      <selection activeCell="A8" sqref="A8"/>
    </sheetView>
  </sheetViews>
  <sheetFormatPr baseColWidth="10" defaultColWidth="11.42578125" defaultRowHeight="15" x14ac:dyDescent="0.25"/>
  <cols>
    <col min="2" max="2" width="20.140625" customWidth="1"/>
  </cols>
  <sheetData>
    <row r="2" spans="2:4" ht="15.75" x14ac:dyDescent="0.25">
      <c r="B2" s="4" t="s">
        <v>101</v>
      </c>
      <c r="C2" s="4"/>
      <c r="D2" s="4"/>
    </row>
    <row r="3" spans="2:4" ht="15.75" thickBot="1" x14ac:dyDescent="0.3"/>
    <row r="4" spans="2:4" x14ac:dyDescent="0.25">
      <c r="B4" s="3"/>
      <c r="C4" s="122" t="s">
        <v>86</v>
      </c>
      <c r="D4" s="121"/>
    </row>
    <row r="5" spans="2:4" ht="15.75" thickBot="1" x14ac:dyDescent="0.3">
      <c r="B5" s="3"/>
      <c r="C5" s="28" t="s">
        <v>41</v>
      </c>
      <c r="D5" s="31" t="s">
        <v>42</v>
      </c>
    </row>
    <row r="6" spans="2:4" ht="15.75" thickBot="1" x14ac:dyDescent="0.3">
      <c r="B6" s="89" t="s">
        <v>53</v>
      </c>
      <c r="C6" s="90"/>
      <c r="D6" s="34"/>
    </row>
    <row r="7" spans="2:4" x14ac:dyDescent="0.25">
      <c r="B7" s="55" t="s">
        <v>71</v>
      </c>
      <c r="C7" s="36">
        <v>37.5</v>
      </c>
      <c r="D7" s="47">
        <v>40.5</v>
      </c>
    </row>
    <row r="8" spans="2:4" x14ac:dyDescent="0.25">
      <c r="B8" s="56" t="s">
        <v>55</v>
      </c>
      <c r="C8" s="36">
        <v>42.6</v>
      </c>
      <c r="D8" s="47">
        <v>41.7</v>
      </c>
    </row>
    <row r="9" spans="2:4" x14ac:dyDescent="0.25">
      <c r="B9" s="56" t="s">
        <v>56</v>
      </c>
      <c r="C9" s="36">
        <v>41.4</v>
      </c>
      <c r="D9" s="47">
        <v>40.299999999999997</v>
      </c>
    </row>
    <row r="10" spans="2:4" x14ac:dyDescent="0.25">
      <c r="B10" s="56" t="s">
        <v>57</v>
      </c>
      <c r="C10" s="36">
        <v>43.1</v>
      </c>
      <c r="D10" s="47">
        <v>43</v>
      </c>
    </row>
    <row r="11" spans="2:4" ht="15.75" thickBot="1" x14ac:dyDescent="0.3">
      <c r="B11" s="57" t="s">
        <v>72</v>
      </c>
      <c r="C11" s="48">
        <v>38.9</v>
      </c>
      <c r="D11" s="51">
        <v>46.1</v>
      </c>
    </row>
    <row r="13" spans="2:4" x14ac:dyDescent="0.25">
      <c r="C13" s="81" t="s">
        <v>43</v>
      </c>
    </row>
    <row r="15" spans="2:4" x14ac:dyDescent="0.25">
      <c r="C15" s="82" t="s">
        <v>38</v>
      </c>
    </row>
  </sheetData>
  <mergeCells count="1">
    <mergeCell ref="C4:D4"/>
  </mergeCells>
  <hyperlinks>
    <hyperlink ref="C15" location="CELDA_INICIO" display="Volver al índice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4"/>
  <sheetViews>
    <sheetView showGridLines="0" workbookViewId="0">
      <selection activeCell="A8" sqref="A8"/>
    </sheetView>
  </sheetViews>
  <sheetFormatPr baseColWidth="10" defaultColWidth="11.42578125" defaultRowHeight="15" x14ac:dyDescent="0.25"/>
  <cols>
    <col min="2" max="2" width="15.140625" customWidth="1"/>
  </cols>
  <sheetData>
    <row r="2" spans="2:4" ht="15.75" x14ac:dyDescent="0.25">
      <c r="B2" s="4" t="s">
        <v>102</v>
      </c>
      <c r="C2" s="4"/>
      <c r="D2" s="4"/>
    </row>
    <row r="3" spans="2:4" ht="15.75" thickBot="1" x14ac:dyDescent="0.3"/>
    <row r="4" spans="2:4" x14ac:dyDescent="0.25">
      <c r="B4" s="3"/>
      <c r="C4" s="122" t="s">
        <v>86</v>
      </c>
      <c r="D4" s="121"/>
    </row>
    <row r="5" spans="2:4" ht="15.75" thickBot="1" x14ac:dyDescent="0.3">
      <c r="B5" s="3"/>
      <c r="C5" s="28" t="s">
        <v>41</v>
      </c>
      <c r="D5" s="31" t="s">
        <v>42</v>
      </c>
    </row>
    <row r="6" spans="2:4" ht="15.75" thickBot="1" x14ac:dyDescent="0.3">
      <c r="B6" s="89" t="s">
        <v>75</v>
      </c>
      <c r="C6" s="90"/>
      <c r="D6" s="34"/>
    </row>
    <row r="7" spans="2:4" x14ac:dyDescent="0.25">
      <c r="B7" s="55" t="s">
        <v>61</v>
      </c>
      <c r="C7" s="36">
        <v>36.799999999999997</v>
      </c>
      <c r="D7" s="47">
        <v>40.200000000000003</v>
      </c>
    </row>
    <row r="8" spans="2:4" x14ac:dyDescent="0.25">
      <c r="B8" s="56" t="s">
        <v>92</v>
      </c>
      <c r="C8" s="36">
        <v>43.9</v>
      </c>
      <c r="D8" s="47">
        <v>43.5</v>
      </c>
    </row>
    <row r="9" spans="2:4" x14ac:dyDescent="0.25">
      <c r="B9" s="56" t="s">
        <v>93</v>
      </c>
      <c r="C9" s="36">
        <v>39.5</v>
      </c>
      <c r="D9" s="47">
        <v>44</v>
      </c>
    </row>
    <row r="10" spans="2:4" ht="15.75" thickBot="1" x14ac:dyDescent="0.3">
      <c r="B10" s="57" t="s">
        <v>64</v>
      </c>
      <c r="C10" s="48">
        <v>37.4</v>
      </c>
      <c r="D10" s="51">
        <v>42.1</v>
      </c>
    </row>
    <row r="12" spans="2:4" x14ac:dyDescent="0.25">
      <c r="C12" s="81" t="s">
        <v>43</v>
      </c>
    </row>
    <row r="13" spans="2:4" x14ac:dyDescent="0.25">
      <c r="C13" s="81"/>
    </row>
    <row r="14" spans="2:4" x14ac:dyDescent="0.25">
      <c r="C14" s="82" t="s">
        <v>38</v>
      </c>
    </row>
  </sheetData>
  <mergeCells count="1">
    <mergeCell ref="C4:D4"/>
  </mergeCells>
  <hyperlinks>
    <hyperlink ref="C14" location="CELDA_INICIO" display="Volver al índice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showGridLines="0" workbookViewId="0">
      <selection activeCell="A8" sqref="A8"/>
    </sheetView>
  </sheetViews>
  <sheetFormatPr baseColWidth="10" defaultColWidth="11.42578125" defaultRowHeight="15" x14ac:dyDescent="0.25"/>
  <cols>
    <col min="2" max="2" width="28.7109375" customWidth="1"/>
    <col min="3" max="3" width="30" customWidth="1"/>
  </cols>
  <sheetData>
    <row r="2" spans="2:4" ht="15.75" x14ac:dyDescent="0.25">
      <c r="B2" s="4" t="s">
        <v>103</v>
      </c>
    </row>
    <row r="4" spans="2:4" ht="15.75" thickBot="1" x14ac:dyDescent="0.3">
      <c r="D4" s="62"/>
    </row>
    <row r="5" spans="2:4" ht="15.75" thickBot="1" x14ac:dyDescent="0.3">
      <c r="B5" s="63" t="s">
        <v>104</v>
      </c>
      <c r="C5" s="111" t="s">
        <v>105</v>
      </c>
    </row>
    <row r="6" spans="2:4" x14ac:dyDescent="0.25">
      <c r="B6" s="79" t="s">
        <v>106</v>
      </c>
      <c r="C6" s="85">
        <v>5.01</v>
      </c>
    </row>
    <row r="7" spans="2:4" x14ac:dyDescent="0.25">
      <c r="B7" s="79" t="s">
        <v>107</v>
      </c>
      <c r="C7" s="85">
        <v>5.23</v>
      </c>
    </row>
    <row r="8" spans="2:4" x14ac:dyDescent="0.25">
      <c r="B8" s="79" t="s">
        <v>108</v>
      </c>
      <c r="C8" s="85">
        <v>6.01</v>
      </c>
    </row>
    <row r="9" spans="2:4" x14ac:dyDescent="0.25">
      <c r="B9" s="79" t="s">
        <v>109</v>
      </c>
      <c r="C9" s="85">
        <v>6.01</v>
      </c>
    </row>
    <row r="10" spans="2:4" x14ac:dyDescent="0.25">
      <c r="B10" s="79" t="s">
        <v>110</v>
      </c>
      <c r="C10" s="85">
        <v>6.84</v>
      </c>
    </row>
    <row r="11" spans="2:4" x14ac:dyDescent="0.25">
      <c r="B11" s="79" t="s">
        <v>111</v>
      </c>
      <c r="C11" s="85">
        <v>8.42</v>
      </c>
    </row>
    <row r="12" spans="2:4" x14ac:dyDescent="0.25">
      <c r="B12" s="79" t="s">
        <v>112</v>
      </c>
      <c r="C12" s="85">
        <v>9.3800000000000008</v>
      </c>
    </row>
    <row r="13" spans="2:4" x14ac:dyDescent="0.25">
      <c r="B13" s="79" t="s">
        <v>113</v>
      </c>
      <c r="C13" s="85">
        <v>9.73</v>
      </c>
    </row>
    <row r="14" spans="2:4" ht="15.75" thickBot="1" x14ac:dyDescent="0.3">
      <c r="B14" s="80" t="s">
        <v>114</v>
      </c>
      <c r="C14" s="88">
        <v>10.86</v>
      </c>
    </row>
    <row r="16" spans="2:4" x14ac:dyDescent="0.25">
      <c r="C16" s="82" t="s">
        <v>38</v>
      </c>
    </row>
  </sheetData>
  <hyperlinks>
    <hyperlink ref="C16" location="CELDA_INICIO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6"/>
  <sheetViews>
    <sheetView showGridLines="0" workbookViewId="0">
      <selection activeCell="A8" sqref="A8"/>
    </sheetView>
  </sheetViews>
  <sheetFormatPr baseColWidth="10" defaultColWidth="11.42578125" defaultRowHeight="15" x14ac:dyDescent="0.25"/>
  <cols>
    <col min="2" max="2" width="24.5703125" customWidth="1"/>
    <col min="3" max="3" width="28.140625" customWidth="1"/>
  </cols>
  <sheetData>
    <row r="2" spans="2:3" ht="15.75" x14ac:dyDescent="0.25">
      <c r="B2" s="4" t="s">
        <v>30</v>
      </c>
    </row>
    <row r="4" spans="2:3" ht="15.75" thickBot="1" x14ac:dyDescent="0.3"/>
    <row r="5" spans="2:3" ht="15.75" thickBot="1" x14ac:dyDescent="0.3">
      <c r="B5" s="63" t="s">
        <v>104</v>
      </c>
      <c r="C5" s="111" t="s">
        <v>115</v>
      </c>
    </row>
    <row r="6" spans="2:3" x14ac:dyDescent="0.25">
      <c r="B6" s="77" t="s">
        <v>106</v>
      </c>
      <c r="C6" s="85">
        <v>4.5</v>
      </c>
    </row>
    <row r="7" spans="2:3" x14ac:dyDescent="0.25">
      <c r="B7" s="77" t="s">
        <v>116</v>
      </c>
      <c r="C7" s="85">
        <v>3.56</v>
      </c>
    </row>
    <row r="8" spans="2:3" x14ac:dyDescent="0.25">
      <c r="B8" s="77" t="s">
        <v>117</v>
      </c>
      <c r="C8" s="85">
        <v>4.7300000000000004</v>
      </c>
    </row>
    <row r="9" spans="2:3" x14ac:dyDescent="0.25">
      <c r="B9" s="77" t="s">
        <v>118</v>
      </c>
      <c r="C9" s="85">
        <v>5.0999999999999996</v>
      </c>
    </row>
    <row r="10" spans="2:3" x14ac:dyDescent="0.25">
      <c r="B10" s="77" t="s">
        <v>110</v>
      </c>
      <c r="C10" s="85">
        <v>4.57</v>
      </c>
    </row>
    <row r="11" spans="2:3" x14ac:dyDescent="0.25">
      <c r="B11" s="77" t="s">
        <v>111</v>
      </c>
      <c r="C11" s="85">
        <v>10.119999999999999</v>
      </c>
    </row>
    <row r="12" spans="2:3" x14ac:dyDescent="0.25">
      <c r="B12" s="77" t="s">
        <v>112</v>
      </c>
      <c r="C12" s="85">
        <v>5.03</v>
      </c>
    </row>
    <row r="13" spans="2:3" x14ac:dyDescent="0.25">
      <c r="B13" s="77" t="s">
        <v>113</v>
      </c>
      <c r="C13" s="85">
        <v>7.21</v>
      </c>
    </row>
    <row r="14" spans="2:3" ht="15.75" thickBot="1" x14ac:dyDescent="0.3">
      <c r="B14" s="78" t="s">
        <v>114</v>
      </c>
      <c r="C14" s="88">
        <v>11.62</v>
      </c>
    </row>
    <row r="16" spans="2:3" x14ac:dyDescent="0.25">
      <c r="C16" s="82" t="s">
        <v>38</v>
      </c>
    </row>
  </sheetData>
  <hyperlinks>
    <hyperlink ref="C16" location="CELDA_INICIO" display="Volver al índic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showGridLines="0" defaultGridColor="0" colorId="9" workbookViewId="0"/>
  </sheetViews>
  <sheetFormatPr baseColWidth="10" defaultColWidth="11.42578125" defaultRowHeight="15" x14ac:dyDescent="0.25"/>
  <sheetData>
    <row r="2" spans="2:5" ht="15.75" x14ac:dyDescent="0.25">
      <c r="B2" s="4" t="s">
        <v>39</v>
      </c>
      <c r="C2" s="66"/>
      <c r="D2" s="66"/>
      <c r="E2" s="4"/>
    </row>
    <row r="3" spans="2:5" ht="15.75" thickBot="1" x14ac:dyDescent="0.3"/>
    <row r="4" spans="2:5" x14ac:dyDescent="0.25">
      <c r="B4" s="3"/>
      <c r="C4" s="120" t="s">
        <v>40</v>
      </c>
      <c r="D4" s="121"/>
    </row>
    <row r="5" spans="2:5" ht="15.75" thickBot="1" x14ac:dyDescent="0.3">
      <c r="B5" s="3"/>
      <c r="C5" s="29" t="s">
        <v>41</v>
      </c>
      <c r="D5" s="31" t="s">
        <v>42</v>
      </c>
    </row>
    <row r="6" spans="2:5" ht="15.75" thickBot="1" x14ac:dyDescent="0.3">
      <c r="B6" s="52" t="s">
        <v>37</v>
      </c>
      <c r="C6" s="3"/>
      <c r="D6" s="8"/>
    </row>
    <row r="7" spans="2:5" x14ac:dyDescent="0.25">
      <c r="B7" s="70">
        <v>2007</v>
      </c>
      <c r="C7" s="9">
        <v>75.7</v>
      </c>
      <c r="D7" s="10">
        <v>71.8</v>
      </c>
    </row>
    <row r="8" spans="2:5" x14ac:dyDescent="0.25">
      <c r="B8" s="70">
        <v>2013</v>
      </c>
      <c r="C8" s="9">
        <v>80.099999999999994</v>
      </c>
      <c r="D8" s="10">
        <v>76.2</v>
      </c>
    </row>
    <row r="9" spans="2:5" x14ac:dyDescent="0.25">
      <c r="B9" s="70">
        <v>2018</v>
      </c>
      <c r="C9" s="9">
        <v>86.2</v>
      </c>
      <c r="D9" s="10">
        <v>82.5</v>
      </c>
    </row>
    <row r="10" spans="2:5" ht="15.75" thickBot="1" x14ac:dyDescent="0.3">
      <c r="B10" s="71">
        <v>2023</v>
      </c>
      <c r="C10" s="12">
        <v>82</v>
      </c>
      <c r="D10" s="13">
        <v>78.099999999999994</v>
      </c>
    </row>
    <row r="12" spans="2:5" x14ac:dyDescent="0.25">
      <c r="C12" s="81" t="s">
        <v>43</v>
      </c>
    </row>
    <row r="14" spans="2:5" x14ac:dyDescent="0.25">
      <c r="C14" s="82" t="s">
        <v>38</v>
      </c>
    </row>
  </sheetData>
  <mergeCells count="1">
    <mergeCell ref="C4:D4"/>
  </mergeCells>
  <hyperlinks>
    <hyperlink ref="C14" location="CELDA_INICIO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showGridLines="0" zoomScaleNormal="100" workbookViewId="0"/>
  </sheetViews>
  <sheetFormatPr baseColWidth="10" defaultColWidth="11.42578125" defaultRowHeight="15" x14ac:dyDescent="0.25"/>
  <sheetData>
    <row r="2" spans="2:10" ht="15.75" x14ac:dyDescent="0.25">
      <c r="B2" s="4" t="s">
        <v>44</v>
      </c>
      <c r="C2" s="4"/>
      <c r="D2" s="4"/>
      <c r="E2" s="4"/>
      <c r="F2" s="4"/>
      <c r="G2" s="4"/>
      <c r="H2" s="14"/>
      <c r="I2" s="14"/>
      <c r="J2" s="14"/>
    </row>
    <row r="3" spans="2:10" ht="15.75" thickBot="1" x14ac:dyDescent="0.3"/>
    <row r="4" spans="2:10" x14ac:dyDescent="0.25">
      <c r="B4" s="15"/>
      <c r="C4" s="122" t="s">
        <v>41</v>
      </c>
      <c r="D4" s="120"/>
      <c r="E4" s="120"/>
      <c r="F4" s="123"/>
      <c r="G4" s="120" t="s">
        <v>42</v>
      </c>
      <c r="H4" s="120"/>
      <c r="I4" s="120"/>
      <c r="J4" s="121"/>
    </row>
    <row r="5" spans="2:10" ht="15.75" thickBot="1" x14ac:dyDescent="0.3">
      <c r="B5" s="15"/>
      <c r="C5" s="28">
        <v>2007</v>
      </c>
      <c r="D5" s="91">
        <v>2013</v>
      </c>
      <c r="E5" s="91">
        <v>2018</v>
      </c>
      <c r="F5" s="92">
        <v>2023</v>
      </c>
      <c r="G5" s="91">
        <v>2007</v>
      </c>
      <c r="H5" s="91">
        <v>2013</v>
      </c>
      <c r="I5" s="91">
        <v>2018</v>
      </c>
      <c r="J5" s="93">
        <v>2023</v>
      </c>
    </row>
    <row r="6" spans="2:10" ht="15.75" thickBot="1" x14ac:dyDescent="0.3">
      <c r="B6" s="53" t="s">
        <v>45</v>
      </c>
      <c r="C6" s="32"/>
      <c r="D6" s="18"/>
      <c r="E6" s="18"/>
      <c r="F6" s="19"/>
      <c r="G6" s="18"/>
      <c r="H6" s="18"/>
      <c r="I6" s="18"/>
      <c r="J6" s="84"/>
    </row>
    <row r="7" spans="2:10" x14ac:dyDescent="0.25">
      <c r="B7" s="83" t="s">
        <v>46</v>
      </c>
      <c r="C7" s="68">
        <v>94.9</v>
      </c>
      <c r="D7" s="21">
        <v>96.7</v>
      </c>
      <c r="E7" s="21">
        <v>98.1</v>
      </c>
      <c r="F7" s="11">
        <v>93.3</v>
      </c>
      <c r="G7" s="21">
        <v>91.9</v>
      </c>
      <c r="H7" s="21">
        <v>96.4</v>
      </c>
      <c r="I7" s="21">
        <v>97</v>
      </c>
      <c r="J7" s="85">
        <v>93.7</v>
      </c>
    </row>
    <row r="8" spans="2:10" x14ac:dyDescent="0.25">
      <c r="B8" s="83" t="s">
        <v>47</v>
      </c>
      <c r="C8" s="68">
        <v>88.2</v>
      </c>
      <c r="D8" s="21">
        <v>91.3</v>
      </c>
      <c r="E8" s="21">
        <v>94.8</v>
      </c>
      <c r="F8" s="11">
        <v>91.5</v>
      </c>
      <c r="G8" s="21">
        <v>86.2</v>
      </c>
      <c r="H8" s="21">
        <v>89.7</v>
      </c>
      <c r="I8" s="21">
        <v>92.1</v>
      </c>
      <c r="J8" s="85">
        <v>87.3</v>
      </c>
    </row>
    <row r="9" spans="2:10" x14ac:dyDescent="0.25">
      <c r="B9" s="83" t="s">
        <v>48</v>
      </c>
      <c r="C9" s="68">
        <v>76.7</v>
      </c>
      <c r="D9" s="21">
        <v>81.400000000000006</v>
      </c>
      <c r="E9" s="21">
        <v>86.8</v>
      </c>
      <c r="F9" s="11">
        <v>81.2</v>
      </c>
      <c r="G9" s="21">
        <v>70.3</v>
      </c>
      <c r="H9" s="21">
        <v>78.7</v>
      </c>
      <c r="I9" s="21">
        <v>85</v>
      </c>
      <c r="J9" s="85">
        <v>80</v>
      </c>
    </row>
    <row r="10" spans="2:10" x14ac:dyDescent="0.25">
      <c r="B10" s="83" t="s">
        <v>49</v>
      </c>
      <c r="C10" s="68">
        <v>63.4</v>
      </c>
      <c r="D10" s="21">
        <v>70.8</v>
      </c>
      <c r="E10" s="21">
        <v>80.599999999999994</v>
      </c>
      <c r="F10" s="11">
        <v>77.2</v>
      </c>
      <c r="G10" s="21">
        <v>54.9</v>
      </c>
      <c r="H10" s="21">
        <v>62.2</v>
      </c>
      <c r="I10" s="21">
        <v>73.400000000000006</v>
      </c>
      <c r="J10" s="85">
        <v>69.599999999999994</v>
      </c>
    </row>
    <row r="11" spans="2:10" ht="15.75" thickBot="1" x14ac:dyDescent="0.3">
      <c r="B11" s="67" t="s">
        <v>50</v>
      </c>
      <c r="C11" s="86">
        <v>48.5</v>
      </c>
      <c r="D11" s="12">
        <v>55</v>
      </c>
      <c r="E11" s="12">
        <v>63.7</v>
      </c>
      <c r="F11" s="87">
        <v>61.8</v>
      </c>
      <c r="G11" s="12">
        <v>47.1</v>
      </c>
      <c r="H11" s="12">
        <v>41.5</v>
      </c>
      <c r="I11" s="12">
        <v>53.1</v>
      </c>
      <c r="J11" s="88">
        <v>50</v>
      </c>
    </row>
    <row r="15" spans="2:10" x14ac:dyDescent="0.25">
      <c r="C15" s="82" t="s">
        <v>38</v>
      </c>
    </row>
  </sheetData>
  <mergeCells count="2">
    <mergeCell ref="C4:F4"/>
    <mergeCell ref="G4:J4"/>
  </mergeCells>
  <hyperlinks>
    <hyperlink ref="C15" location="CELDA_INICIO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showGridLines="0" workbookViewId="0"/>
  </sheetViews>
  <sheetFormatPr baseColWidth="10" defaultColWidth="11.42578125" defaultRowHeight="15" x14ac:dyDescent="0.25"/>
  <cols>
    <col min="2" max="2" width="25.28515625" customWidth="1"/>
  </cols>
  <sheetData>
    <row r="2" spans="2:4" ht="15.75" x14ac:dyDescent="0.25">
      <c r="B2" s="4" t="s">
        <v>51</v>
      </c>
      <c r="C2" s="22"/>
      <c r="D2" s="22"/>
    </row>
    <row r="3" spans="2:4" ht="15.75" thickBot="1" x14ac:dyDescent="0.3"/>
    <row r="4" spans="2:4" x14ac:dyDescent="0.25">
      <c r="B4" s="3"/>
      <c r="C4" s="122" t="s">
        <v>52</v>
      </c>
      <c r="D4" s="121"/>
    </row>
    <row r="5" spans="2:4" ht="15.75" thickBot="1" x14ac:dyDescent="0.3">
      <c r="B5" s="3"/>
      <c r="C5" s="28" t="s">
        <v>41</v>
      </c>
      <c r="D5" s="31" t="s">
        <v>42</v>
      </c>
    </row>
    <row r="6" spans="2:4" ht="15.75" thickBot="1" x14ac:dyDescent="0.3">
      <c r="B6" s="52" t="s">
        <v>53</v>
      </c>
      <c r="C6" s="3"/>
      <c r="D6" s="23"/>
    </row>
    <row r="7" spans="2:4" x14ac:dyDescent="0.25">
      <c r="B7" s="20" t="s">
        <v>54</v>
      </c>
      <c r="C7" s="9">
        <v>87.9</v>
      </c>
      <c r="D7" s="24">
        <v>87.8</v>
      </c>
    </row>
    <row r="8" spans="2:4" x14ac:dyDescent="0.25">
      <c r="B8" s="20" t="s">
        <v>55</v>
      </c>
      <c r="C8" s="9">
        <v>83.9</v>
      </c>
      <c r="D8" s="24">
        <v>83.9</v>
      </c>
    </row>
    <row r="9" spans="2:4" x14ac:dyDescent="0.25">
      <c r="B9" s="20" t="s">
        <v>56</v>
      </c>
      <c r="C9" s="9">
        <v>84.5</v>
      </c>
      <c r="D9" s="24">
        <v>83.4</v>
      </c>
    </row>
    <row r="10" spans="2:4" x14ac:dyDescent="0.25">
      <c r="B10" s="20" t="s">
        <v>57</v>
      </c>
      <c r="C10" s="9">
        <v>80.099999999999994</v>
      </c>
      <c r="D10" s="24">
        <v>71.599999999999994</v>
      </c>
    </row>
    <row r="11" spans="2:4" ht="15.75" thickBot="1" x14ac:dyDescent="0.3">
      <c r="B11" s="25" t="s">
        <v>58</v>
      </c>
      <c r="C11" s="26">
        <v>74.599999999999994</v>
      </c>
      <c r="D11" s="27">
        <v>74.7</v>
      </c>
    </row>
    <row r="13" spans="2:4" x14ac:dyDescent="0.25">
      <c r="C13" s="81" t="s">
        <v>43</v>
      </c>
    </row>
    <row r="14" spans="2:4" x14ac:dyDescent="0.25">
      <c r="C14" s="81"/>
    </row>
    <row r="15" spans="2:4" x14ac:dyDescent="0.25">
      <c r="C15" s="82" t="s">
        <v>38</v>
      </c>
    </row>
  </sheetData>
  <mergeCells count="1">
    <mergeCell ref="C4:D4"/>
  </mergeCells>
  <hyperlinks>
    <hyperlink ref="C15" location="CELDA_INICIO" display="Volve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4"/>
  <sheetViews>
    <sheetView showGridLines="0" workbookViewId="0"/>
  </sheetViews>
  <sheetFormatPr baseColWidth="10" defaultColWidth="11.42578125" defaultRowHeight="15" x14ac:dyDescent="0.25"/>
  <cols>
    <col min="2" max="2" width="25.42578125" customWidth="1"/>
  </cols>
  <sheetData>
    <row r="2" spans="2:4" ht="15.75" x14ac:dyDescent="0.25">
      <c r="B2" s="4" t="s">
        <v>59</v>
      </c>
      <c r="C2" s="4"/>
      <c r="D2" s="4"/>
    </row>
    <row r="3" spans="2:4" ht="15.75" thickBot="1" x14ac:dyDescent="0.3"/>
    <row r="4" spans="2:4" x14ac:dyDescent="0.25">
      <c r="B4" s="3"/>
      <c r="C4" s="122" t="s">
        <v>52</v>
      </c>
      <c r="D4" s="121"/>
    </row>
    <row r="5" spans="2:4" ht="15.75" thickBot="1" x14ac:dyDescent="0.3">
      <c r="B5" s="3"/>
      <c r="C5" s="28" t="s">
        <v>41</v>
      </c>
      <c r="D5" s="31" t="s">
        <v>42</v>
      </c>
    </row>
    <row r="6" spans="2:4" ht="15.75" thickBot="1" x14ac:dyDescent="0.3">
      <c r="B6" s="52" t="s">
        <v>60</v>
      </c>
      <c r="C6" s="3"/>
      <c r="D6" s="23"/>
    </row>
    <row r="7" spans="2:4" x14ac:dyDescent="0.25">
      <c r="B7" s="20" t="s">
        <v>61</v>
      </c>
      <c r="C7" s="21">
        <v>82.6</v>
      </c>
      <c r="D7" s="24">
        <v>63.3</v>
      </c>
    </row>
    <row r="8" spans="2:4" x14ac:dyDescent="0.25">
      <c r="B8" s="20" t="s">
        <v>62</v>
      </c>
      <c r="C8" s="21">
        <v>78.099999999999994</v>
      </c>
      <c r="D8" s="24">
        <v>74.400000000000006</v>
      </c>
    </row>
    <row r="9" spans="2:4" x14ac:dyDescent="0.25">
      <c r="B9" s="20" t="s">
        <v>63</v>
      </c>
      <c r="C9" s="9">
        <v>82.6</v>
      </c>
      <c r="D9" s="24">
        <v>79.5</v>
      </c>
    </row>
    <row r="10" spans="2:4" ht="15.75" thickBot="1" x14ac:dyDescent="0.3">
      <c r="B10" s="25" t="s">
        <v>64</v>
      </c>
      <c r="C10" s="26">
        <v>87.8</v>
      </c>
      <c r="D10" s="27">
        <v>85.5</v>
      </c>
    </row>
    <row r="11" spans="2:4" ht="15.75" customHeight="1" x14ac:dyDescent="0.25"/>
    <row r="12" spans="2:4" x14ac:dyDescent="0.25">
      <c r="C12" s="81" t="s">
        <v>43</v>
      </c>
    </row>
    <row r="14" spans="2:4" x14ac:dyDescent="0.25">
      <c r="C14" s="82" t="s">
        <v>38</v>
      </c>
    </row>
  </sheetData>
  <mergeCells count="1">
    <mergeCell ref="C4:D4"/>
  </mergeCells>
  <hyperlinks>
    <hyperlink ref="C14" location="CELDA_INICIO" display="Volve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showGridLines="0" workbookViewId="0"/>
  </sheetViews>
  <sheetFormatPr baseColWidth="10" defaultColWidth="11.42578125" defaultRowHeight="15" x14ac:dyDescent="0.25"/>
  <sheetData>
    <row r="2" spans="2:8" ht="15.75" x14ac:dyDescent="0.25">
      <c r="B2" s="4" t="s">
        <v>9</v>
      </c>
      <c r="C2" s="4"/>
      <c r="D2" s="4"/>
      <c r="E2" s="4"/>
      <c r="F2" s="4"/>
      <c r="G2" s="4"/>
      <c r="H2" s="4"/>
    </row>
    <row r="3" spans="2:8" ht="15.75" thickBot="1" x14ac:dyDescent="0.3"/>
    <row r="4" spans="2:8" x14ac:dyDescent="0.25">
      <c r="B4" s="3"/>
      <c r="C4" s="122" t="s">
        <v>41</v>
      </c>
      <c r="D4" s="120"/>
      <c r="E4" s="124"/>
      <c r="F4" s="120" t="s">
        <v>42</v>
      </c>
      <c r="G4" s="120"/>
      <c r="H4" s="121"/>
    </row>
    <row r="5" spans="2:8" ht="15.75" thickBot="1" x14ac:dyDescent="0.3">
      <c r="B5" s="3"/>
      <c r="C5" s="28" t="s">
        <v>65</v>
      </c>
      <c r="D5" s="29" t="s">
        <v>66</v>
      </c>
      <c r="E5" s="30" t="s">
        <v>67</v>
      </c>
      <c r="F5" s="29" t="s">
        <v>65</v>
      </c>
      <c r="G5" s="29" t="s">
        <v>66</v>
      </c>
      <c r="H5" s="31" t="s">
        <v>67</v>
      </c>
    </row>
    <row r="6" spans="2:8" ht="15.75" thickBot="1" x14ac:dyDescent="0.3">
      <c r="B6" s="52" t="s">
        <v>45</v>
      </c>
      <c r="C6" s="32"/>
      <c r="D6" s="17"/>
      <c r="E6" s="33"/>
      <c r="F6" s="17"/>
      <c r="G6" s="17"/>
      <c r="H6" s="34"/>
    </row>
    <row r="7" spans="2:8" x14ac:dyDescent="0.25">
      <c r="B7" s="35" t="s">
        <v>46</v>
      </c>
      <c r="C7" s="36">
        <v>87.1</v>
      </c>
      <c r="D7" s="6">
        <v>85.3</v>
      </c>
      <c r="E7" s="37">
        <v>88.8</v>
      </c>
      <c r="F7" s="6">
        <v>85.4</v>
      </c>
      <c r="G7" s="6">
        <v>83.7</v>
      </c>
      <c r="H7" s="38">
        <v>87.1</v>
      </c>
    </row>
    <row r="8" spans="2:8" x14ac:dyDescent="0.25">
      <c r="B8" s="39" t="s">
        <v>47</v>
      </c>
      <c r="C8" s="40">
        <v>84.2</v>
      </c>
      <c r="D8" s="113">
        <v>83</v>
      </c>
      <c r="E8" s="37">
        <v>85.4</v>
      </c>
      <c r="F8" s="6">
        <v>82.1</v>
      </c>
      <c r="G8" s="6">
        <v>80.8</v>
      </c>
      <c r="H8" s="38">
        <v>83.5</v>
      </c>
    </row>
    <row r="9" spans="2:8" x14ac:dyDescent="0.25">
      <c r="B9" s="39" t="s">
        <v>48</v>
      </c>
      <c r="C9" s="40">
        <v>75.900000000000006</v>
      </c>
      <c r="D9" s="6">
        <v>74.8</v>
      </c>
      <c r="E9" s="114">
        <v>77</v>
      </c>
      <c r="F9" s="6">
        <v>75.599999999999994</v>
      </c>
      <c r="G9" s="6">
        <v>74.5</v>
      </c>
      <c r="H9" s="38">
        <v>76.599999999999994</v>
      </c>
    </row>
    <row r="10" spans="2:8" x14ac:dyDescent="0.25">
      <c r="B10" s="39" t="s">
        <v>49</v>
      </c>
      <c r="C10" s="40">
        <v>74.099999999999994</v>
      </c>
      <c r="D10" s="6">
        <v>72.7</v>
      </c>
      <c r="E10" s="37">
        <v>75.400000000000006</v>
      </c>
      <c r="F10" s="6">
        <v>71.099999999999994</v>
      </c>
      <c r="G10" s="6">
        <v>69.599999999999994</v>
      </c>
      <c r="H10" s="38">
        <v>72.7</v>
      </c>
    </row>
    <row r="11" spans="2:8" ht="15.75" thickBot="1" x14ac:dyDescent="0.3">
      <c r="B11" s="41" t="s">
        <v>50</v>
      </c>
      <c r="C11" s="42">
        <v>69.3</v>
      </c>
      <c r="D11" s="7">
        <v>67.599999999999994</v>
      </c>
      <c r="E11" s="43">
        <v>71.099999999999994</v>
      </c>
      <c r="F11" s="7">
        <v>60.8</v>
      </c>
      <c r="G11" s="7">
        <v>59.2</v>
      </c>
      <c r="H11" s="44">
        <v>62.5</v>
      </c>
    </row>
    <row r="13" spans="2:8" x14ac:dyDescent="0.25">
      <c r="C13" s="81" t="s">
        <v>68</v>
      </c>
    </row>
    <row r="14" spans="2:8" x14ac:dyDescent="0.25">
      <c r="C14" s="81" t="s">
        <v>69</v>
      </c>
    </row>
    <row r="15" spans="2:8" x14ac:dyDescent="0.25">
      <c r="C15" s="82" t="s">
        <v>38</v>
      </c>
    </row>
  </sheetData>
  <mergeCells count="2">
    <mergeCell ref="C4:E4"/>
    <mergeCell ref="F4:H4"/>
  </mergeCells>
  <hyperlinks>
    <hyperlink ref="C15" location="CELDA_INICIO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"/>
  <sheetViews>
    <sheetView showGridLines="0" workbookViewId="0"/>
  </sheetViews>
  <sheetFormatPr baseColWidth="10" defaultColWidth="11.42578125" defaultRowHeight="15" x14ac:dyDescent="0.25"/>
  <cols>
    <col min="2" max="2" width="25" customWidth="1"/>
  </cols>
  <sheetData>
    <row r="2" spans="2:8" ht="15.75" x14ac:dyDescent="0.25">
      <c r="B2" s="4" t="s">
        <v>70</v>
      </c>
      <c r="C2" s="4"/>
      <c r="D2" s="4"/>
      <c r="E2" s="4"/>
      <c r="F2" s="4"/>
      <c r="G2" s="4"/>
      <c r="H2" s="4"/>
    </row>
    <row r="3" spans="2:8" ht="15.75" thickBot="1" x14ac:dyDescent="0.3"/>
    <row r="4" spans="2:8" x14ac:dyDescent="0.25">
      <c r="B4" s="3"/>
      <c r="C4" s="125" t="s">
        <v>41</v>
      </c>
      <c r="D4" s="126"/>
      <c r="E4" s="127"/>
      <c r="F4" s="126" t="s">
        <v>42</v>
      </c>
      <c r="G4" s="126"/>
      <c r="H4" s="128"/>
    </row>
    <row r="5" spans="2:8" ht="15.75" thickBot="1" x14ac:dyDescent="0.3">
      <c r="B5" s="3"/>
      <c r="C5" s="95" t="s">
        <v>65</v>
      </c>
      <c r="D5" s="96" t="s">
        <v>66</v>
      </c>
      <c r="E5" s="97" t="s">
        <v>67</v>
      </c>
      <c r="F5" s="96" t="s">
        <v>65</v>
      </c>
      <c r="G5" s="96" t="s">
        <v>66</v>
      </c>
      <c r="H5" s="98" t="s">
        <v>67</v>
      </c>
    </row>
    <row r="6" spans="2:8" ht="15.75" thickBot="1" x14ac:dyDescent="0.3">
      <c r="B6" s="94" t="s">
        <v>53</v>
      </c>
      <c r="C6" s="17"/>
      <c r="D6" s="17"/>
      <c r="E6" s="33"/>
      <c r="F6" s="17"/>
      <c r="G6" s="17"/>
      <c r="H6" s="34"/>
    </row>
    <row r="7" spans="2:8" x14ac:dyDescent="0.25">
      <c r="B7" s="39" t="s">
        <v>71</v>
      </c>
      <c r="C7" s="36">
        <v>79.7</v>
      </c>
      <c r="D7" s="45">
        <v>78.2</v>
      </c>
      <c r="E7" s="46">
        <v>81.3</v>
      </c>
      <c r="F7" s="45">
        <v>77.599999999999994</v>
      </c>
      <c r="G7" s="45">
        <v>76.099999999999994</v>
      </c>
      <c r="H7" s="47">
        <v>79.2</v>
      </c>
    </row>
    <row r="8" spans="2:8" x14ac:dyDescent="0.25">
      <c r="B8" s="39" t="s">
        <v>55</v>
      </c>
      <c r="C8" s="36">
        <v>78.5</v>
      </c>
      <c r="D8" s="45">
        <v>76.5</v>
      </c>
      <c r="E8" s="46">
        <v>80.5</v>
      </c>
      <c r="F8" s="45">
        <v>76.599999999999994</v>
      </c>
      <c r="G8" s="45">
        <v>74.7</v>
      </c>
      <c r="H8" s="47">
        <v>78.5</v>
      </c>
    </row>
    <row r="9" spans="2:8" x14ac:dyDescent="0.25">
      <c r="B9" s="39" t="s">
        <v>56</v>
      </c>
      <c r="C9" s="36">
        <v>76.7</v>
      </c>
      <c r="D9" s="45">
        <v>75.2</v>
      </c>
      <c r="E9" s="46">
        <v>78.099999999999994</v>
      </c>
      <c r="F9" s="45">
        <v>76.400000000000006</v>
      </c>
      <c r="G9" s="45">
        <v>75.099999999999994</v>
      </c>
      <c r="H9" s="47">
        <v>77.7</v>
      </c>
    </row>
    <row r="10" spans="2:8" x14ac:dyDescent="0.25">
      <c r="B10" s="39" t="s">
        <v>57</v>
      </c>
      <c r="C10" s="36">
        <v>75.3</v>
      </c>
      <c r="D10" s="45">
        <v>74.3</v>
      </c>
      <c r="E10" s="46">
        <v>76.2</v>
      </c>
      <c r="F10" s="45">
        <v>72.3</v>
      </c>
      <c r="G10" s="45">
        <v>71.3</v>
      </c>
      <c r="H10" s="47">
        <v>73.3</v>
      </c>
    </row>
    <row r="11" spans="2:8" ht="15.75" thickBot="1" x14ac:dyDescent="0.3">
      <c r="B11" s="41" t="s">
        <v>72</v>
      </c>
      <c r="C11" s="48">
        <v>76.7</v>
      </c>
      <c r="D11" s="49">
        <v>74.7</v>
      </c>
      <c r="E11" s="50">
        <v>78.7</v>
      </c>
      <c r="F11" s="49">
        <v>71.8</v>
      </c>
      <c r="G11" s="49">
        <v>70.3</v>
      </c>
      <c r="H11" s="51">
        <v>73.3</v>
      </c>
    </row>
    <row r="13" spans="2:8" x14ac:dyDescent="0.25">
      <c r="C13" s="81" t="s">
        <v>68</v>
      </c>
    </row>
    <row r="14" spans="2:8" x14ac:dyDescent="0.25">
      <c r="C14" s="81" t="s">
        <v>69</v>
      </c>
    </row>
    <row r="15" spans="2:8" x14ac:dyDescent="0.25">
      <c r="C15" s="81" t="s">
        <v>73</v>
      </c>
    </row>
    <row r="16" spans="2:8" x14ac:dyDescent="0.25">
      <c r="C16" s="81"/>
    </row>
    <row r="17" spans="3:3" x14ac:dyDescent="0.25">
      <c r="C17" s="82" t="s">
        <v>38</v>
      </c>
    </row>
  </sheetData>
  <mergeCells count="2">
    <mergeCell ref="C4:E4"/>
    <mergeCell ref="F4:H4"/>
  </mergeCells>
  <hyperlinks>
    <hyperlink ref="C17" location="CELDA_INICIO" display="Volver al índic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showGridLines="0" workbookViewId="0"/>
  </sheetViews>
  <sheetFormatPr baseColWidth="10" defaultColWidth="11.42578125" defaultRowHeight="15" x14ac:dyDescent="0.25"/>
  <cols>
    <col min="2" max="2" width="19" customWidth="1"/>
  </cols>
  <sheetData>
    <row r="2" spans="2:8" ht="15.75" x14ac:dyDescent="0.25">
      <c r="B2" s="4" t="s">
        <v>74</v>
      </c>
    </row>
    <row r="3" spans="2:8" ht="15.75" thickBot="1" x14ac:dyDescent="0.3"/>
    <row r="4" spans="2:8" x14ac:dyDescent="0.25">
      <c r="B4" s="3"/>
      <c r="C4" s="122" t="s">
        <v>41</v>
      </c>
      <c r="D4" s="120"/>
      <c r="E4" s="124"/>
      <c r="F4" s="120" t="s">
        <v>42</v>
      </c>
      <c r="G4" s="120"/>
      <c r="H4" s="121"/>
    </row>
    <row r="5" spans="2:8" ht="15.75" thickBot="1" x14ac:dyDescent="0.3">
      <c r="B5" s="3"/>
      <c r="C5" s="28" t="s">
        <v>65</v>
      </c>
      <c r="D5" s="29" t="s">
        <v>66</v>
      </c>
      <c r="E5" s="30" t="s">
        <v>67</v>
      </c>
      <c r="F5" s="29" t="s">
        <v>65</v>
      </c>
      <c r="G5" s="29" t="s">
        <v>66</v>
      </c>
      <c r="H5" s="31" t="s">
        <v>67</v>
      </c>
    </row>
    <row r="6" spans="2:8" ht="15.75" thickBot="1" x14ac:dyDescent="0.3">
      <c r="B6" s="52" t="s">
        <v>75</v>
      </c>
      <c r="C6" s="32"/>
      <c r="D6" s="17"/>
      <c r="E6" s="33"/>
      <c r="F6" s="17"/>
      <c r="G6" s="17"/>
      <c r="H6" s="34"/>
    </row>
    <row r="7" spans="2:8" x14ac:dyDescent="0.25">
      <c r="B7" s="35" t="s">
        <v>61</v>
      </c>
      <c r="C7" s="36">
        <v>77.3</v>
      </c>
      <c r="D7" s="45">
        <v>75.3</v>
      </c>
      <c r="E7" s="46">
        <v>79.3</v>
      </c>
      <c r="F7" s="45">
        <v>71.900000000000006</v>
      </c>
      <c r="G7" s="45">
        <v>70.3</v>
      </c>
      <c r="H7" s="47">
        <v>73.5</v>
      </c>
    </row>
    <row r="8" spans="2:8" x14ac:dyDescent="0.25">
      <c r="B8" s="39" t="s">
        <v>62</v>
      </c>
      <c r="C8" s="36">
        <v>74.3</v>
      </c>
      <c r="D8" s="45">
        <v>72.900000000000006</v>
      </c>
      <c r="E8" s="46">
        <v>75.7</v>
      </c>
      <c r="F8" s="45">
        <v>71</v>
      </c>
      <c r="G8" s="45">
        <v>69.599999999999994</v>
      </c>
      <c r="H8" s="47">
        <v>72.3</v>
      </c>
    </row>
    <row r="9" spans="2:8" x14ac:dyDescent="0.25">
      <c r="B9" s="39" t="s">
        <v>63</v>
      </c>
      <c r="C9" s="36">
        <v>77.099999999999994</v>
      </c>
      <c r="D9" s="45">
        <v>76.099999999999994</v>
      </c>
      <c r="E9" s="46">
        <v>78.099999999999994</v>
      </c>
      <c r="F9" s="45">
        <v>74.900000000000006</v>
      </c>
      <c r="G9" s="45">
        <v>73.900000000000006</v>
      </c>
      <c r="H9" s="47">
        <v>75.900000000000006</v>
      </c>
    </row>
    <row r="10" spans="2:8" ht="15.75" thickBot="1" x14ac:dyDescent="0.3">
      <c r="B10" s="41" t="s">
        <v>64</v>
      </c>
      <c r="C10" s="48">
        <v>78.2</v>
      </c>
      <c r="D10" s="49">
        <v>76.900000000000006</v>
      </c>
      <c r="E10" s="50">
        <v>79.400000000000006</v>
      </c>
      <c r="F10" s="49">
        <v>77.599999999999994</v>
      </c>
      <c r="G10" s="49">
        <v>76.5</v>
      </c>
      <c r="H10" s="51">
        <v>78.8</v>
      </c>
    </row>
    <row r="12" spans="2:8" x14ac:dyDescent="0.25">
      <c r="C12" s="81" t="s">
        <v>68</v>
      </c>
    </row>
    <row r="13" spans="2:8" x14ac:dyDescent="0.25">
      <c r="C13" s="81" t="s">
        <v>69</v>
      </c>
    </row>
    <row r="14" spans="2:8" x14ac:dyDescent="0.25">
      <c r="C14" s="81" t="s">
        <v>73</v>
      </c>
    </row>
    <row r="15" spans="2:8" x14ac:dyDescent="0.25">
      <c r="C15" s="81"/>
    </row>
    <row r="16" spans="2:8" x14ac:dyDescent="0.25">
      <c r="C16" s="82" t="s">
        <v>38</v>
      </c>
    </row>
  </sheetData>
  <mergeCells count="2">
    <mergeCell ref="C4:E4"/>
    <mergeCell ref="F4:H4"/>
  </mergeCells>
  <hyperlinks>
    <hyperlink ref="C16" location="CELDA_INICIO" display="Volver al índice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C017E351ABC74EAC5981E32D874E76" ma:contentTypeVersion="17" ma:contentTypeDescription="Crear nuevo documento." ma:contentTypeScope="" ma:versionID="4833a6d877c8c47f2871d0d4e14e09ea">
  <xsd:schema xmlns:xsd="http://www.w3.org/2001/XMLSchema" xmlns:xs="http://www.w3.org/2001/XMLSchema" xmlns:p="http://schemas.microsoft.com/office/2006/metadata/properties" xmlns:ns2="9672bd8c-9dd0-4f79-b8a9-d96b8c57db2b" xmlns:ns3="162f69ed-2cf0-4228-a42f-ca8024fe70fc" targetNamespace="http://schemas.microsoft.com/office/2006/metadata/properties" ma:root="true" ma:fieldsID="fbd0b8bb297e9ecee86e0a6b766f9e08" ns2:_="" ns3:_="">
    <xsd:import namespace="9672bd8c-9dd0-4f79-b8a9-d96b8c57db2b"/>
    <xsd:import namespace="162f69ed-2cf0-4228-a42f-ca8024fe70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72bd8c-9dd0-4f79-b8a9-d96b8c57db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f69ed-2cf0-4228-a42f-ca8024fe70f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c12b7e2-99a6-45b8-86bd-3d45182fd917}" ma:internalName="TaxCatchAll" ma:showField="CatchAllData" ma:web="162f69ed-2cf0-4228-a42f-ca8024fe70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72bd8c-9dd0-4f79-b8a9-d96b8c57db2b">
      <Terms xmlns="http://schemas.microsoft.com/office/infopath/2007/PartnerControls"/>
    </lcf76f155ced4ddcb4097134ff3c332f>
    <TaxCatchAll xmlns="162f69ed-2cf0-4228-a42f-ca8024fe70fc" xsi:nil="true"/>
  </documentManagement>
</p:properties>
</file>

<file path=customXml/itemProps1.xml><?xml version="1.0" encoding="utf-8"?>
<ds:datastoreItem xmlns:ds="http://schemas.openxmlformats.org/officeDocument/2006/customXml" ds:itemID="{004572A6-65BB-401A-B1B7-EE73DDD8C1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72bd8c-9dd0-4f79-b8a9-d96b8c57db2b"/>
    <ds:schemaRef ds:uri="162f69ed-2cf0-4228-a42f-ca8024fe70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DBEFC8-2A5F-4B37-9824-D28ECB99ED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B8B755-0483-43F9-B528-3779D7C1BD35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9672bd8c-9dd0-4f79-b8a9-d96b8c57db2b"/>
    <ds:schemaRef ds:uri="http://schemas.microsoft.com/office/2006/metadata/properties"/>
    <ds:schemaRef ds:uri="http://schemas.microsoft.com/office/2006/documentManagement/types"/>
    <ds:schemaRef ds:uri="162f69ed-2cf0-4228-a42f-ca8024fe70f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1</vt:i4>
      </vt:variant>
    </vt:vector>
  </HeadingPairs>
  <TitlesOfParts>
    <vt:vector size="26" baseType="lpstr">
      <vt:lpstr>Estado de salud - Índice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  <vt:lpstr>T18</vt:lpstr>
      <vt:lpstr>T19</vt:lpstr>
      <vt:lpstr>T20</vt:lpstr>
      <vt:lpstr>T21</vt:lpstr>
      <vt:lpstr>T22</vt:lpstr>
      <vt:lpstr>T23</vt:lpstr>
      <vt:lpstr>T24</vt:lpstr>
      <vt:lpstr>CELDA_INICIO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2024-05-31T12:00:14Z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0x0101003AC017E351ABC74EAC5981E32D874E76</vt:lpwstr>
  </property>
  <property fmtid="{D5CDD505-2E9C-101B-9397-08002B2CF9AE}" pid="3" name="MediaServiceImageTags">
    <vt:lpwstr/>
  </property>
</Properties>
</file>