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570" windowHeight="10995" activeTab="1"/>
  </bookViews>
  <sheets>
    <sheet name="Tablas" sheetId="1" r:id="rId1"/>
    <sheet name="Total General" sheetId="2" r:id="rId2"/>
    <sheet name="Araba-Álava Público" sheetId="3" r:id="rId3"/>
    <sheet name="Araba-Álava Privado" sheetId="4" r:id="rId4"/>
    <sheet name="Araba-Álava" sheetId="5" r:id="rId5"/>
    <sheet name="Gipuzkoa Público" sheetId="6" r:id="rId6"/>
    <sheet name="Gipuzkoa Privado" sheetId="7" r:id="rId7"/>
    <sheet name="Gipuzkoa" sheetId="8" r:id="rId8"/>
    <sheet name="Bizkaia Público" sheetId="9" r:id="rId9"/>
    <sheet name="Bizkaia Privado" sheetId="10" r:id="rId10"/>
    <sheet name="Bizkaia" sheetId="11" r:id="rId11"/>
    <sheet name="Total Público" sheetId="12" r:id="rId12"/>
    <sheet name="Total Privado" sheetId="13" r:id="rId13"/>
  </sheets>
  <definedNames/>
  <calcPr fullCalcOnLoad="1"/>
</workbook>
</file>

<file path=xl/sharedStrings.xml><?xml version="1.0" encoding="utf-8"?>
<sst xmlns="http://schemas.openxmlformats.org/spreadsheetml/2006/main" count="674" uniqueCount="43">
  <si>
    <t>CUADROS DE ALUMNADO Y GRUPOS POR MODELO</t>
  </si>
  <si>
    <t>TOTAL GENERAL</t>
  </si>
  <si>
    <t>MODELOS</t>
  </si>
  <si>
    <t>CURSO</t>
  </si>
  <si>
    <t>*</t>
  </si>
  <si>
    <t>+</t>
  </si>
  <si>
    <t>-</t>
  </si>
  <si>
    <t>GRUPOS</t>
  </si>
  <si>
    <t>A</t>
  </si>
  <si>
    <t>A REFORZADO</t>
  </si>
  <si>
    <t>D</t>
  </si>
  <si>
    <t>X</t>
  </si>
  <si>
    <t>TOTAL</t>
  </si>
  <si>
    <t>1º BACH</t>
  </si>
  <si>
    <t>2º BACH</t>
  </si>
  <si>
    <t>DIURNO</t>
  </si>
  <si>
    <t>De ellos 2º periodo</t>
  </si>
  <si>
    <t>De ellos 3º periodo</t>
  </si>
  <si>
    <t>Datos para uso interno, sin validez oficial.</t>
  </si>
  <si>
    <t>ARABA/ÁLAVA</t>
  </si>
  <si>
    <t>ARABA/ÁLAVA PÚBLICO</t>
  </si>
  <si>
    <t>ARABA/ÁLAVA PRIVADO</t>
  </si>
  <si>
    <t>GIPUZKOA</t>
  </si>
  <si>
    <t>BIZKAIA</t>
  </si>
  <si>
    <t>GIPUZKOA PRIVADO</t>
  </si>
  <si>
    <t>GIPUZKOA PÚBLICO</t>
  </si>
  <si>
    <t>BIZKAIA PÚBLICO</t>
  </si>
  <si>
    <t>BIZKAIA PRIVADO</t>
  </si>
  <si>
    <t>TOTAL NOCTURNO</t>
  </si>
  <si>
    <t>ALUMNADO</t>
  </si>
  <si>
    <t>TOTAL DIURNO</t>
  </si>
  <si>
    <t>BACH</t>
  </si>
  <si>
    <t>TOTAL PÚBLICO</t>
  </si>
  <si>
    <t>TOTAL PRIVADO</t>
  </si>
  <si>
    <t>BACH NOCT.</t>
  </si>
  <si>
    <t>NOC.</t>
  </si>
  <si>
    <t>BACH DISTANCIA</t>
  </si>
  <si>
    <t>MATRICULA Curso 2015-2016</t>
  </si>
  <si>
    <t>CUADROS DE ALUMNADO Y GRUPOS POR MODELO: BACHILLERATO</t>
  </si>
  <si>
    <t>TOTAL ARABA/ÁLAVA</t>
  </si>
  <si>
    <t>TOTAL GIPUZKOA</t>
  </si>
  <si>
    <t>TOTAL BIZKAIA</t>
  </si>
  <si>
    <t>Volver al índice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</si>
</sst>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ddd\,\ dd&quot; de &quot;mmmm&quot; de &quot;yyyy"/>
    <numFmt numFmtId="165" formatCode="#########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u val="single"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sz val="8"/>
      <color theme="1"/>
      <name val="Arial"/>
      <family val="2"/>
    </font>
    <font>
      <b/>
      <u val="single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right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textRotation="90"/>
    </xf>
    <xf numFmtId="0" fontId="51" fillId="0" borderId="13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51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8" fillId="0" borderId="0" xfId="0" applyFont="1" applyAlignment="1">
      <alignment/>
    </xf>
    <xf numFmtId="0" fontId="51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textRotation="90"/>
    </xf>
    <xf numFmtId="0" fontId="0" fillId="0" borderId="0" xfId="0" applyAlignment="1">
      <alignment/>
    </xf>
    <xf numFmtId="0" fontId="51" fillId="0" borderId="0" xfId="0" applyFont="1" applyAlignment="1">
      <alignment vertical="center"/>
    </xf>
    <xf numFmtId="0" fontId="2" fillId="0" borderId="0" xfId="0" applyNumberFormat="1" applyFont="1" applyBorder="1" applyAlignment="1" applyProtection="1">
      <alignment wrapText="1"/>
      <protection/>
    </xf>
    <xf numFmtId="0" fontId="36" fillId="0" borderId="0" xfId="45" applyAlignment="1">
      <alignment/>
    </xf>
    <xf numFmtId="49" fontId="4" fillId="0" borderId="0" xfId="0" applyNumberFormat="1" applyFont="1" applyBorder="1" applyAlignment="1" applyProtection="1">
      <alignment vertical="center" wrapText="1"/>
      <protection/>
    </xf>
    <xf numFmtId="49" fontId="36" fillId="0" borderId="0" xfId="45" applyNumberFormat="1" applyBorder="1" applyAlignment="1" applyProtection="1">
      <alignment vertical="center" wrapText="1"/>
      <protection/>
    </xf>
    <xf numFmtId="3" fontId="51" fillId="0" borderId="16" xfId="0" applyNumberFormat="1" applyFont="1" applyBorder="1" applyAlignment="1">
      <alignment horizontal="right"/>
    </xf>
    <xf numFmtId="3" fontId="51" fillId="0" borderId="17" xfId="0" applyNumberFormat="1" applyFont="1" applyBorder="1" applyAlignment="1">
      <alignment horizontal="right"/>
    </xf>
    <xf numFmtId="3" fontId="51" fillId="0" borderId="18" xfId="0" applyNumberFormat="1" applyFont="1" applyBorder="1" applyAlignment="1">
      <alignment horizontal="right"/>
    </xf>
    <xf numFmtId="3" fontId="51" fillId="0" borderId="12" xfId="0" applyNumberFormat="1" applyFont="1" applyBorder="1" applyAlignment="1">
      <alignment horizontal="right"/>
    </xf>
    <xf numFmtId="3" fontId="51" fillId="0" borderId="19" xfId="0" applyNumberFormat="1" applyFont="1" applyBorder="1" applyAlignment="1">
      <alignment horizontal="right"/>
    </xf>
    <xf numFmtId="3" fontId="51" fillId="0" borderId="14" xfId="0" applyNumberFormat="1" applyFont="1" applyBorder="1" applyAlignment="1">
      <alignment horizontal="right"/>
    </xf>
    <xf numFmtId="3" fontId="51" fillId="0" borderId="13" xfId="0" applyNumberFormat="1" applyFont="1" applyBorder="1" applyAlignment="1">
      <alignment horizontal="right"/>
    </xf>
    <xf numFmtId="3" fontId="51" fillId="0" borderId="20" xfId="0" applyNumberFormat="1" applyFont="1" applyBorder="1" applyAlignment="1">
      <alignment horizontal="right"/>
    </xf>
    <xf numFmtId="3" fontId="51" fillId="0" borderId="0" xfId="0" applyNumberFormat="1" applyFont="1" applyBorder="1" applyAlignment="1">
      <alignment horizontal="right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1" fillId="0" borderId="11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6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textRotation="90"/>
    </xf>
    <xf numFmtId="0" fontId="49" fillId="0" borderId="21" xfId="0" applyFont="1" applyBorder="1" applyAlignment="1">
      <alignment horizontal="center" vertical="center" textRotation="90"/>
    </xf>
    <xf numFmtId="0" fontId="49" fillId="0" borderId="14" xfId="0" applyFont="1" applyBorder="1" applyAlignment="1">
      <alignment horizontal="center" vertical="center" textRotation="90"/>
    </xf>
    <xf numFmtId="0" fontId="51" fillId="0" borderId="21" xfId="0" applyFont="1" applyBorder="1" applyAlignment="1">
      <alignment horizontal="center" vertical="center" textRotation="90"/>
    </xf>
    <xf numFmtId="0" fontId="51" fillId="0" borderId="14" xfId="0" applyFont="1" applyBorder="1" applyAlignment="1">
      <alignment horizontal="center" vertical="center" textRotation="90"/>
    </xf>
    <xf numFmtId="0" fontId="49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1266825</xdr:colOff>
      <xdr:row>0</xdr:row>
      <xdr:rowOff>171450</xdr:rowOff>
    </xdr:from>
    <xdr:to>
      <xdr:col>9</xdr:col>
      <xdr:colOff>847725</xdr:colOff>
      <xdr:row>3</xdr:row>
      <xdr:rowOff>180975</xdr:rowOff>
    </xdr:to>
    <xdr:pic>
      <xdr:nvPicPr>
        <xdr:cNvPr id="1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2790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1266825</xdr:colOff>
      <xdr:row>0</xdr:row>
      <xdr:rowOff>171450</xdr:rowOff>
    </xdr:from>
    <xdr:to>
      <xdr:col>9</xdr:col>
      <xdr:colOff>847725</xdr:colOff>
      <xdr:row>3</xdr:row>
      <xdr:rowOff>180975</xdr:rowOff>
    </xdr:to>
    <xdr:pic>
      <xdr:nvPicPr>
        <xdr:cNvPr id="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2790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1266825</xdr:colOff>
      <xdr:row>0</xdr:row>
      <xdr:rowOff>171450</xdr:rowOff>
    </xdr:from>
    <xdr:to>
      <xdr:col>9</xdr:col>
      <xdr:colOff>847725</xdr:colOff>
      <xdr:row>3</xdr:row>
      <xdr:rowOff>180975</xdr:rowOff>
    </xdr:to>
    <xdr:pic>
      <xdr:nvPicPr>
        <xdr:cNvPr id="3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2790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1">
      <selection activeCell="H9" sqref="H9"/>
    </sheetView>
  </sheetViews>
  <sheetFormatPr defaultColWidth="11.57421875" defaultRowHeight="15"/>
  <cols>
    <col min="1" max="1" width="3.421875" style="0" customWidth="1"/>
    <col min="2" max="2" width="18.8515625" style="0" customWidth="1"/>
    <col min="3" max="3" width="2.28125" style="0" customWidth="1"/>
    <col min="4" max="4" width="5.28125" style="0" hidden="1" customWidth="1"/>
    <col min="5" max="5" width="5.00390625" style="0" hidden="1" customWidth="1"/>
    <col min="6" max="6" width="5.28125" style="0" hidden="1" customWidth="1"/>
    <col min="7" max="7" width="20.140625" style="0" customWidth="1"/>
    <col min="8" max="8" width="12.421875" style="0" customWidth="1"/>
    <col min="9" max="9" width="15.57421875" style="0" customWidth="1"/>
    <col min="10" max="10" width="16.140625" style="0" customWidth="1"/>
    <col min="11" max="11" width="16.28125" style="0" customWidth="1"/>
    <col min="12" max="12" width="4.8515625" style="0" customWidth="1"/>
    <col min="13" max="13" width="4.140625" style="0" customWidth="1"/>
    <col min="14" max="14" width="4.28125" style="0" customWidth="1"/>
    <col min="15" max="15" width="8.00390625" style="0" customWidth="1"/>
    <col min="16" max="16" width="4.140625" style="0" customWidth="1"/>
    <col min="17" max="17" width="3.8515625" style="0" customWidth="1"/>
    <col min="18" max="18" width="3.57421875" style="0" customWidth="1"/>
    <col min="19" max="19" width="8.140625" style="0" customWidth="1"/>
    <col min="20" max="20" width="4.421875" style="0" customWidth="1"/>
    <col min="21" max="21" width="4.28125" style="0" customWidth="1"/>
    <col min="22" max="22" width="4.140625" style="0" customWidth="1"/>
  </cols>
  <sheetData>
    <row r="1" spans="1:22" ht="15">
      <c r="A1" s="6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22" ht="1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</row>
    <row r="5" spans="1:22" ht="1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17" ht="15">
      <c r="A6" s="44"/>
      <c r="B6" s="44"/>
      <c r="C6" s="44"/>
      <c r="D6" s="44"/>
      <c r="E6" s="44"/>
      <c r="F6" s="44"/>
      <c r="G6" s="59" t="s">
        <v>38</v>
      </c>
      <c r="H6" s="59"/>
      <c r="I6" s="59"/>
      <c r="J6" s="59"/>
      <c r="K6" s="59"/>
      <c r="L6" s="44"/>
      <c r="M6" s="44"/>
      <c r="N6" s="44"/>
      <c r="O6" s="44"/>
      <c r="P6" s="44"/>
      <c r="Q6" s="44"/>
    </row>
    <row r="7" spans="1:17" ht="15">
      <c r="A7" s="44"/>
      <c r="B7" s="44"/>
      <c r="C7" s="44"/>
      <c r="D7" s="44"/>
      <c r="E7" s="44"/>
      <c r="F7" s="44"/>
      <c r="G7" s="60" t="s">
        <v>37</v>
      </c>
      <c r="H7" s="60"/>
      <c r="I7" s="60"/>
      <c r="J7" s="60"/>
      <c r="K7" s="60"/>
      <c r="L7" s="44"/>
      <c r="M7" s="44"/>
      <c r="N7" s="44"/>
      <c r="O7" s="44"/>
      <c r="P7" s="44"/>
      <c r="Q7" s="44"/>
    </row>
    <row r="8" spans="1:17" ht="15">
      <c r="A8" s="44"/>
      <c r="B8" s="44"/>
      <c r="C8" s="44"/>
      <c r="D8" s="44"/>
      <c r="E8" s="44"/>
      <c r="F8" s="44"/>
      <c r="G8" s="7"/>
      <c r="H8" s="45"/>
      <c r="I8" s="8"/>
      <c r="J8" s="8"/>
      <c r="K8" s="9"/>
      <c r="L8" s="44"/>
      <c r="M8" s="44"/>
      <c r="N8" s="44"/>
      <c r="O8" s="44"/>
      <c r="P8" s="44"/>
      <c r="Q8" s="44"/>
    </row>
    <row r="9" spans="1:17" ht="15">
      <c r="A9" s="44"/>
      <c r="B9" s="44"/>
      <c r="C9" s="44"/>
      <c r="D9" s="44"/>
      <c r="E9" s="44"/>
      <c r="F9" s="44"/>
      <c r="G9" s="46"/>
      <c r="H9" s="47" t="s">
        <v>1</v>
      </c>
      <c r="I9" s="48"/>
      <c r="J9" s="48"/>
      <c r="K9" s="48"/>
      <c r="L9" s="44"/>
      <c r="M9" s="44"/>
      <c r="N9" s="44"/>
      <c r="O9" s="44"/>
      <c r="P9" s="44"/>
      <c r="Q9" s="44"/>
    </row>
    <row r="10" spans="1:17" ht="15">
      <c r="A10" s="44"/>
      <c r="B10" s="44"/>
      <c r="C10" s="44"/>
      <c r="D10" s="44"/>
      <c r="E10" s="44"/>
      <c r="F10" s="44"/>
      <c r="G10" s="46"/>
      <c r="H10" s="13"/>
      <c r="I10" s="47" t="s">
        <v>32</v>
      </c>
      <c r="J10" s="48"/>
      <c r="K10" s="48"/>
      <c r="L10" s="44"/>
      <c r="M10" s="44"/>
      <c r="N10" s="44"/>
      <c r="O10" s="44"/>
      <c r="P10" s="44"/>
      <c r="Q10" s="44"/>
    </row>
    <row r="11" spans="1:17" ht="15">
      <c r="A11" s="44"/>
      <c r="B11" s="44"/>
      <c r="C11" s="44"/>
      <c r="D11" s="44"/>
      <c r="E11" s="44"/>
      <c r="F11" s="44"/>
      <c r="G11" s="46"/>
      <c r="H11" s="13"/>
      <c r="I11" s="47" t="s">
        <v>33</v>
      </c>
      <c r="J11" s="48"/>
      <c r="K11" s="48"/>
      <c r="L11" s="44"/>
      <c r="M11" s="44"/>
      <c r="N11" s="44"/>
      <c r="O11" s="44"/>
      <c r="P11" s="44"/>
      <c r="Q11" s="44"/>
    </row>
    <row r="12" spans="1:17" ht="15">
      <c r="A12" s="44"/>
      <c r="B12" s="44"/>
      <c r="C12" s="44"/>
      <c r="D12" s="44"/>
      <c r="E12" s="44"/>
      <c r="F12" s="44"/>
      <c r="G12" s="46"/>
      <c r="H12" s="47" t="s">
        <v>39</v>
      </c>
      <c r="I12" s="49"/>
      <c r="J12" s="48"/>
      <c r="K12" s="48"/>
      <c r="L12" s="44"/>
      <c r="M12" s="44"/>
      <c r="N12" s="44"/>
      <c r="O12" s="44"/>
      <c r="P12" s="44"/>
      <c r="Q12" s="44"/>
    </row>
    <row r="13" spans="1:17" ht="15">
      <c r="A13" s="44"/>
      <c r="B13" s="44"/>
      <c r="C13" s="44"/>
      <c r="D13" s="44"/>
      <c r="E13" s="44"/>
      <c r="F13" s="44"/>
      <c r="G13" s="46"/>
      <c r="H13" s="13"/>
      <c r="I13" s="47" t="s">
        <v>20</v>
      </c>
      <c r="J13" s="49"/>
      <c r="K13" s="48"/>
      <c r="L13" s="44"/>
      <c r="M13" s="44"/>
      <c r="N13" s="44"/>
      <c r="O13" s="44"/>
      <c r="P13" s="44"/>
      <c r="Q13" s="44"/>
    </row>
    <row r="14" spans="1:17" ht="15">
      <c r="A14" s="44"/>
      <c r="B14" s="44"/>
      <c r="C14" s="44"/>
      <c r="D14" s="44"/>
      <c r="E14" s="44"/>
      <c r="F14" s="44"/>
      <c r="G14" s="46"/>
      <c r="H14" s="13"/>
      <c r="I14" s="47" t="s">
        <v>21</v>
      </c>
      <c r="J14" s="49"/>
      <c r="K14" s="48"/>
      <c r="L14" s="44"/>
      <c r="M14" s="44"/>
      <c r="N14" s="44"/>
      <c r="O14" s="44"/>
      <c r="P14" s="44"/>
      <c r="Q14" s="44"/>
    </row>
    <row r="15" spans="1:17" ht="15">
      <c r="A15" s="44"/>
      <c r="B15" s="44"/>
      <c r="C15" s="44"/>
      <c r="D15" s="44"/>
      <c r="E15" s="44"/>
      <c r="F15" s="44"/>
      <c r="G15" s="46"/>
      <c r="H15" s="47" t="s">
        <v>40</v>
      </c>
      <c r="I15" s="48"/>
      <c r="J15" s="48"/>
      <c r="K15" s="48"/>
      <c r="L15" s="44"/>
      <c r="M15" s="44"/>
      <c r="N15" s="44"/>
      <c r="O15" s="44"/>
      <c r="P15" s="44"/>
      <c r="Q15" s="44"/>
    </row>
    <row r="16" spans="1:17" ht="15">
      <c r="A16" s="44"/>
      <c r="B16" s="44"/>
      <c r="C16" s="44"/>
      <c r="D16" s="44"/>
      <c r="E16" s="44"/>
      <c r="F16" s="44"/>
      <c r="G16" s="46"/>
      <c r="H16" s="13"/>
      <c r="I16" s="47" t="s">
        <v>25</v>
      </c>
      <c r="J16" s="48"/>
      <c r="K16" s="48"/>
      <c r="L16" s="44"/>
      <c r="M16" s="44"/>
      <c r="N16" s="44"/>
      <c r="O16" s="44"/>
      <c r="P16" s="44"/>
      <c r="Q16" s="44"/>
    </row>
    <row r="17" spans="1:17" ht="15">
      <c r="A17" s="44"/>
      <c r="B17" s="44"/>
      <c r="C17" s="44"/>
      <c r="D17" s="44"/>
      <c r="E17" s="44"/>
      <c r="F17" s="44"/>
      <c r="G17" s="46"/>
      <c r="H17" s="13"/>
      <c r="I17" s="47" t="s">
        <v>24</v>
      </c>
      <c r="J17" s="48"/>
      <c r="K17" s="48"/>
      <c r="L17" s="44"/>
      <c r="M17" s="44"/>
      <c r="N17" s="44"/>
      <c r="O17" s="44"/>
      <c r="P17" s="44"/>
      <c r="Q17" s="44"/>
    </row>
    <row r="18" spans="1:17" ht="17.25" customHeight="1">
      <c r="A18" s="44"/>
      <c r="B18" s="44"/>
      <c r="C18" s="44"/>
      <c r="D18" s="44"/>
      <c r="E18" s="44"/>
      <c r="F18" s="44"/>
      <c r="G18" s="46"/>
      <c r="H18" s="47" t="s">
        <v>41</v>
      </c>
      <c r="I18" s="48"/>
      <c r="J18" s="48"/>
      <c r="K18" s="48"/>
      <c r="L18" s="44"/>
      <c r="M18" s="44"/>
      <c r="N18" s="44"/>
      <c r="O18" s="44"/>
      <c r="P18" s="44"/>
      <c r="Q18" s="44"/>
    </row>
    <row r="19" spans="1:22" ht="15" customHeight="1">
      <c r="A19" s="44"/>
      <c r="B19" s="44"/>
      <c r="C19" s="44"/>
      <c r="D19" s="44"/>
      <c r="E19" s="44"/>
      <c r="F19" s="44"/>
      <c r="G19" s="46"/>
      <c r="H19" s="13"/>
      <c r="I19" s="47" t="s">
        <v>26</v>
      </c>
      <c r="J19" s="48"/>
      <c r="K19" s="48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</row>
    <row r="20" spans="1:22" ht="15">
      <c r="A20" s="44"/>
      <c r="B20" s="44"/>
      <c r="C20" s="44"/>
      <c r="D20" s="44"/>
      <c r="E20" s="44"/>
      <c r="F20" s="44"/>
      <c r="G20" s="44"/>
      <c r="H20" s="13"/>
      <c r="I20" s="47" t="s">
        <v>27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</row>
    <row r="22" spans="1:22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</row>
    <row r="23" spans="1:22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</row>
    <row r="24" spans="1:22" ht="18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1:22" ht="14.2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1:22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8" ht="15">
      <c r="B28" s="5"/>
    </row>
  </sheetData>
  <sheetProtection/>
  <mergeCells count="2">
    <mergeCell ref="G6:K6"/>
    <mergeCell ref="G7:K7"/>
  </mergeCells>
  <hyperlinks>
    <hyperlink ref="H9" location="'Total General'!A1" display="TOTAL GENERAL"/>
    <hyperlink ref="I10" location="'Total Público'!A1" display="TOTAL PÚBLICO"/>
    <hyperlink ref="I11" location="'Total Privado'!A1" display="TOTAL PRIVADO"/>
    <hyperlink ref="H12" location="'Araba-Álava'!A1" display="TOTAL ARABA/ÁLAVA"/>
    <hyperlink ref="I13" location="'Araba-Álava Público'!A1" display="ARABA/ÁLAVA PÚBLICO"/>
    <hyperlink ref="I14" location="'Araba-Álava Privado'!A1" display="ARABA/ÁLAVA PRIVADO"/>
    <hyperlink ref="H15" location="Gipuzkoa!A1" display="TOTAL GIPUZKOA"/>
    <hyperlink ref="I16" location="'Gipuzkoa Público'!A1" display="GIPUZKOA PÚBLICO"/>
    <hyperlink ref="I17" location="'Gipuzkoa Privado'!A1" display="GIPUZKOA PRIVADO"/>
    <hyperlink ref="H18" location="Bizkaia!A1" display="TOTAL BIZKAIA"/>
    <hyperlink ref="I19" location="'Bizkaia Público'!A1" display="BIZKAIA PÚBLICO"/>
    <hyperlink ref="I20" location="'Bizkaia Privado'!A1" display="BIZKAIA PRIVADO"/>
    <hyperlink ref="H12:I12" location="'Araba-Álava'!A1" display="TOTAL ARABA/ÁLAVA"/>
    <hyperlink ref="I13:J13" location="'Araba-Álava Público'!A1" display="ARABA/ÁLAVA PÚBLICO"/>
    <hyperlink ref="I14:J14" location="'Araba-Álava Privado'!A1" display="ARABA/ÁLAVA PRIVADO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0"/>
  <sheetViews>
    <sheetView showGridLines="0" view="pageLayout" workbookViewId="0" topLeftCell="A1">
      <selection activeCell="C2" sqref="C2"/>
    </sheetView>
  </sheetViews>
  <sheetFormatPr defaultColWidth="11.57421875" defaultRowHeight="15"/>
  <cols>
    <col min="1" max="1" width="3.421875" style="0" customWidth="1"/>
    <col min="2" max="2" width="18.8515625" style="0" customWidth="1"/>
    <col min="3" max="3" width="8.28125" style="0" customWidth="1"/>
    <col min="4" max="4" width="4.57421875" style="0" customWidth="1"/>
    <col min="5" max="6" width="4.7109375" style="0" customWidth="1"/>
    <col min="7" max="7" width="8.28125" style="0" customWidth="1"/>
    <col min="8" max="8" width="4.7109375" style="0" customWidth="1"/>
    <col min="9" max="9" width="5.00390625" style="0" customWidth="1"/>
    <col min="10" max="10" width="4.28125" style="0" customWidth="1"/>
    <col min="11" max="11" width="8.28125" style="0" customWidth="1"/>
    <col min="12" max="12" width="4.7109375" style="0" customWidth="1"/>
    <col min="13" max="13" width="4.140625" style="0" customWidth="1"/>
    <col min="14" max="14" width="4.28125" style="0" customWidth="1"/>
    <col min="15" max="15" width="8.28125" style="0" customWidth="1"/>
    <col min="16" max="16" width="4.140625" style="0" customWidth="1"/>
    <col min="17" max="17" width="3.8515625" style="0" customWidth="1"/>
    <col min="18" max="18" width="3.7109375" style="0" customWidth="1"/>
    <col min="19" max="19" width="8.57421875" style="0" customWidth="1"/>
    <col min="20" max="20" width="4.8515625" style="0" customWidth="1"/>
    <col min="21" max="21" width="4.7109375" style="0" customWidth="1"/>
    <col min="22" max="22" width="4.421875" style="0" customWidth="1"/>
  </cols>
  <sheetData>
    <row r="1" spans="1:3" ht="15">
      <c r="A1" s="13" t="s">
        <v>31</v>
      </c>
      <c r="C1" s="47"/>
    </row>
    <row r="2" spans="3:22" ht="15">
      <c r="C2" s="47" t="s">
        <v>42</v>
      </c>
      <c r="D2" s="4"/>
      <c r="H2" s="12"/>
      <c r="I2" s="11"/>
      <c r="K2" s="11"/>
      <c r="O2" s="12"/>
      <c r="P2" s="61"/>
      <c r="Q2" s="61"/>
      <c r="R2" s="61"/>
      <c r="S2" s="12"/>
      <c r="T2" s="61"/>
      <c r="U2" s="61"/>
      <c r="V2" s="61"/>
    </row>
    <row r="3" spans="6:22" ht="15">
      <c r="F3" s="62"/>
      <c r="G3" s="62"/>
      <c r="I3" s="62"/>
      <c r="J3" s="62"/>
      <c r="K3" s="62"/>
      <c r="S3" s="12"/>
      <c r="T3" s="61"/>
      <c r="U3" s="61"/>
      <c r="V3" s="61"/>
    </row>
    <row r="4" spans="1:22" ht="15">
      <c r="A4" s="13" t="s">
        <v>27</v>
      </c>
      <c r="B4" s="14"/>
      <c r="C4" s="14"/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83"/>
      <c r="U4" s="83"/>
      <c r="V4" s="83"/>
    </row>
    <row r="5" spans="1:22" ht="15">
      <c r="A5" s="59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ht="15">
      <c r="A6" s="66" t="s">
        <v>37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2" ht="1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</row>
    <row r="8" spans="1:22" ht="15">
      <c r="A8" s="13"/>
      <c r="B8" s="17"/>
      <c r="C8" s="63" t="s">
        <v>2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5"/>
      <c r="S8" s="35"/>
      <c r="T8" s="35"/>
      <c r="U8" s="35"/>
      <c r="V8" s="35"/>
    </row>
    <row r="9" spans="1:22" ht="15">
      <c r="A9" s="17"/>
      <c r="B9" s="17"/>
      <c r="C9" s="63" t="s">
        <v>8</v>
      </c>
      <c r="D9" s="64"/>
      <c r="E9" s="64"/>
      <c r="F9" s="65"/>
      <c r="G9" s="64" t="s">
        <v>9</v>
      </c>
      <c r="H9" s="64"/>
      <c r="I9" s="64"/>
      <c r="J9" s="65"/>
      <c r="K9" s="64" t="s">
        <v>10</v>
      </c>
      <c r="L9" s="64"/>
      <c r="M9" s="64"/>
      <c r="N9" s="65"/>
      <c r="O9" s="64" t="s">
        <v>11</v>
      </c>
      <c r="P9" s="64"/>
      <c r="Q9" s="64"/>
      <c r="R9" s="65"/>
      <c r="S9" s="63" t="s">
        <v>12</v>
      </c>
      <c r="T9" s="64"/>
      <c r="U9" s="64"/>
      <c r="V9" s="65"/>
    </row>
    <row r="10" spans="1:22" ht="15">
      <c r="A10" s="17"/>
      <c r="B10" s="17"/>
      <c r="C10" s="71" t="s">
        <v>29</v>
      </c>
      <c r="D10" s="73" t="s">
        <v>7</v>
      </c>
      <c r="E10" s="73"/>
      <c r="F10" s="74"/>
      <c r="G10" s="71" t="s">
        <v>29</v>
      </c>
      <c r="H10" s="75" t="s">
        <v>7</v>
      </c>
      <c r="I10" s="76"/>
      <c r="J10" s="77"/>
      <c r="K10" s="71" t="s">
        <v>29</v>
      </c>
      <c r="L10" s="73" t="s">
        <v>7</v>
      </c>
      <c r="M10" s="73"/>
      <c r="N10" s="74"/>
      <c r="O10" s="71" t="s">
        <v>29</v>
      </c>
      <c r="P10" s="75" t="s">
        <v>7</v>
      </c>
      <c r="Q10" s="76"/>
      <c r="R10" s="77"/>
      <c r="S10" s="71" t="s">
        <v>29</v>
      </c>
      <c r="T10" s="75" t="s">
        <v>7</v>
      </c>
      <c r="U10" s="76"/>
      <c r="V10" s="77"/>
    </row>
    <row r="11" spans="1:22" ht="15">
      <c r="A11" s="75" t="s">
        <v>3</v>
      </c>
      <c r="B11" s="77"/>
      <c r="C11" s="72"/>
      <c r="D11" s="29" t="s">
        <v>4</v>
      </c>
      <c r="E11" s="32" t="s">
        <v>5</v>
      </c>
      <c r="F11" s="21" t="s">
        <v>6</v>
      </c>
      <c r="G11" s="72"/>
      <c r="H11" s="32" t="s">
        <v>4</v>
      </c>
      <c r="I11" s="32" t="s">
        <v>5</v>
      </c>
      <c r="J11" s="21" t="s">
        <v>6</v>
      </c>
      <c r="K11" s="72"/>
      <c r="L11" s="29" t="s">
        <v>4</v>
      </c>
      <c r="M11" s="32" t="s">
        <v>5</v>
      </c>
      <c r="N11" s="21" t="s">
        <v>6</v>
      </c>
      <c r="O11" s="72"/>
      <c r="P11" s="29" t="s">
        <v>4</v>
      </c>
      <c r="Q11" s="32" t="s">
        <v>5</v>
      </c>
      <c r="R11" s="21" t="s">
        <v>6</v>
      </c>
      <c r="S11" s="72"/>
      <c r="T11" s="32" t="s">
        <v>4</v>
      </c>
      <c r="U11" s="32" t="s">
        <v>5</v>
      </c>
      <c r="V11" s="21" t="s">
        <v>6</v>
      </c>
    </row>
    <row r="12" spans="1:22" ht="15" customHeight="1">
      <c r="A12" s="78" t="s">
        <v>15</v>
      </c>
      <c r="B12" s="21" t="s">
        <v>13</v>
      </c>
      <c r="C12" s="50">
        <v>2084</v>
      </c>
      <c r="D12" s="50">
        <v>49</v>
      </c>
      <c r="E12" s="50">
        <v>31</v>
      </c>
      <c r="F12" s="51">
        <v>41</v>
      </c>
      <c r="G12" s="50">
        <v>173</v>
      </c>
      <c r="H12" s="50">
        <v>3</v>
      </c>
      <c r="I12" s="50">
        <v>4</v>
      </c>
      <c r="J12" s="51">
        <v>4</v>
      </c>
      <c r="K12" s="50">
        <v>1446</v>
      </c>
      <c r="L12" s="50">
        <v>34</v>
      </c>
      <c r="M12" s="50">
        <v>17</v>
      </c>
      <c r="N12" s="51">
        <v>21</v>
      </c>
      <c r="O12" s="50">
        <v>104</v>
      </c>
      <c r="P12" s="51">
        <v>6</v>
      </c>
      <c r="Q12" s="50">
        <v>0</v>
      </c>
      <c r="R12" s="51">
        <v>0</v>
      </c>
      <c r="S12" s="50">
        <v>3807</v>
      </c>
      <c r="T12" s="50">
        <v>92</v>
      </c>
      <c r="U12" s="50">
        <v>52</v>
      </c>
      <c r="V12" s="52">
        <v>66</v>
      </c>
    </row>
    <row r="13" spans="1:22" ht="15">
      <c r="A13" s="81"/>
      <c r="B13" s="21" t="s">
        <v>14</v>
      </c>
      <c r="C13" s="53">
        <v>2256</v>
      </c>
      <c r="D13" s="53">
        <v>64</v>
      </c>
      <c r="E13" s="53">
        <v>19</v>
      </c>
      <c r="F13" s="54">
        <v>19</v>
      </c>
      <c r="G13" s="53">
        <v>46</v>
      </c>
      <c r="H13" s="53">
        <v>2</v>
      </c>
      <c r="I13" s="53">
        <v>0</v>
      </c>
      <c r="J13" s="54">
        <v>0</v>
      </c>
      <c r="K13" s="53">
        <v>1420</v>
      </c>
      <c r="L13" s="53">
        <v>42</v>
      </c>
      <c r="M13" s="53">
        <v>9</v>
      </c>
      <c r="N13" s="54">
        <v>9</v>
      </c>
      <c r="O13" s="53">
        <v>104</v>
      </c>
      <c r="P13" s="54">
        <v>6</v>
      </c>
      <c r="Q13" s="53">
        <v>0</v>
      </c>
      <c r="R13" s="54">
        <v>0</v>
      </c>
      <c r="S13" s="53">
        <v>3826</v>
      </c>
      <c r="T13" s="53">
        <v>114</v>
      </c>
      <c r="U13" s="53">
        <v>28</v>
      </c>
      <c r="V13" s="54">
        <v>28</v>
      </c>
    </row>
    <row r="14" spans="1:22" ht="15">
      <c r="A14" s="82"/>
      <c r="B14" s="21" t="s">
        <v>30</v>
      </c>
      <c r="C14" s="55">
        <v>4340</v>
      </c>
      <c r="D14" s="55">
        <v>113</v>
      </c>
      <c r="E14" s="55">
        <v>50</v>
      </c>
      <c r="F14" s="55">
        <v>60</v>
      </c>
      <c r="G14" s="55">
        <v>219</v>
      </c>
      <c r="H14" s="55">
        <v>5</v>
      </c>
      <c r="I14" s="55">
        <v>4</v>
      </c>
      <c r="J14" s="55">
        <v>4</v>
      </c>
      <c r="K14" s="55">
        <v>2866</v>
      </c>
      <c r="L14" s="55">
        <v>76</v>
      </c>
      <c r="M14" s="55">
        <v>26</v>
      </c>
      <c r="N14" s="55">
        <v>30</v>
      </c>
      <c r="O14" s="55">
        <v>208</v>
      </c>
      <c r="P14" s="55">
        <v>12</v>
      </c>
      <c r="Q14" s="55">
        <v>0</v>
      </c>
      <c r="R14" s="55">
        <v>0</v>
      </c>
      <c r="S14" s="55">
        <v>7633</v>
      </c>
      <c r="T14" s="55">
        <v>206</v>
      </c>
      <c r="U14" s="55">
        <v>80</v>
      </c>
      <c r="V14" s="55">
        <v>94</v>
      </c>
    </row>
    <row r="15" spans="1:23" ht="15">
      <c r="A15" s="22"/>
      <c r="B15" s="33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3"/>
    </row>
    <row r="16" spans="1:22" ht="15" customHeight="1">
      <c r="A16" s="78" t="s">
        <v>35</v>
      </c>
      <c r="B16" s="21" t="s">
        <v>34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</row>
    <row r="17" spans="1:22" ht="15" customHeight="1" hidden="1">
      <c r="A17" s="79"/>
      <c r="B17" s="21" t="s">
        <v>14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</row>
    <row r="18" spans="1:22" ht="17.25" customHeight="1" hidden="1">
      <c r="A18" s="79"/>
      <c r="B18" s="24" t="s">
        <v>16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1:22" ht="15" customHeight="1" hidden="1">
      <c r="A19" s="79"/>
      <c r="B19" s="24" t="s">
        <v>17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</row>
    <row r="20" spans="1:22" ht="15">
      <c r="A20" s="80"/>
      <c r="B20" s="31" t="s">
        <v>28</v>
      </c>
      <c r="C20" s="55">
        <f aca="true" t="shared" si="0" ref="C20:V20">SUM(C16,C17)</f>
        <v>0</v>
      </c>
      <c r="D20" s="55">
        <f t="shared" si="0"/>
        <v>0</v>
      </c>
      <c r="E20" s="55">
        <f t="shared" si="0"/>
        <v>0</v>
      </c>
      <c r="F20" s="55">
        <f t="shared" si="0"/>
        <v>0</v>
      </c>
      <c r="G20" s="55">
        <f t="shared" si="0"/>
        <v>0</v>
      </c>
      <c r="H20" s="55">
        <f t="shared" si="0"/>
        <v>0</v>
      </c>
      <c r="I20" s="55">
        <f t="shared" si="0"/>
        <v>0</v>
      </c>
      <c r="J20" s="55">
        <f t="shared" si="0"/>
        <v>0</v>
      </c>
      <c r="K20" s="55">
        <f t="shared" si="0"/>
        <v>0</v>
      </c>
      <c r="L20" s="55">
        <f t="shared" si="0"/>
        <v>0</v>
      </c>
      <c r="M20" s="55">
        <f t="shared" si="0"/>
        <v>0</v>
      </c>
      <c r="N20" s="55">
        <f t="shared" si="0"/>
        <v>0</v>
      </c>
      <c r="O20" s="55">
        <f t="shared" si="0"/>
        <v>0</v>
      </c>
      <c r="P20" s="55">
        <f t="shared" si="0"/>
        <v>0</v>
      </c>
      <c r="Q20" s="55">
        <f t="shared" si="0"/>
        <v>0</v>
      </c>
      <c r="R20" s="55">
        <f t="shared" si="0"/>
        <v>0</v>
      </c>
      <c r="S20" s="55">
        <f t="shared" si="0"/>
        <v>0</v>
      </c>
      <c r="T20" s="55">
        <f t="shared" si="0"/>
        <v>0</v>
      </c>
      <c r="U20" s="55">
        <f t="shared" si="0"/>
        <v>0</v>
      </c>
      <c r="V20" s="55">
        <f t="shared" si="0"/>
        <v>0</v>
      </c>
    </row>
    <row r="21" spans="1:23" ht="15">
      <c r="A21" s="25"/>
      <c r="B21" s="25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3"/>
    </row>
    <row r="22" spans="1:22" ht="15" customHeight="1">
      <c r="A22" s="43"/>
      <c r="B22" s="21" t="s">
        <v>36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1:22" ht="15">
      <c r="A23" s="22"/>
      <c r="B23" s="25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</row>
    <row r="24" spans="1:22" ht="15" customHeight="1">
      <c r="A24" s="78" t="s">
        <v>12</v>
      </c>
      <c r="B24" s="21" t="s">
        <v>13</v>
      </c>
      <c r="C24" s="53">
        <v>2084</v>
      </c>
      <c r="D24" s="53">
        <v>49</v>
      </c>
      <c r="E24" s="53">
        <v>31</v>
      </c>
      <c r="F24" s="53">
        <v>41</v>
      </c>
      <c r="G24" s="53">
        <v>173</v>
      </c>
      <c r="H24" s="53">
        <v>3</v>
      </c>
      <c r="I24" s="53">
        <v>4</v>
      </c>
      <c r="J24" s="53">
        <v>4</v>
      </c>
      <c r="K24" s="53">
        <v>1446</v>
      </c>
      <c r="L24" s="53">
        <v>34</v>
      </c>
      <c r="M24" s="53">
        <v>17</v>
      </c>
      <c r="N24" s="53">
        <v>21</v>
      </c>
      <c r="O24" s="53">
        <v>104</v>
      </c>
      <c r="P24" s="53">
        <v>6</v>
      </c>
      <c r="Q24" s="53">
        <v>0</v>
      </c>
      <c r="R24" s="53">
        <v>0</v>
      </c>
      <c r="S24" s="53">
        <v>3807</v>
      </c>
      <c r="T24" s="53">
        <v>92</v>
      </c>
      <c r="U24" s="53">
        <v>52</v>
      </c>
      <c r="V24" s="53">
        <v>66</v>
      </c>
    </row>
    <row r="25" spans="1:22" ht="15">
      <c r="A25" s="79"/>
      <c r="B25" s="21" t="s">
        <v>14</v>
      </c>
      <c r="C25" s="53">
        <v>2256</v>
      </c>
      <c r="D25" s="53">
        <v>64</v>
      </c>
      <c r="E25" s="53">
        <v>19</v>
      </c>
      <c r="F25" s="53">
        <v>19</v>
      </c>
      <c r="G25" s="53">
        <v>46</v>
      </c>
      <c r="H25" s="53">
        <v>2</v>
      </c>
      <c r="I25" s="53">
        <v>0</v>
      </c>
      <c r="J25" s="53">
        <v>0</v>
      </c>
      <c r="K25" s="53">
        <v>1420</v>
      </c>
      <c r="L25" s="53">
        <v>42</v>
      </c>
      <c r="M25" s="53">
        <v>9</v>
      </c>
      <c r="N25" s="53">
        <v>9</v>
      </c>
      <c r="O25" s="53">
        <v>104</v>
      </c>
      <c r="P25" s="53">
        <v>6</v>
      </c>
      <c r="Q25" s="53">
        <v>0</v>
      </c>
      <c r="R25" s="53">
        <v>0</v>
      </c>
      <c r="S25" s="53">
        <v>3826</v>
      </c>
      <c r="T25" s="53">
        <v>114</v>
      </c>
      <c r="U25" s="53">
        <v>28</v>
      </c>
      <c r="V25" s="53">
        <v>28</v>
      </c>
    </row>
    <row r="26" spans="1:22" ht="15">
      <c r="A26" s="79"/>
      <c r="B26" s="21" t="s">
        <v>34</v>
      </c>
      <c r="C26" s="53">
        <f aca="true" t="shared" si="1" ref="C26:V26">SUM(C20)</f>
        <v>0</v>
      </c>
      <c r="D26" s="53">
        <f t="shared" si="1"/>
        <v>0</v>
      </c>
      <c r="E26" s="53">
        <f t="shared" si="1"/>
        <v>0</v>
      </c>
      <c r="F26" s="53">
        <f t="shared" si="1"/>
        <v>0</v>
      </c>
      <c r="G26" s="53">
        <f t="shared" si="1"/>
        <v>0</v>
      </c>
      <c r="H26" s="53">
        <f t="shared" si="1"/>
        <v>0</v>
      </c>
      <c r="I26" s="53">
        <f t="shared" si="1"/>
        <v>0</v>
      </c>
      <c r="J26" s="53">
        <f t="shared" si="1"/>
        <v>0</v>
      </c>
      <c r="K26" s="53">
        <f t="shared" si="1"/>
        <v>0</v>
      </c>
      <c r="L26" s="53">
        <f t="shared" si="1"/>
        <v>0</v>
      </c>
      <c r="M26" s="53">
        <f t="shared" si="1"/>
        <v>0</v>
      </c>
      <c r="N26" s="53">
        <f t="shared" si="1"/>
        <v>0</v>
      </c>
      <c r="O26" s="53">
        <f t="shared" si="1"/>
        <v>0</v>
      </c>
      <c r="P26" s="53">
        <f t="shared" si="1"/>
        <v>0</v>
      </c>
      <c r="Q26" s="53">
        <f t="shared" si="1"/>
        <v>0</v>
      </c>
      <c r="R26" s="53">
        <f t="shared" si="1"/>
        <v>0</v>
      </c>
      <c r="S26" s="53">
        <f t="shared" si="1"/>
        <v>0</v>
      </c>
      <c r="T26" s="53">
        <f t="shared" si="1"/>
        <v>0</v>
      </c>
      <c r="U26" s="53">
        <f t="shared" si="1"/>
        <v>0</v>
      </c>
      <c r="V26" s="53">
        <f t="shared" si="1"/>
        <v>0</v>
      </c>
    </row>
    <row r="27" spans="1:22" ht="15">
      <c r="A27" s="79"/>
      <c r="B27" s="21" t="s">
        <v>36</v>
      </c>
      <c r="C27" s="53">
        <f aca="true" t="shared" si="2" ref="C27:V27">SUM(C21)</f>
        <v>0</v>
      </c>
      <c r="D27" s="53">
        <f t="shared" si="2"/>
        <v>0</v>
      </c>
      <c r="E27" s="53">
        <f t="shared" si="2"/>
        <v>0</v>
      </c>
      <c r="F27" s="53">
        <f t="shared" si="2"/>
        <v>0</v>
      </c>
      <c r="G27" s="53">
        <f t="shared" si="2"/>
        <v>0</v>
      </c>
      <c r="H27" s="53">
        <f t="shared" si="2"/>
        <v>0</v>
      </c>
      <c r="I27" s="53">
        <f t="shared" si="2"/>
        <v>0</v>
      </c>
      <c r="J27" s="53">
        <f t="shared" si="2"/>
        <v>0</v>
      </c>
      <c r="K27" s="53">
        <f t="shared" si="2"/>
        <v>0</v>
      </c>
      <c r="L27" s="53">
        <f t="shared" si="2"/>
        <v>0</v>
      </c>
      <c r="M27" s="53">
        <f t="shared" si="2"/>
        <v>0</v>
      </c>
      <c r="N27" s="53">
        <f t="shared" si="2"/>
        <v>0</v>
      </c>
      <c r="O27" s="53">
        <f t="shared" si="2"/>
        <v>0</v>
      </c>
      <c r="P27" s="53">
        <f t="shared" si="2"/>
        <v>0</v>
      </c>
      <c r="Q27" s="53">
        <f t="shared" si="2"/>
        <v>0</v>
      </c>
      <c r="R27" s="53">
        <f t="shared" si="2"/>
        <v>0</v>
      </c>
      <c r="S27" s="53">
        <f t="shared" si="2"/>
        <v>0</v>
      </c>
      <c r="T27" s="53">
        <f t="shared" si="2"/>
        <v>0</v>
      </c>
      <c r="U27" s="53">
        <f t="shared" si="2"/>
        <v>0</v>
      </c>
      <c r="V27" s="53">
        <f t="shared" si="2"/>
        <v>0</v>
      </c>
    </row>
    <row r="28" spans="1:22" ht="15">
      <c r="A28" s="80"/>
      <c r="B28" s="30" t="s">
        <v>12</v>
      </c>
      <c r="C28" s="53">
        <v>4340</v>
      </c>
      <c r="D28" s="53">
        <v>113</v>
      </c>
      <c r="E28" s="53">
        <v>50</v>
      </c>
      <c r="F28" s="53">
        <v>60</v>
      </c>
      <c r="G28" s="53">
        <v>219</v>
      </c>
      <c r="H28" s="53">
        <v>5</v>
      </c>
      <c r="I28" s="53">
        <v>4</v>
      </c>
      <c r="J28" s="53">
        <v>4</v>
      </c>
      <c r="K28" s="53">
        <v>2866</v>
      </c>
      <c r="L28" s="53">
        <v>76</v>
      </c>
      <c r="M28" s="53">
        <v>26</v>
      </c>
      <c r="N28" s="53">
        <v>30</v>
      </c>
      <c r="O28" s="53">
        <v>208</v>
      </c>
      <c r="P28" s="53">
        <v>12</v>
      </c>
      <c r="Q28" s="53">
        <v>0</v>
      </c>
      <c r="R28" s="53">
        <v>0</v>
      </c>
      <c r="S28" s="53">
        <v>7633</v>
      </c>
      <c r="T28" s="53">
        <v>206</v>
      </c>
      <c r="U28" s="53">
        <v>80</v>
      </c>
      <c r="V28" s="53">
        <v>94</v>
      </c>
    </row>
    <row r="30" ht="15">
      <c r="B30" s="13" t="s">
        <v>18</v>
      </c>
    </row>
  </sheetData>
  <sheetProtection/>
  <mergeCells count="29"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  <mergeCell ref="H10:J10"/>
    <mergeCell ref="K10:K11"/>
    <mergeCell ref="L10:N10"/>
    <mergeCell ref="A5:V5"/>
    <mergeCell ref="A6:V6"/>
    <mergeCell ref="A7:V7"/>
    <mergeCell ref="C8:R8"/>
    <mergeCell ref="C9:F9"/>
    <mergeCell ref="G9:J9"/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</mergeCells>
  <hyperlinks>
    <hyperlink ref="C2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&amp;C&amp;G&amp;RFecha: &amp;D
Ref. N72401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0"/>
  <sheetViews>
    <sheetView showGridLines="0" view="pageLayout" workbookViewId="0" topLeftCell="A1">
      <selection activeCell="C2" sqref="C2"/>
    </sheetView>
  </sheetViews>
  <sheetFormatPr defaultColWidth="11.57421875" defaultRowHeight="15"/>
  <cols>
    <col min="1" max="1" width="3.421875" style="0" customWidth="1"/>
    <col min="2" max="2" width="18.8515625" style="0" customWidth="1"/>
    <col min="3" max="3" width="8.28125" style="0" customWidth="1"/>
    <col min="4" max="4" width="4.57421875" style="0" customWidth="1"/>
    <col min="5" max="6" width="4.7109375" style="0" customWidth="1"/>
    <col min="7" max="7" width="8.28125" style="0" customWidth="1"/>
    <col min="8" max="8" width="4.7109375" style="0" customWidth="1"/>
    <col min="9" max="9" width="5.00390625" style="0" customWidth="1"/>
    <col min="10" max="10" width="4.28125" style="0" customWidth="1"/>
    <col min="11" max="11" width="8.28125" style="0" customWidth="1"/>
    <col min="12" max="12" width="4.7109375" style="0" customWidth="1"/>
    <col min="13" max="13" width="4.140625" style="0" customWidth="1"/>
    <col min="14" max="14" width="4.28125" style="0" customWidth="1"/>
    <col min="15" max="15" width="8.28125" style="0" customWidth="1"/>
    <col min="16" max="16" width="4.140625" style="0" customWidth="1"/>
    <col min="17" max="17" width="3.8515625" style="0" customWidth="1"/>
    <col min="18" max="18" width="3.7109375" style="0" customWidth="1"/>
    <col min="19" max="19" width="8.57421875" style="0" customWidth="1"/>
    <col min="20" max="20" width="4.8515625" style="0" customWidth="1"/>
    <col min="21" max="21" width="4.7109375" style="0" customWidth="1"/>
    <col min="22" max="22" width="4.421875" style="0" customWidth="1"/>
  </cols>
  <sheetData>
    <row r="1" spans="1:3" ht="15">
      <c r="A1" s="13" t="s">
        <v>31</v>
      </c>
      <c r="C1" s="47"/>
    </row>
    <row r="2" spans="3:22" ht="15">
      <c r="C2" s="47" t="s">
        <v>42</v>
      </c>
      <c r="D2" s="4"/>
      <c r="H2" s="12"/>
      <c r="I2" s="11"/>
      <c r="K2" s="11"/>
      <c r="O2" s="12"/>
      <c r="P2" s="61"/>
      <c r="Q2" s="61"/>
      <c r="R2" s="61"/>
      <c r="S2" s="12"/>
      <c r="T2" s="61"/>
      <c r="U2" s="61"/>
      <c r="V2" s="61"/>
    </row>
    <row r="3" spans="6:22" ht="15">
      <c r="F3" s="62"/>
      <c r="G3" s="62"/>
      <c r="I3" s="62"/>
      <c r="J3" s="62"/>
      <c r="K3" s="62"/>
      <c r="S3" s="12"/>
      <c r="T3" s="61"/>
      <c r="U3" s="61"/>
      <c r="V3" s="61"/>
    </row>
    <row r="4" spans="1:22" ht="15">
      <c r="A4" s="13" t="s">
        <v>23</v>
      </c>
      <c r="B4" s="14"/>
      <c r="C4" s="14"/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83"/>
      <c r="U4" s="83"/>
      <c r="V4" s="83"/>
    </row>
    <row r="5" spans="1:22" ht="15">
      <c r="A5" s="59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ht="15">
      <c r="A6" s="66" t="s">
        <v>37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2" ht="1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</row>
    <row r="8" spans="1:22" ht="15">
      <c r="A8" s="13"/>
      <c r="B8" s="17"/>
      <c r="C8" s="63" t="s">
        <v>2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5"/>
      <c r="S8" s="35"/>
      <c r="T8" s="35"/>
      <c r="U8" s="35"/>
      <c r="V8" s="35"/>
    </row>
    <row r="9" spans="1:22" ht="15">
      <c r="A9" s="17"/>
      <c r="B9" s="17"/>
      <c r="C9" s="63" t="s">
        <v>8</v>
      </c>
      <c r="D9" s="64"/>
      <c r="E9" s="64"/>
      <c r="F9" s="65"/>
      <c r="G9" s="64" t="s">
        <v>9</v>
      </c>
      <c r="H9" s="64"/>
      <c r="I9" s="64"/>
      <c r="J9" s="65"/>
      <c r="K9" s="64" t="s">
        <v>10</v>
      </c>
      <c r="L9" s="64"/>
      <c r="M9" s="64"/>
      <c r="N9" s="65"/>
      <c r="O9" s="64" t="s">
        <v>11</v>
      </c>
      <c r="P9" s="64"/>
      <c r="Q9" s="64"/>
      <c r="R9" s="65"/>
      <c r="S9" s="63" t="s">
        <v>12</v>
      </c>
      <c r="T9" s="64"/>
      <c r="U9" s="64"/>
      <c r="V9" s="65"/>
    </row>
    <row r="10" spans="1:22" ht="15">
      <c r="A10" s="17"/>
      <c r="B10" s="17"/>
      <c r="C10" s="71" t="s">
        <v>29</v>
      </c>
      <c r="D10" s="73" t="s">
        <v>7</v>
      </c>
      <c r="E10" s="73"/>
      <c r="F10" s="74"/>
      <c r="G10" s="71" t="s">
        <v>29</v>
      </c>
      <c r="H10" s="75" t="s">
        <v>7</v>
      </c>
      <c r="I10" s="76"/>
      <c r="J10" s="77"/>
      <c r="K10" s="71" t="s">
        <v>29</v>
      </c>
      <c r="L10" s="73" t="s">
        <v>7</v>
      </c>
      <c r="M10" s="73"/>
      <c r="N10" s="74"/>
      <c r="O10" s="71" t="s">
        <v>29</v>
      </c>
      <c r="P10" s="75" t="s">
        <v>7</v>
      </c>
      <c r="Q10" s="76"/>
      <c r="R10" s="77"/>
      <c r="S10" s="71" t="s">
        <v>29</v>
      </c>
      <c r="T10" s="75" t="s">
        <v>7</v>
      </c>
      <c r="U10" s="76"/>
      <c r="V10" s="77"/>
    </row>
    <row r="11" spans="1:22" ht="15">
      <c r="A11" s="75" t="s">
        <v>3</v>
      </c>
      <c r="B11" s="77"/>
      <c r="C11" s="72"/>
      <c r="D11" s="29" t="s">
        <v>4</v>
      </c>
      <c r="E11" s="32" t="s">
        <v>5</v>
      </c>
      <c r="F11" s="21" t="s">
        <v>6</v>
      </c>
      <c r="G11" s="72"/>
      <c r="H11" s="32" t="s">
        <v>4</v>
      </c>
      <c r="I11" s="32" t="s">
        <v>5</v>
      </c>
      <c r="J11" s="21" t="s">
        <v>6</v>
      </c>
      <c r="K11" s="72"/>
      <c r="L11" s="29" t="s">
        <v>4</v>
      </c>
      <c r="M11" s="32" t="s">
        <v>5</v>
      </c>
      <c r="N11" s="21" t="s">
        <v>6</v>
      </c>
      <c r="O11" s="72"/>
      <c r="P11" s="29" t="s">
        <v>4</v>
      </c>
      <c r="Q11" s="32" t="s">
        <v>5</v>
      </c>
      <c r="R11" s="21" t="s">
        <v>6</v>
      </c>
      <c r="S11" s="72"/>
      <c r="T11" s="32" t="s">
        <v>4</v>
      </c>
      <c r="U11" s="32" t="s">
        <v>5</v>
      </c>
      <c r="V11" s="21" t="s">
        <v>6</v>
      </c>
    </row>
    <row r="12" spans="1:22" ht="15" customHeight="1">
      <c r="A12" s="78" t="s">
        <v>15</v>
      </c>
      <c r="B12" s="21" t="s">
        <v>13</v>
      </c>
      <c r="C12" s="50">
        <v>2636</v>
      </c>
      <c r="D12" s="50">
        <v>58</v>
      </c>
      <c r="E12" s="50">
        <v>44</v>
      </c>
      <c r="F12" s="51">
        <v>56</v>
      </c>
      <c r="G12" s="50">
        <v>248</v>
      </c>
      <c r="H12" s="50">
        <v>4</v>
      </c>
      <c r="I12" s="50">
        <v>6</v>
      </c>
      <c r="J12" s="51">
        <v>7</v>
      </c>
      <c r="K12" s="50">
        <v>4256</v>
      </c>
      <c r="L12" s="50">
        <v>104</v>
      </c>
      <c r="M12" s="50">
        <v>58</v>
      </c>
      <c r="N12" s="51">
        <v>72</v>
      </c>
      <c r="O12" s="50">
        <v>104</v>
      </c>
      <c r="P12" s="51">
        <v>6</v>
      </c>
      <c r="Q12" s="50">
        <v>0</v>
      </c>
      <c r="R12" s="51">
        <v>0</v>
      </c>
      <c r="S12" s="50">
        <v>7244</v>
      </c>
      <c r="T12" s="50">
        <v>172</v>
      </c>
      <c r="U12" s="50">
        <v>108</v>
      </c>
      <c r="V12" s="52">
        <v>135</v>
      </c>
    </row>
    <row r="13" spans="1:22" ht="15">
      <c r="A13" s="81"/>
      <c r="B13" s="21" t="s">
        <v>14</v>
      </c>
      <c r="C13" s="53">
        <v>2899</v>
      </c>
      <c r="D13" s="53">
        <v>79</v>
      </c>
      <c r="E13" s="53">
        <v>29</v>
      </c>
      <c r="F13" s="54">
        <v>29</v>
      </c>
      <c r="G13" s="53">
        <v>46</v>
      </c>
      <c r="H13" s="53">
        <v>2</v>
      </c>
      <c r="I13" s="53">
        <v>0</v>
      </c>
      <c r="J13" s="54">
        <v>0</v>
      </c>
      <c r="K13" s="53">
        <v>4152</v>
      </c>
      <c r="L13" s="53">
        <v>126</v>
      </c>
      <c r="M13" s="53">
        <v>29</v>
      </c>
      <c r="N13" s="54">
        <v>30</v>
      </c>
      <c r="O13" s="53">
        <v>104</v>
      </c>
      <c r="P13" s="54">
        <v>6</v>
      </c>
      <c r="Q13" s="53">
        <v>0</v>
      </c>
      <c r="R13" s="54">
        <v>0</v>
      </c>
      <c r="S13" s="53">
        <v>7201</v>
      </c>
      <c r="T13" s="53">
        <v>213</v>
      </c>
      <c r="U13" s="53">
        <v>58</v>
      </c>
      <c r="V13" s="54">
        <v>59</v>
      </c>
    </row>
    <row r="14" spans="1:22" ht="15">
      <c r="A14" s="82"/>
      <c r="B14" s="21" t="s">
        <v>30</v>
      </c>
      <c r="C14" s="55">
        <v>5535</v>
      </c>
      <c r="D14" s="55">
        <v>137</v>
      </c>
      <c r="E14" s="55">
        <v>73</v>
      </c>
      <c r="F14" s="55">
        <v>85</v>
      </c>
      <c r="G14" s="55">
        <v>294</v>
      </c>
      <c r="H14" s="55">
        <v>6</v>
      </c>
      <c r="I14" s="55">
        <v>6</v>
      </c>
      <c r="J14" s="55">
        <v>7</v>
      </c>
      <c r="K14" s="55">
        <v>8408</v>
      </c>
      <c r="L14" s="55">
        <v>230</v>
      </c>
      <c r="M14" s="55">
        <v>87</v>
      </c>
      <c r="N14" s="55">
        <v>102</v>
      </c>
      <c r="O14" s="55">
        <v>208</v>
      </c>
      <c r="P14" s="55">
        <v>12</v>
      </c>
      <c r="Q14" s="55">
        <v>0</v>
      </c>
      <c r="R14" s="55">
        <v>0</v>
      </c>
      <c r="S14" s="55">
        <v>14445</v>
      </c>
      <c r="T14" s="55">
        <v>385</v>
      </c>
      <c r="U14" s="55">
        <v>166</v>
      </c>
      <c r="V14" s="55">
        <v>194</v>
      </c>
    </row>
    <row r="15" spans="1:23" ht="15">
      <c r="A15" s="22"/>
      <c r="B15" s="33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3"/>
    </row>
    <row r="16" spans="1:22" ht="15" customHeight="1">
      <c r="A16" s="78" t="s">
        <v>35</v>
      </c>
      <c r="B16" s="21" t="s">
        <v>34</v>
      </c>
      <c r="C16" s="53">
        <v>467</v>
      </c>
      <c r="D16" s="53">
        <v>6</v>
      </c>
      <c r="E16" s="53">
        <v>6</v>
      </c>
      <c r="F16" s="53">
        <v>7</v>
      </c>
      <c r="G16" s="53">
        <v>0</v>
      </c>
      <c r="H16" s="53">
        <v>0</v>
      </c>
      <c r="I16" s="53">
        <v>0</v>
      </c>
      <c r="J16" s="53">
        <v>0</v>
      </c>
      <c r="K16" s="53">
        <v>95</v>
      </c>
      <c r="L16" s="53">
        <v>0</v>
      </c>
      <c r="M16" s="53">
        <v>2</v>
      </c>
      <c r="N16" s="53">
        <v>5</v>
      </c>
      <c r="O16" s="53">
        <v>0</v>
      </c>
      <c r="P16" s="53">
        <v>0</v>
      </c>
      <c r="Q16" s="53">
        <v>0</v>
      </c>
      <c r="R16" s="53">
        <v>0</v>
      </c>
      <c r="S16" s="53">
        <v>562</v>
      </c>
      <c r="T16" s="53">
        <v>6</v>
      </c>
      <c r="U16" s="53">
        <v>8</v>
      </c>
      <c r="V16" s="53">
        <v>12</v>
      </c>
    </row>
    <row r="17" spans="1:22" ht="15" customHeight="1" hidden="1">
      <c r="A17" s="79"/>
      <c r="B17" s="21" t="s">
        <v>14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</row>
    <row r="18" spans="1:22" ht="17.25" customHeight="1" hidden="1">
      <c r="A18" s="79"/>
      <c r="B18" s="24" t="s">
        <v>16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1:22" ht="15" customHeight="1" hidden="1">
      <c r="A19" s="79"/>
      <c r="B19" s="24" t="s">
        <v>17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</row>
    <row r="20" spans="1:22" ht="15">
      <c r="A20" s="80"/>
      <c r="B20" s="31" t="s">
        <v>28</v>
      </c>
      <c r="C20" s="55">
        <v>467</v>
      </c>
      <c r="D20" s="55">
        <v>6</v>
      </c>
      <c r="E20" s="55">
        <v>6</v>
      </c>
      <c r="F20" s="55">
        <v>7</v>
      </c>
      <c r="G20" s="55">
        <v>0</v>
      </c>
      <c r="H20" s="55">
        <v>0</v>
      </c>
      <c r="I20" s="55">
        <v>0</v>
      </c>
      <c r="J20" s="55">
        <v>0</v>
      </c>
      <c r="K20" s="55">
        <v>95</v>
      </c>
      <c r="L20" s="55">
        <v>0</v>
      </c>
      <c r="M20" s="55">
        <v>2</v>
      </c>
      <c r="N20" s="55">
        <v>5</v>
      </c>
      <c r="O20" s="55">
        <v>0</v>
      </c>
      <c r="P20" s="55">
        <v>0</v>
      </c>
      <c r="Q20" s="55">
        <v>0</v>
      </c>
      <c r="R20" s="55">
        <v>0</v>
      </c>
      <c r="S20" s="55">
        <v>562</v>
      </c>
      <c r="T20" s="55">
        <v>6</v>
      </c>
      <c r="U20" s="55">
        <v>8</v>
      </c>
      <c r="V20" s="55">
        <v>12</v>
      </c>
    </row>
    <row r="21" spans="1:23" ht="15">
      <c r="A21" s="25"/>
      <c r="B21" s="25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3"/>
    </row>
    <row r="22" spans="1:22" ht="15" customHeight="1">
      <c r="A22" s="43"/>
      <c r="B22" s="21" t="s">
        <v>36</v>
      </c>
      <c r="C22" s="53">
        <v>281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281</v>
      </c>
      <c r="T22" s="53">
        <v>0</v>
      </c>
      <c r="U22" s="53">
        <v>0</v>
      </c>
      <c r="V22" s="53">
        <v>0</v>
      </c>
    </row>
    <row r="23" spans="1:22" ht="15">
      <c r="A23" s="22"/>
      <c r="B23" s="25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</row>
    <row r="24" spans="1:22" ht="12.75" customHeight="1">
      <c r="A24" s="78" t="s">
        <v>12</v>
      </c>
      <c r="B24" s="21" t="s">
        <v>13</v>
      </c>
      <c r="C24" s="53">
        <v>2636</v>
      </c>
      <c r="D24" s="53">
        <v>58</v>
      </c>
      <c r="E24" s="53">
        <v>44</v>
      </c>
      <c r="F24" s="53">
        <v>56</v>
      </c>
      <c r="G24" s="53">
        <v>248</v>
      </c>
      <c r="H24" s="53">
        <v>4</v>
      </c>
      <c r="I24" s="53">
        <v>6</v>
      </c>
      <c r="J24" s="53">
        <v>7</v>
      </c>
      <c r="K24" s="53">
        <v>4256</v>
      </c>
      <c r="L24" s="53">
        <v>104</v>
      </c>
      <c r="M24" s="53">
        <v>58</v>
      </c>
      <c r="N24" s="53">
        <v>72</v>
      </c>
      <c r="O24" s="53">
        <v>104</v>
      </c>
      <c r="P24" s="53">
        <v>6</v>
      </c>
      <c r="Q24" s="53">
        <v>0</v>
      </c>
      <c r="R24" s="53">
        <v>0</v>
      </c>
      <c r="S24" s="53">
        <v>7244</v>
      </c>
      <c r="T24" s="53">
        <v>172</v>
      </c>
      <c r="U24" s="53">
        <v>108</v>
      </c>
      <c r="V24" s="53">
        <v>135</v>
      </c>
    </row>
    <row r="25" spans="1:22" ht="15">
      <c r="A25" s="79"/>
      <c r="B25" s="21" t="s">
        <v>14</v>
      </c>
      <c r="C25" s="53">
        <v>2899</v>
      </c>
      <c r="D25" s="53">
        <v>79</v>
      </c>
      <c r="E25" s="53">
        <v>29</v>
      </c>
      <c r="F25" s="53">
        <v>29</v>
      </c>
      <c r="G25" s="53">
        <v>46</v>
      </c>
      <c r="H25" s="53">
        <v>2</v>
      </c>
      <c r="I25" s="53">
        <v>0</v>
      </c>
      <c r="J25" s="53">
        <v>0</v>
      </c>
      <c r="K25" s="53">
        <v>4152</v>
      </c>
      <c r="L25" s="53">
        <v>126</v>
      </c>
      <c r="M25" s="53">
        <v>29</v>
      </c>
      <c r="N25" s="53">
        <v>30</v>
      </c>
      <c r="O25" s="53">
        <v>104</v>
      </c>
      <c r="P25" s="53">
        <v>6</v>
      </c>
      <c r="Q25" s="53">
        <v>0</v>
      </c>
      <c r="R25" s="53">
        <v>0</v>
      </c>
      <c r="S25" s="53">
        <v>7201</v>
      </c>
      <c r="T25" s="53">
        <v>213</v>
      </c>
      <c r="U25" s="53">
        <v>58</v>
      </c>
      <c r="V25" s="53">
        <v>59</v>
      </c>
    </row>
    <row r="26" spans="1:22" ht="15">
      <c r="A26" s="79"/>
      <c r="B26" s="21" t="s">
        <v>34</v>
      </c>
      <c r="C26" s="53">
        <v>467</v>
      </c>
      <c r="D26" s="53">
        <v>6</v>
      </c>
      <c r="E26" s="53">
        <v>6</v>
      </c>
      <c r="F26" s="53">
        <v>7</v>
      </c>
      <c r="G26" s="53">
        <v>0</v>
      </c>
      <c r="H26" s="53">
        <v>0</v>
      </c>
      <c r="I26" s="53">
        <v>0</v>
      </c>
      <c r="J26" s="53">
        <v>0</v>
      </c>
      <c r="K26" s="53">
        <v>95</v>
      </c>
      <c r="L26" s="53">
        <v>0</v>
      </c>
      <c r="M26" s="53">
        <v>2</v>
      </c>
      <c r="N26" s="53">
        <v>5</v>
      </c>
      <c r="O26" s="53">
        <v>0</v>
      </c>
      <c r="P26" s="53">
        <v>0</v>
      </c>
      <c r="Q26" s="53">
        <v>0</v>
      </c>
      <c r="R26" s="53">
        <v>0</v>
      </c>
      <c r="S26" s="53">
        <v>562</v>
      </c>
      <c r="T26" s="53">
        <v>6</v>
      </c>
      <c r="U26" s="53">
        <v>8</v>
      </c>
      <c r="V26" s="53">
        <v>12</v>
      </c>
    </row>
    <row r="27" spans="1:22" ht="15">
      <c r="A27" s="79"/>
      <c r="B27" s="21" t="s">
        <v>36</v>
      </c>
      <c r="C27" s="53">
        <v>281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281</v>
      </c>
      <c r="T27" s="53">
        <v>0</v>
      </c>
      <c r="U27" s="53">
        <v>0</v>
      </c>
      <c r="V27" s="53">
        <v>0</v>
      </c>
    </row>
    <row r="28" spans="1:22" ht="15">
      <c r="A28" s="80"/>
      <c r="B28" s="30" t="s">
        <v>12</v>
      </c>
      <c r="C28" s="53">
        <v>6283</v>
      </c>
      <c r="D28" s="53">
        <v>143</v>
      </c>
      <c r="E28" s="53">
        <v>79</v>
      </c>
      <c r="F28" s="53">
        <v>92</v>
      </c>
      <c r="G28" s="53">
        <v>294</v>
      </c>
      <c r="H28" s="53">
        <v>6</v>
      </c>
      <c r="I28" s="53">
        <v>6</v>
      </c>
      <c r="J28" s="53">
        <v>7</v>
      </c>
      <c r="K28" s="53">
        <v>8503</v>
      </c>
      <c r="L28" s="53">
        <v>230</v>
      </c>
      <c r="M28" s="53">
        <v>89</v>
      </c>
      <c r="N28" s="53">
        <v>107</v>
      </c>
      <c r="O28" s="53">
        <v>208</v>
      </c>
      <c r="P28" s="53">
        <v>12</v>
      </c>
      <c r="Q28" s="53">
        <v>0</v>
      </c>
      <c r="R28" s="53">
        <v>0</v>
      </c>
      <c r="S28" s="53">
        <v>15288</v>
      </c>
      <c r="T28" s="53">
        <v>391</v>
      </c>
      <c r="U28" s="53">
        <v>174</v>
      </c>
      <c r="V28" s="53">
        <v>206</v>
      </c>
    </row>
    <row r="30" ht="15">
      <c r="B30" s="13" t="s">
        <v>18</v>
      </c>
    </row>
  </sheetData>
  <sheetProtection/>
  <mergeCells count="29"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  <mergeCell ref="H10:J10"/>
    <mergeCell ref="K10:K11"/>
    <mergeCell ref="L10:N10"/>
    <mergeCell ref="A5:V5"/>
    <mergeCell ref="A6:V6"/>
    <mergeCell ref="A7:V7"/>
    <mergeCell ref="C8:R8"/>
    <mergeCell ref="C9:F9"/>
    <mergeCell ref="G9:J9"/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</mergeCells>
  <hyperlinks>
    <hyperlink ref="C2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&amp;C&amp;G&amp;RFecha: &amp;D
Ref. N72401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30"/>
  <sheetViews>
    <sheetView showGridLines="0" view="pageLayout" workbookViewId="0" topLeftCell="A1">
      <selection activeCell="C2" sqref="C2"/>
    </sheetView>
  </sheetViews>
  <sheetFormatPr defaultColWidth="11.57421875" defaultRowHeight="15"/>
  <cols>
    <col min="1" max="1" width="3.421875" style="0" customWidth="1"/>
    <col min="2" max="2" width="18.8515625" style="0" customWidth="1"/>
    <col min="3" max="3" width="8.28125" style="0" customWidth="1"/>
    <col min="4" max="4" width="4.57421875" style="0" customWidth="1"/>
    <col min="5" max="6" width="4.7109375" style="0" customWidth="1"/>
    <col min="7" max="7" width="8.28125" style="0" customWidth="1"/>
    <col min="8" max="8" width="4.7109375" style="0" customWidth="1"/>
    <col min="9" max="9" width="5.00390625" style="0" customWidth="1"/>
    <col min="10" max="10" width="4.28125" style="0" customWidth="1"/>
    <col min="11" max="11" width="8.28125" style="0" customWidth="1"/>
    <col min="12" max="12" width="4.7109375" style="0" customWidth="1"/>
    <col min="13" max="13" width="4.140625" style="0" customWidth="1"/>
    <col min="14" max="14" width="4.28125" style="0" customWidth="1"/>
    <col min="15" max="15" width="8.28125" style="0" customWidth="1"/>
    <col min="16" max="16" width="4.140625" style="0" customWidth="1"/>
    <col min="17" max="17" width="3.8515625" style="0" customWidth="1"/>
    <col min="18" max="18" width="3.7109375" style="0" customWidth="1"/>
    <col min="19" max="19" width="8.57421875" style="0" customWidth="1"/>
    <col min="20" max="20" width="4.8515625" style="0" customWidth="1"/>
    <col min="21" max="21" width="4.7109375" style="0" customWidth="1"/>
    <col min="22" max="22" width="4.421875" style="0" customWidth="1"/>
  </cols>
  <sheetData>
    <row r="1" spans="1:3" ht="15">
      <c r="A1" s="13" t="s">
        <v>31</v>
      </c>
      <c r="C1" s="47"/>
    </row>
    <row r="2" spans="3:22" ht="15">
      <c r="C2" s="47" t="s">
        <v>42</v>
      </c>
      <c r="D2" s="4"/>
      <c r="H2" s="12"/>
      <c r="I2" s="26"/>
      <c r="K2" s="26"/>
      <c r="O2" s="12"/>
      <c r="P2" s="61"/>
      <c r="Q2" s="61"/>
      <c r="R2" s="61"/>
      <c r="S2" s="12"/>
      <c r="T2" s="61"/>
      <c r="U2" s="61"/>
      <c r="V2" s="61"/>
    </row>
    <row r="3" spans="6:22" ht="15">
      <c r="F3" s="62"/>
      <c r="G3" s="62"/>
      <c r="I3" s="62"/>
      <c r="J3" s="62"/>
      <c r="K3" s="62"/>
      <c r="S3" s="12"/>
      <c r="T3" s="61"/>
      <c r="U3" s="61"/>
      <c r="V3" s="61"/>
    </row>
    <row r="4" spans="1:22" ht="15">
      <c r="A4" s="13" t="s">
        <v>32</v>
      </c>
      <c r="B4" s="14"/>
      <c r="C4" s="14"/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83"/>
      <c r="U4" s="83"/>
      <c r="V4" s="83"/>
    </row>
    <row r="5" spans="1:22" ht="15">
      <c r="A5" s="59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ht="15">
      <c r="A6" s="66" t="s">
        <v>37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2" ht="1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</row>
    <row r="8" spans="1:22" ht="15">
      <c r="A8" s="13"/>
      <c r="B8" s="17"/>
      <c r="C8" s="63" t="s">
        <v>2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5"/>
      <c r="S8" s="36"/>
      <c r="T8" s="36"/>
      <c r="U8" s="36"/>
      <c r="V8" s="36"/>
    </row>
    <row r="9" spans="1:22" ht="15">
      <c r="A9" s="17"/>
      <c r="B9" s="17"/>
      <c r="C9" s="63" t="s">
        <v>8</v>
      </c>
      <c r="D9" s="64"/>
      <c r="E9" s="64"/>
      <c r="F9" s="65"/>
      <c r="G9" s="64" t="s">
        <v>9</v>
      </c>
      <c r="H9" s="64"/>
      <c r="I9" s="64"/>
      <c r="J9" s="65"/>
      <c r="K9" s="64" t="s">
        <v>10</v>
      </c>
      <c r="L9" s="64"/>
      <c r="M9" s="64"/>
      <c r="N9" s="65"/>
      <c r="O9" s="64" t="s">
        <v>11</v>
      </c>
      <c r="P9" s="64"/>
      <c r="Q9" s="64"/>
      <c r="R9" s="65"/>
      <c r="S9" s="63" t="s">
        <v>12</v>
      </c>
      <c r="T9" s="64"/>
      <c r="U9" s="64"/>
      <c r="V9" s="65"/>
    </row>
    <row r="10" spans="1:22" ht="15">
      <c r="A10" s="17"/>
      <c r="B10" s="17"/>
      <c r="C10" s="71" t="s">
        <v>29</v>
      </c>
      <c r="D10" s="73" t="s">
        <v>7</v>
      </c>
      <c r="E10" s="73"/>
      <c r="F10" s="74"/>
      <c r="G10" s="71" t="s">
        <v>29</v>
      </c>
      <c r="H10" s="75" t="s">
        <v>7</v>
      </c>
      <c r="I10" s="76"/>
      <c r="J10" s="77"/>
      <c r="K10" s="71" t="s">
        <v>29</v>
      </c>
      <c r="L10" s="73" t="s">
        <v>7</v>
      </c>
      <c r="M10" s="73"/>
      <c r="N10" s="74"/>
      <c r="O10" s="71" t="s">
        <v>29</v>
      </c>
      <c r="P10" s="75" t="s">
        <v>7</v>
      </c>
      <c r="Q10" s="76"/>
      <c r="R10" s="77"/>
      <c r="S10" s="71" t="s">
        <v>29</v>
      </c>
      <c r="T10" s="75" t="s">
        <v>7</v>
      </c>
      <c r="U10" s="76"/>
      <c r="V10" s="77"/>
    </row>
    <row r="11" spans="1:22" ht="15">
      <c r="A11" s="75" t="s">
        <v>3</v>
      </c>
      <c r="B11" s="77"/>
      <c r="C11" s="72"/>
      <c r="D11" s="39" t="s">
        <v>4</v>
      </c>
      <c r="E11" s="41" t="s">
        <v>5</v>
      </c>
      <c r="F11" s="21" t="s">
        <v>6</v>
      </c>
      <c r="G11" s="72"/>
      <c r="H11" s="41" t="s">
        <v>4</v>
      </c>
      <c r="I11" s="41" t="s">
        <v>5</v>
      </c>
      <c r="J11" s="21" t="s">
        <v>6</v>
      </c>
      <c r="K11" s="72"/>
      <c r="L11" s="39" t="s">
        <v>4</v>
      </c>
      <c r="M11" s="41" t="s">
        <v>5</v>
      </c>
      <c r="N11" s="21" t="s">
        <v>6</v>
      </c>
      <c r="O11" s="72"/>
      <c r="P11" s="39" t="s">
        <v>4</v>
      </c>
      <c r="Q11" s="41" t="s">
        <v>5</v>
      </c>
      <c r="R11" s="21" t="s">
        <v>6</v>
      </c>
      <c r="S11" s="72"/>
      <c r="T11" s="41" t="s">
        <v>4</v>
      </c>
      <c r="U11" s="41" t="s">
        <v>5</v>
      </c>
      <c r="V11" s="21" t="s">
        <v>6</v>
      </c>
    </row>
    <row r="12" spans="1:22" ht="15" customHeight="1">
      <c r="A12" s="78" t="s">
        <v>15</v>
      </c>
      <c r="B12" s="21" t="s">
        <v>13</v>
      </c>
      <c r="C12" s="50">
        <v>1134</v>
      </c>
      <c r="D12" s="50">
        <v>17</v>
      </c>
      <c r="E12" s="50">
        <v>28</v>
      </c>
      <c r="F12" s="51">
        <v>33</v>
      </c>
      <c r="G12" s="50">
        <v>116</v>
      </c>
      <c r="H12" s="50">
        <v>1</v>
      </c>
      <c r="I12" s="50">
        <v>4</v>
      </c>
      <c r="J12" s="51">
        <v>7</v>
      </c>
      <c r="K12" s="50">
        <v>5834</v>
      </c>
      <c r="L12" s="50">
        <v>151</v>
      </c>
      <c r="M12" s="50">
        <v>78</v>
      </c>
      <c r="N12" s="51">
        <v>101</v>
      </c>
      <c r="O12" s="50">
        <v>0</v>
      </c>
      <c r="P12" s="51">
        <v>0</v>
      </c>
      <c r="Q12" s="50">
        <v>0</v>
      </c>
      <c r="R12" s="51">
        <v>0</v>
      </c>
      <c r="S12" s="50">
        <v>7084</v>
      </c>
      <c r="T12" s="50">
        <v>169</v>
      </c>
      <c r="U12" s="50">
        <v>110</v>
      </c>
      <c r="V12" s="52">
        <v>141</v>
      </c>
    </row>
    <row r="13" spans="1:22" ht="15">
      <c r="A13" s="81"/>
      <c r="B13" s="21" t="s">
        <v>14</v>
      </c>
      <c r="C13" s="53">
        <v>1248</v>
      </c>
      <c r="D13" s="53">
        <v>29</v>
      </c>
      <c r="E13" s="53">
        <v>21</v>
      </c>
      <c r="F13" s="54">
        <v>22</v>
      </c>
      <c r="G13" s="53">
        <v>0</v>
      </c>
      <c r="H13" s="53">
        <v>0</v>
      </c>
      <c r="I13" s="53">
        <v>0</v>
      </c>
      <c r="J13" s="54">
        <v>0</v>
      </c>
      <c r="K13" s="53">
        <v>5550</v>
      </c>
      <c r="L13" s="53">
        <v>177</v>
      </c>
      <c r="M13" s="53">
        <v>41</v>
      </c>
      <c r="N13" s="54">
        <v>45</v>
      </c>
      <c r="O13" s="53">
        <v>0</v>
      </c>
      <c r="P13" s="54">
        <v>0</v>
      </c>
      <c r="Q13" s="53">
        <v>0</v>
      </c>
      <c r="R13" s="54">
        <v>0</v>
      </c>
      <c r="S13" s="53">
        <v>6798</v>
      </c>
      <c r="T13" s="53">
        <v>206</v>
      </c>
      <c r="U13" s="53">
        <v>62</v>
      </c>
      <c r="V13" s="54">
        <v>67</v>
      </c>
    </row>
    <row r="14" spans="1:22" ht="15">
      <c r="A14" s="82"/>
      <c r="B14" s="21" t="s">
        <v>30</v>
      </c>
      <c r="C14" s="55">
        <v>2382</v>
      </c>
      <c r="D14" s="55">
        <v>46</v>
      </c>
      <c r="E14" s="55">
        <v>49</v>
      </c>
      <c r="F14" s="55">
        <v>55</v>
      </c>
      <c r="G14" s="55">
        <v>116</v>
      </c>
      <c r="H14" s="55">
        <v>1</v>
      </c>
      <c r="I14" s="55">
        <v>4</v>
      </c>
      <c r="J14" s="55">
        <v>7</v>
      </c>
      <c r="K14" s="55">
        <v>11384</v>
      </c>
      <c r="L14" s="55">
        <v>328</v>
      </c>
      <c r="M14" s="55">
        <v>119</v>
      </c>
      <c r="N14" s="55">
        <v>146</v>
      </c>
      <c r="O14" s="55">
        <v>0</v>
      </c>
      <c r="P14" s="55">
        <v>0</v>
      </c>
      <c r="Q14" s="55">
        <v>0</v>
      </c>
      <c r="R14" s="55">
        <v>0</v>
      </c>
      <c r="S14" s="55">
        <v>13882</v>
      </c>
      <c r="T14" s="55">
        <v>375</v>
      </c>
      <c r="U14" s="55">
        <v>172</v>
      </c>
      <c r="V14" s="55">
        <v>208</v>
      </c>
    </row>
    <row r="15" spans="1:23" ht="15">
      <c r="A15" s="22"/>
      <c r="B15" s="42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3"/>
    </row>
    <row r="16" spans="1:22" ht="15" customHeight="1">
      <c r="A16" s="78" t="s">
        <v>35</v>
      </c>
      <c r="B16" s="21" t="s">
        <v>34</v>
      </c>
      <c r="C16" s="53">
        <v>647</v>
      </c>
      <c r="D16" s="53">
        <v>7</v>
      </c>
      <c r="E16" s="53">
        <v>12</v>
      </c>
      <c r="F16" s="53">
        <v>17</v>
      </c>
      <c r="G16" s="53">
        <v>0</v>
      </c>
      <c r="H16" s="53">
        <v>0</v>
      </c>
      <c r="I16" s="53">
        <v>0</v>
      </c>
      <c r="J16" s="53">
        <v>0</v>
      </c>
      <c r="K16" s="53">
        <v>95</v>
      </c>
      <c r="L16" s="53">
        <v>0</v>
      </c>
      <c r="M16" s="53">
        <v>2</v>
      </c>
      <c r="N16" s="53">
        <v>5</v>
      </c>
      <c r="O16" s="53">
        <v>0</v>
      </c>
      <c r="P16" s="53">
        <v>0</v>
      </c>
      <c r="Q16" s="53">
        <v>0</v>
      </c>
      <c r="R16" s="53">
        <v>0</v>
      </c>
      <c r="S16" s="53">
        <v>742</v>
      </c>
      <c r="T16" s="53">
        <v>7</v>
      </c>
      <c r="U16" s="53">
        <v>14</v>
      </c>
      <c r="V16" s="53">
        <v>22</v>
      </c>
    </row>
    <row r="17" spans="1:22" ht="3.75" customHeight="1" hidden="1">
      <c r="A17" s="79"/>
      <c r="B17" s="21" t="s">
        <v>14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</row>
    <row r="18" spans="1:22" ht="17.25" customHeight="1" hidden="1">
      <c r="A18" s="79"/>
      <c r="B18" s="24" t="s">
        <v>16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1:22" ht="15" customHeight="1" hidden="1">
      <c r="A19" s="79"/>
      <c r="B19" s="24" t="s">
        <v>17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</row>
    <row r="20" spans="1:22" ht="15">
      <c r="A20" s="80"/>
      <c r="B20" s="38" t="s">
        <v>28</v>
      </c>
      <c r="C20" s="55">
        <v>647</v>
      </c>
      <c r="D20" s="55">
        <v>7</v>
      </c>
      <c r="E20" s="55">
        <v>12</v>
      </c>
      <c r="F20" s="55">
        <v>17</v>
      </c>
      <c r="G20" s="55">
        <v>0</v>
      </c>
      <c r="H20" s="55">
        <v>0</v>
      </c>
      <c r="I20" s="55">
        <v>0</v>
      </c>
      <c r="J20" s="55">
        <v>0</v>
      </c>
      <c r="K20" s="55">
        <v>95</v>
      </c>
      <c r="L20" s="55">
        <v>0</v>
      </c>
      <c r="M20" s="55">
        <v>2</v>
      </c>
      <c r="N20" s="55">
        <v>5</v>
      </c>
      <c r="O20" s="55">
        <v>0</v>
      </c>
      <c r="P20" s="55">
        <v>0</v>
      </c>
      <c r="Q20" s="55">
        <v>0</v>
      </c>
      <c r="R20" s="55">
        <v>0</v>
      </c>
      <c r="S20" s="55">
        <v>742</v>
      </c>
      <c r="T20" s="55">
        <v>7</v>
      </c>
      <c r="U20" s="55">
        <v>14</v>
      </c>
      <c r="V20" s="55">
        <v>22</v>
      </c>
    </row>
    <row r="21" spans="1:23" ht="15">
      <c r="A21" s="25"/>
      <c r="B21" s="25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3"/>
    </row>
    <row r="22" spans="1:22" ht="15" customHeight="1">
      <c r="A22" s="43"/>
      <c r="B22" s="21" t="s">
        <v>36</v>
      </c>
      <c r="C22" s="53">
        <v>686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686</v>
      </c>
      <c r="T22" s="53">
        <v>0</v>
      </c>
      <c r="U22" s="53">
        <v>0</v>
      </c>
      <c r="V22" s="53">
        <v>0</v>
      </c>
    </row>
    <row r="23" spans="1:22" ht="15">
      <c r="A23" s="22"/>
      <c r="B23" s="25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</row>
    <row r="24" spans="1:22" ht="13.5" customHeight="1">
      <c r="A24" s="78" t="s">
        <v>12</v>
      </c>
      <c r="B24" s="21" t="s">
        <v>13</v>
      </c>
      <c r="C24" s="53">
        <v>1134</v>
      </c>
      <c r="D24" s="53">
        <v>17</v>
      </c>
      <c r="E24" s="53">
        <v>28</v>
      </c>
      <c r="F24" s="53">
        <v>33</v>
      </c>
      <c r="G24" s="53">
        <v>116</v>
      </c>
      <c r="H24" s="53">
        <v>1</v>
      </c>
      <c r="I24" s="53">
        <v>4</v>
      </c>
      <c r="J24" s="53">
        <v>7</v>
      </c>
      <c r="K24" s="53">
        <v>5834</v>
      </c>
      <c r="L24" s="53">
        <v>151</v>
      </c>
      <c r="M24" s="53">
        <v>78</v>
      </c>
      <c r="N24" s="53">
        <v>101</v>
      </c>
      <c r="O24" s="53">
        <v>0</v>
      </c>
      <c r="P24" s="53">
        <v>0</v>
      </c>
      <c r="Q24" s="53">
        <v>0</v>
      </c>
      <c r="R24" s="53">
        <v>0</v>
      </c>
      <c r="S24" s="53">
        <v>7084</v>
      </c>
      <c r="T24" s="53">
        <v>169</v>
      </c>
      <c r="U24" s="53">
        <v>110</v>
      </c>
      <c r="V24" s="53">
        <v>141</v>
      </c>
    </row>
    <row r="25" spans="1:22" ht="15">
      <c r="A25" s="79"/>
      <c r="B25" s="21" t="s">
        <v>14</v>
      </c>
      <c r="C25" s="53">
        <v>1248</v>
      </c>
      <c r="D25" s="53">
        <v>29</v>
      </c>
      <c r="E25" s="53">
        <v>21</v>
      </c>
      <c r="F25" s="53">
        <v>22</v>
      </c>
      <c r="G25" s="53">
        <v>0</v>
      </c>
      <c r="H25" s="53">
        <v>0</v>
      </c>
      <c r="I25" s="53">
        <v>0</v>
      </c>
      <c r="J25" s="53">
        <v>0</v>
      </c>
      <c r="K25" s="53">
        <v>5550</v>
      </c>
      <c r="L25" s="53">
        <v>177</v>
      </c>
      <c r="M25" s="53">
        <v>41</v>
      </c>
      <c r="N25" s="53">
        <v>45</v>
      </c>
      <c r="O25" s="53">
        <v>0</v>
      </c>
      <c r="P25" s="53">
        <v>0</v>
      </c>
      <c r="Q25" s="53">
        <v>0</v>
      </c>
      <c r="R25" s="53">
        <v>0</v>
      </c>
      <c r="S25" s="53">
        <v>6798</v>
      </c>
      <c r="T25" s="53">
        <v>206</v>
      </c>
      <c r="U25" s="53">
        <v>62</v>
      </c>
      <c r="V25" s="53">
        <v>67</v>
      </c>
    </row>
    <row r="26" spans="1:22" ht="15">
      <c r="A26" s="79"/>
      <c r="B26" s="21" t="s">
        <v>34</v>
      </c>
      <c r="C26" s="53">
        <v>647</v>
      </c>
      <c r="D26" s="53">
        <v>7</v>
      </c>
      <c r="E26" s="53">
        <v>12</v>
      </c>
      <c r="F26" s="53">
        <v>17</v>
      </c>
      <c r="G26" s="53">
        <v>0</v>
      </c>
      <c r="H26" s="53">
        <v>0</v>
      </c>
      <c r="I26" s="53">
        <v>0</v>
      </c>
      <c r="J26" s="53">
        <v>0</v>
      </c>
      <c r="K26" s="53">
        <v>95</v>
      </c>
      <c r="L26" s="53">
        <v>0</v>
      </c>
      <c r="M26" s="53">
        <v>2</v>
      </c>
      <c r="N26" s="53">
        <v>5</v>
      </c>
      <c r="O26" s="53">
        <v>0</v>
      </c>
      <c r="P26" s="53">
        <v>0</v>
      </c>
      <c r="Q26" s="53">
        <v>0</v>
      </c>
      <c r="R26" s="53">
        <v>0</v>
      </c>
      <c r="S26" s="53">
        <v>742</v>
      </c>
      <c r="T26" s="53">
        <v>7</v>
      </c>
      <c r="U26" s="53">
        <v>14</v>
      </c>
      <c r="V26" s="53">
        <v>22</v>
      </c>
    </row>
    <row r="27" spans="1:22" ht="15">
      <c r="A27" s="79"/>
      <c r="B27" s="21" t="s">
        <v>36</v>
      </c>
      <c r="C27" s="53">
        <v>686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686</v>
      </c>
      <c r="T27" s="53">
        <v>0</v>
      </c>
      <c r="U27" s="53">
        <v>0</v>
      </c>
      <c r="V27" s="53">
        <v>0</v>
      </c>
    </row>
    <row r="28" spans="1:22" ht="15">
      <c r="A28" s="80"/>
      <c r="B28" s="40" t="s">
        <v>12</v>
      </c>
      <c r="C28" s="53">
        <v>3715</v>
      </c>
      <c r="D28" s="53">
        <v>53</v>
      </c>
      <c r="E28" s="53">
        <v>61</v>
      </c>
      <c r="F28" s="53">
        <v>72</v>
      </c>
      <c r="G28" s="53">
        <v>116</v>
      </c>
      <c r="H28" s="53">
        <v>1</v>
      </c>
      <c r="I28" s="53">
        <v>4</v>
      </c>
      <c r="J28" s="53">
        <v>7</v>
      </c>
      <c r="K28" s="53">
        <v>11479</v>
      </c>
      <c r="L28" s="53">
        <v>328</v>
      </c>
      <c r="M28" s="53">
        <v>121</v>
      </c>
      <c r="N28" s="53">
        <v>151</v>
      </c>
      <c r="O28" s="53">
        <v>0</v>
      </c>
      <c r="P28" s="53">
        <v>0</v>
      </c>
      <c r="Q28" s="53">
        <v>0</v>
      </c>
      <c r="R28" s="53">
        <v>0</v>
      </c>
      <c r="S28" s="53">
        <v>15310</v>
      </c>
      <c r="T28" s="53">
        <v>382</v>
      </c>
      <c r="U28" s="53">
        <v>186</v>
      </c>
      <c r="V28" s="53">
        <v>230</v>
      </c>
    </row>
    <row r="30" ht="15">
      <c r="B30" s="13" t="s">
        <v>18</v>
      </c>
    </row>
  </sheetData>
  <sheetProtection/>
  <mergeCells count="29"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  <mergeCell ref="H10:J10"/>
    <mergeCell ref="K10:K11"/>
    <mergeCell ref="L10:N10"/>
    <mergeCell ref="A5:V5"/>
    <mergeCell ref="A6:V6"/>
    <mergeCell ref="A7:V7"/>
    <mergeCell ref="C8:R8"/>
    <mergeCell ref="C9:F9"/>
    <mergeCell ref="G9:J9"/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</mergeCells>
  <hyperlinks>
    <hyperlink ref="C2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&amp;C&amp;G&amp;RFecha: &amp;D
Ref. N72401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30"/>
  <sheetViews>
    <sheetView showGridLines="0" view="pageLayout" workbookViewId="0" topLeftCell="A1">
      <selection activeCell="C2" sqref="C2"/>
    </sheetView>
  </sheetViews>
  <sheetFormatPr defaultColWidth="11.57421875" defaultRowHeight="15"/>
  <cols>
    <col min="1" max="1" width="3.421875" style="0" customWidth="1"/>
    <col min="2" max="2" width="18.8515625" style="0" customWidth="1"/>
    <col min="3" max="3" width="8.28125" style="0" customWidth="1"/>
    <col min="4" max="4" width="4.57421875" style="0" customWidth="1"/>
    <col min="5" max="6" width="4.7109375" style="0" customWidth="1"/>
    <col min="7" max="7" width="8.28125" style="0" customWidth="1"/>
    <col min="8" max="8" width="4.7109375" style="0" customWidth="1"/>
    <col min="9" max="9" width="5.00390625" style="0" customWidth="1"/>
    <col min="10" max="10" width="4.28125" style="0" customWidth="1"/>
    <col min="11" max="11" width="8.28125" style="0" customWidth="1"/>
    <col min="12" max="12" width="4.7109375" style="0" customWidth="1"/>
    <col min="13" max="13" width="4.140625" style="0" customWidth="1"/>
    <col min="14" max="14" width="4.28125" style="0" customWidth="1"/>
    <col min="15" max="15" width="8.28125" style="0" customWidth="1"/>
    <col min="16" max="16" width="4.140625" style="0" customWidth="1"/>
    <col min="17" max="17" width="3.8515625" style="0" customWidth="1"/>
    <col min="18" max="18" width="3.7109375" style="0" customWidth="1"/>
    <col min="19" max="19" width="8.57421875" style="0" customWidth="1"/>
    <col min="20" max="20" width="4.8515625" style="0" customWidth="1"/>
    <col min="21" max="21" width="4.7109375" style="0" customWidth="1"/>
    <col min="22" max="22" width="4.421875" style="0" customWidth="1"/>
  </cols>
  <sheetData>
    <row r="1" spans="1:3" ht="15">
      <c r="A1" s="13" t="s">
        <v>31</v>
      </c>
      <c r="C1" s="47"/>
    </row>
    <row r="2" spans="3:22" ht="15">
      <c r="C2" s="47" t="s">
        <v>42</v>
      </c>
      <c r="D2" s="4"/>
      <c r="H2" s="12"/>
      <c r="I2" s="27"/>
      <c r="K2" s="27"/>
      <c r="O2" s="12"/>
      <c r="P2" s="61"/>
      <c r="Q2" s="61"/>
      <c r="R2" s="61"/>
      <c r="S2" s="12"/>
      <c r="T2" s="61"/>
      <c r="U2" s="61"/>
      <c r="V2" s="61"/>
    </row>
    <row r="3" spans="6:22" ht="15">
      <c r="F3" s="62"/>
      <c r="G3" s="62"/>
      <c r="I3" s="62"/>
      <c r="J3" s="62"/>
      <c r="K3" s="62"/>
      <c r="S3" s="12"/>
      <c r="T3" s="61"/>
      <c r="U3" s="61"/>
      <c r="V3" s="61"/>
    </row>
    <row r="4" spans="1:22" ht="15">
      <c r="A4" s="13" t="s">
        <v>33</v>
      </c>
      <c r="B4" s="14"/>
      <c r="C4" s="14"/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83"/>
      <c r="U4" s="83"/>
      <c r="V4" s="83"/>
    </row>
    <row r="5" spans="1:22" ht="15">
      <c r="A5" s="59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ht="15">
      <c r="A6" s="66" t="s">
        <v>37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2" ht="1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</row>
    <row r="8" spans="1:22" ht="15">
      <c r="A8" s="13"/>
      <c r="B8" s="17"/>
      <c r="C8" s="63" t="s">
        <v>2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5"/>
      <c r="S8" s="36"/>
      <c r="T8" s="36"/>
      <c r="U8" s="36"/>
      <c r="V8" s="36"/>
    </row>
    <row r="9" spans="1:22" ht="15">
      <c r="A9" s="17"/>
      <c r="B9" s="17"/>
      <c r="C9" s="63" t="s">
        <v>8</v>
      </c>
      <c r="D9" s="64"/>
      <c r="E9" s="64"/>
      <c r="F9" s="65"/>
      <c r="G9" s="64" t="s">
        <v>9</v>
      </c>
      <c r="H9" s="64"/>
      <c r="I9" s="64"/>
      <c r="J9" s="65"/>
      <c r="K9" s="64" t="s">
        <v>10</v>
      </c>
      <c r="L9" s="64"/>
      <c r="M9" s="64"/>
      <c r="N9" s="65"/>
      <c r="O9" s="64" t="s">
        <v>11</v>
      </c>
      <c r="P9" s="64"/>
      <c r="Q9" s="64"/>
      <c r="R9" s="65"/>
      <c r="S9" s="63" t="s">
        <v>12</v>
      </c>
      <c r="T9" s="64"/>
      <c r="U9" s="64"/>
      <c r="V9" s="65"/>
    </row>
    <row r="10" spans="1:22" ht="15">
      <c r="A10" s="17"/>
      <c r="B10" s="17"/>
      <c r="C10" s="71" t="s">
        <v>29</v>
      </c>
      <c r="D10" s="73" t="s">
        <v>7</v>
      </c>
      <c r="E10" s="73"/>
      <c r="F10" s="74"/>
      <c r="G10" s="71" t="s">
        <v>29</v>
      </c>
      <c r="H10" s="75" t="s">
        <v>7</v>
      </c>
      <c r="I10" s="76"/>
      <c r="J10" s="77"/>
      <c r="K10" s="71" t="s">
        <v>29</v>
      </c>
      <c r="L10" s="73" t="s">
        <v>7</v>
      </c>
      <c r="M10" s="73"/>
      <c r="N10" s="74"/>
      <c r="O10" s="71" t="s">
        <v>29</v>
      </c>
      <c r="P10" s="75" t="s">
        <v>7</v>
      </c>
      <c r="Q10" s="76"/>
      <c r="R10" s="77"/>
      <c r="S10" s="71" t="s">
        <v>29</v>
      </c>
      <c r="T10" s="75" t="s">
        <v>7</v>
      </c>
      <c r="U10" s="76"/>
      <c r="V10" s="77"/>
    </row>
    <row r="11" spans="1:22" ht="15">
      <c r="A11" s="75" t="s">
        <v>3</v>
      </c>
      <c r="B11" s="77"/>
      <c r="C11" s="72"/>
      <c r="D11" s="39" t="s">
        <v>4</v>
      </c>
      <c r="E11" s="41" t="s">
        <v>5</v>
      </c>
      <c r="F11" s="21" t="s">
        <v>6</v>
      </c>
      <c r="G11" s="72"/>
      <c r="H11" s="41" t="s">
        <v>4</v>
      </c>
      <c r="I11" s="41" t="s">
        <v>5</v>
      </c>
      <c r="J11" s="21" t="s">
        <v>6</v>
      </c>
      <c r="K11" s="72"/>
      <c r="L11" s="39" t="s">
        <v>4</v>
      </c>
      <c r="M11" s="41" t="s">
        <v>5</v>
      </c>
      <c r="N11" s="21" t="s">
        <v>6</v>
      </c>
      <c r="O11" s="72"/>
      <c r="P11" s="39" t="s">
        <v>4</v>
      </c>
      <c r="Q11" s="41" t="s">
        <v>5</v>
      </c>
      <c r="R11" s="21" t="s">
        <v>6</v>
      </c>
      <c r="S11" s="72"/>
      <c r="T11" s="41" t="s">
        <v>4</v>
      </c>
      <c r="U11" s="41" t="s">
        <v>5</v>
      </c>
      <c r="V11" s="21" t="s">
        <v>6</v>
      </c>
    </row>
    <row r="12" spans="1:22" ht="15" customHeight="1">
      <c r="A12" s="78" t="s">
        <v>15</v>
      </c>
      <c r="B12" s="21" t="s">
        <v>13</v>
      </c>
      <c r="C12" s="50">
        <v>3422</v>
      </c>
      <c r="D12" s="50">
        <v>71</v>
      </c>
      <c r="E12" s="50">
        <v>56</v>
      </c>
      <c r="F12" s="51">
        <v>69</v>
      </c>
      <c r="G12" s="50">
        <v>440</v>
      </c>
      <c r="H12" s="50">
        <v>6</v>
      </c>
      <c r="I12" s="50">
        <v>12</v>
      </c>
      <c r="J12" s="51">
        <v>14</v>
      </c>
      <c r="K12" s="50">
        <v>3490</v>
      </c>
      <c r="L12" s="50">
        <v>72</v>
      </c>
      <c r="M12" s="50">
        <v>52</v>
      </c>
      <c r="N12" s="51">
        <v>71</v>
      </c>
      <c r="O12" s="50">
        <v>104</v>
      </c>
      <c r="P12" s="51">
        <v>6</v>
      </c>
      <c r="Q12" s="50">
        <v>0</v>
      </c>
      <c r="R12" s="51">
        <v>0</v>
      </c>
      <c r="S12" s="50">
        <v>7456</v>
      </c>
      <c r="T12" s="50">
        <v>155</v>
      </c>
      <c r="U12" s="50">
        <v>120</v>
      </c>
      <c r="V12" s="52">
        <v>154</v>
      </c>
    </row>
    <row r="13" spans="1:22" ht="15">
      <c r="A13" s="81"/>
      <c r="B13" s="21" t="s">
        <v>14</v>
      </c>
      <c r="C13" s="53">
        <v>3574</v>
      </c>
      <c r="D13" s="53">
        <v>96</v>
      </c>
      <c r="E13" s="53">
        <v>35</v>
      </c>
      <c r="F13" s="54">
        <v>34</v>
      </c>
      <c r="G13" s="53">
        <v>202</v>
      </c>
      <c r="H13" s="53">
        <v>5</v>
      </c>
      <c r="I13" s="53">
        <v>3</v>
      </c>
      <c r="J13" s="54">
        <v>4</v>
      </c>
      <c r="K13" s="53">
        <v>3522</v>
      </c>
      <c r="L13" s="53">
        <v>92</v>
      </c>
      <c r="M13" s="53">
        <v>37</v>
      </c>
      <c r="N13" s="54">
        <v>38</v>
      </c>
      <c r="O13" s="53">
        <v>104</v>
      </c>
      <c r="P13" s="54">
        <v>6</v>
      </c>
      <c r="Q13" s="53">
        <v>0</v>
      </c>
      <c r="R13" s="54">
        <v>0</v>
      </c>
      <c r="S13" s="53">
        <v>7402</v>
      </c>
      <c r="T13" s="53">
        <v>199</v>
      </c>
      <c r="U13" s="53">
        <v>75</v>
      </c>
      <c r="V13" s="54">
        <v>76</v>
      </c>
    </row>
    <row r="14" spans="1:22" ht="15">
      <c r="A14" s="82"/>
      <c r="B14" s="21" t="s">
        <v>30</v>
      </c>
      <c r="C14" s="55">
        <v>6996</v>
      </c>
      <c r="D14" s="55">
        <v>167</v>
      </c>
      <c r="E14" s="55">
        <v>91</v>
      </c>
      <c r="F14" s="55">
        <v>103</v>
      </c>
      <c r="G14" s="55">
        <v>642</v>
      </c>
      <c r="H14" s="55">
        <v>11</v>
      </c>
      <c r="I14" s="55">
        <v>15</v>
      </c>
      <c r="J14" s="55">
        <v>18</v>
      </c>
      <c r="K14" s="55">
        <v>7012</v>
      </c>
      <c r="L14" s="55">
        <v>164</v>
      </c>
      <c r="M14" s="55">
        <v>89</v>
      </c>
      <c r="N14" s="55">
        <v>109</v>
      </c>
      <c r="O14" s="55">
        <v>208</v>
      </c>
      <c r="P14" s="55">
        <v>12</v>
      </c>
      <c r="Q14" s="55">
        <v>0</v>
      </c>
      <c r="R14" s="55">
        <v>0</v>
      </c>
      <c r="S14" s="55">
        <v>14858</v>
      </c>
      <c r="T14" s="55">
        <v>354</v>
      </c>
      <c r="U14" s="55">
        <v>195</v>
      </c>
      <c r="V14" s="55">
        <v>230</v>
      </c>
    </row>
    <row r="15" spans="1:23" ht="15">
      <c r="A15" s="22"/>
      <c r="B15" s="42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3"/>
    </row>
    <row r="16" spans="1:22" ht="15" customHeight="1">
      <c r="A16" s="78" t="s">
        <v>35</v>
      </c>
      <c r="B16" s="21" t="s">
        <v>34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</row>
    <row r="17" spans="1:22" ht="3.75" customHeight="1" hidden="1">
      <c r="A17" s="79"/>
      <c r="B17" s="21" t="s">
        <v>14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</row>
    <row r="18" spans="1:22" ht="17.25" customHeight="1" hidden="1">
      <c r="A18" s="79"/>
      <c r="B18" s="24" t="s">
        <v>16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1:22" ht="15" customHeight="1" hidden="1">
      <c r="A19" s="79"/>
      <c r="B19" s="24" t="s">
        <v>17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</row>
    <row r="20" spans="1:22" ht="15">
      <c r="A20" s="80"/>
      <c r="B20" s="38" t="s">
        <v>28</v>
      </c>
      <c r="C20" s="55">
        <f aca="true" t="shared" si="0" ref="C20:V20">SUM(C16,C17)</f>
        <v>0</v>
      </c>
      <c r="D20" s="55">
        <f t="shared" si="0"/>
        <v>0</v>
      </c>
      <c r="E20" s="55">
        <f t="shared" si="0"/>
        <v>0</v>
      </c>
      <c r="F20" s="55">
        <f t="shared" si="0"/>
        <v>0</v>
      </c>
      <c r="G20" s="55">
        <f t="shared" si="0"/>
        <v>0</v>
      </c>
      <c r="H20" s="55">
        <f t="shared" si="0"/>
        <v>0</v>
      </c>
      <c r="I20" s="55">
        <f t="shared" si="0"/>
        <v>0</v>
      </c>
      <c r="J20" s="55">
        <f t="shared" si="0"/>
        <v>0</v>
      </c>
      <c r="K20" s="55">
        <f t="shared" si="0"/>
        <v>0</v>
      </c>
      <c r="L20" s="55">
        <f t="shared" si="0"/>
        <v>0</v>
      </c>
      <c r="M20" s="55">
        <f t="shared" si="0"/>
        <v>0</v>
      </c>
      <c r="N20" s="55">
        <f t="shared" si="0"/>
        <v>0</v>
      </c>
      <c r="O20" s="55">
        <f t="shared" si="0"/>
        <v>0</v>
      </c>
      <c r="P20" s="55">
        <f t="shared" si="0"/>
        <v>0</v>
      </c>
      <c r="Q20" s="55">
        <f t="shared" si="0"/>
        <v>0</v>
      </c>
      <c r="R20" s="55">
        <f t="shared" si="0"/>
        <v>0</v>
      </c>
      <c r="S20" s="55">
        <f t="shared" si="0"/>
        <v>0</v>
      </c>
      <c r="T20" s="55">
        <f t="shared" si="0"/>
        <v>0</v>
      </c>
      <c r="U20" s="55">
        <f t="shared" si="0"/>
        <v>0</v>
      </c>
      <c r="V20" s="55">
        <f t="shared" si="0"/>
        <v>0</v>
      </c>
    </row>
    <row r="21" spans="1:23" ht="15">
      <c r="A21" s="25"/>
      <c r="B21" s="25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3"/>
    </row>
    <row r="22" spans="1:22" ht="15" customHeight="1">
      <c r="A22" s="43"/>
      <c r="B22" s="21" t="s">
        <v>36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1:22" ht="15">
      <c r="A23" s="22"/>
      <c r="B23" s="25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</row>
    <row r="24" spans="1:22" ht="15" customHeight="1">
      <c r="A24" s="78" t="s">
        <v>12</v>
      </c>
      <c r="B24" s="21" t="s">
        <v>13</v>
      </c>
      <c r="C24" s="53">
        <v>3422</v>
      </c>
      <c r="D24" s="53">
        <v>71</v>
      </c>
      <c r="E24" s="53">
        <v>56</v>
      </c>
      <c r="F24" s="53">
        <v>69</v>
      </c>
      <c r="G24" s="53">
        <v>440</v>
      </c>
      <c r="H24" s="53">
        <v>6</v>
      </c>
      <c r="I24" s="53">
        <v>12</v>
      </c>
      <c r="J24" s="53">
        <v>14</v>
      </c>
      <c r="K24" s="53">
        <v>3490</v>
      </c>
      <c r="L24" s="53">
        <v>72</v>
      </c>
      <c r="M24" s="53">
        <v>52</v>
      </c>
      <c r="N24" s="53">
        <v>71</v>
      </c>
      <c r="O24" s="53">
        <v>104</v>
      </c>
      <c r="P24" s="53">
        <v>6</v>
      </c>
      <c r="Q24" s="53">
        <v>0</v>
      </c>
      <c r="R24" s="53">
        <v>0</v>
      </c>
      <c r="S24" s="53">
        <v>7456</v>
      </c>
      <c r="T24" s="53">
        <v>155</v>
      </c>
      <c r="U24" s="53">
        <v>120</v>
      </c>
      <c r="V24" s="53">
        <v>154</v>
      </c>
    </row>
    <row r="25" spans="1:22" ht="15">
      <c r="A25" s="79"/>
      <c r="B25" s="21" t="s">
        <v>14</v>
      </c>
      <c r="C25" s="53">
        <v>3574</v>
      </c>
      <c r="D25" s="53">
        <v>96</v>
      </c>
      <c r="E25" s="53">
        <v>35</v>
      </c>
      <c r="F25" s="53">
        <v>34</v>
      </c>
      <c r="G25" s="53">
        <v>202</v>
      </c>
      <c r="H25" s="53">
        <v>5</v>
      </c>
      <c r="I25" s="53">
        <v>3</v>
      </c>
      <c r="J25" s="53">
        <v>4</v>
      </c>
      <c r="K25" s="53">
        <v>3522</v>
      </c>
      <c r="L25" s="53">
        <v>92</v>
      </c>
      <c r="M25" s="53">
        <v>37</v>
      </c>
      <c r="N25" s="53">
        <v>38</v>
      </c>
      <c r="O25" s="53">
        <v>104</v>
      </c>
      <c r="P25" s="53">
        <v>6</v>
      </c>
      <c r="Q25" s="53">
        <v>0</v>
      </c>
      <c r="R25" s="53">
        <v>0</v>
      </c>
      <c r="S25" s="53">
        <v>7402</v>
      </c>
      <c r="T25" s="53">
        <v>199</v>
      </c>
      <c r="U25" s="53">
        <v>75</v>
      </c>
      <c r="V25" s="53">
        <v>76</v>
      </c>
    </row>
    <row r="26" spans="1:22" ht="15">
      <c r="A26" s="79"/>
      <c r="B26" s="21" t="s">
        <v>34</v>
      </c>
      <c r="C26" s="53">
        <f aca="true" t="shared" si="1" ref="C26:V26">SUM(C20)</f>
        <v>0</v>
      </c>
      <c r="D26" s="53">
        <f t="shared" si="1"/>
        <v>0</v>
      </c>
      <c r="E26" s="53">
        <f t="shared" si="1"/>
        <v>0</v>
      </c>
      <c r="F26" s="53">
        <f t="shared" si="1"/>
        <v>0</v>
      </c>
      <c r="G26" s="53">
        <f t="shared" si="1"/>
        <v>0</v>
      </c>
      <c r="H26" s="53">
        <f t="shared" si="1"/>
        <v>0</v>
      </c>
      <c r="I26" s="53">
        <f t="shared" si="1"/>
        <v>0</v>
      </c>
      <c r="J26" s="53">
        <f t="shared" si="1"/>
        <v>0</v>
      </c>
      <c r="K26" s="53">
        <f t="shared" si="1"/>
        <v>0</v>
      </c>
      <c r="L26" s="53">
        <f t="shared" si="1"/>
        <v>0</v>
      </c>
      <c r="M26" s="53">
        <f t="shared" si="1"/>
        <v>0</v>
      </c>
      <c r="N26" s="53">
        <f t="shared" si="1"/>
        <v>0</v>
      </c>
      <c r="O26" s="53">
        <f t="shared" si="1"/>
        <v>0</v>
      </c>
      <c r="P26" s="53">
        <f t="shared" si="1"/>
        <v>0</v>
      </c>
      <c r="Q26" s="53">
        <f t="shared" si="1"/>
        <v>0</v>
      </c>
      <c r="R26" s="53">
        <f t="shared" si="1"/>
        <v>0</v>
      </c>
      <c r="S26" s="53">
        <f t="shared" si="1"/>
        <v>0</v>
      </c>
      <c r="T26" s="53">
        <f t="shared" si="1"/>
        <v>0</v>
      </c>
      <c r="U26" s="53">
        <f t="shared" si="1"/>
        <v>0</v>
      </c>
      <c r="V26" s="53">
        <f t="shared" si="1"/>
        <v>0</v>
      </c>
    </row>
    <row r="27" spans="1:22" ht="15">
      <c r="A27" s="79"/>
      <c r="B27" s="21" t="s">
        <v>36</v>
      </c>
      <c r="C27" s="53">
        <f aca="true" t="shared" si="2" ref="C27:V27">SUM(C21)</f>
        <v>0</v>
      </c>
      <c r="D27" s="53">
        <f t="shared" si="2"/>
        <v>0</v>
      </c>
      <c r="E27" s="53">
        <f t="shared" si="2"/>
        <v>0</v>
      </c>
      <c r="F27" s="53">
        <f t="shared" si="2"/>
        <v>0</v>
      </c>
      <c r="G27" s="53">
        <f t="shared" si="2"/>
        <v>0</v>
      </c>
      <c r="H27" s="53">
        <f t="shared" si="2"/>
        <v>0</v>
      </c>
      <c r="I27" s="53">
        <f t="shared" si="2"/>
        <v>0</v>
      </c>
      <c r="J27" s="53">
        <f t="shared" si="2"/>
        <v>0</v>
      </c>
      <c r="K27" s="53">
        <f t="shared" si="2"/>
        <v>0</v>
      </c>
      <c r="L27" s="53">
        <f t="shared" si="2"/>
        <v>0</v>
      </c>
      <c r="M27" s="53">
        <f t="shared" si="2"/>
        <v>0</v>
      </c>
      <c r="N27" s="53">
        <f t="shared" si="2"/>
        <v>0</v>
      </c>
      <c r="O27" s="53">
        <f t="shared" si="2"/>
        <v>0</v>
      </c>
      <c r="P27" s="53">
        <f t="shared" si="2"/>
        <v>0</v>
      </c>
      <c r="Q27" s="53">
        <f t="shared" si="2"/>
        <v>0</v>
      </c>
      <c r="R27" s="53">
        <f t="shared" si="2"/>
        <v>0</v>
      </c>
      <c r="S27" s="53">
        <f t="shared" si="2"/>
        <v>0</v>
      </c>
      <c r="T27" s="53">
        <f t="shared" si="2"/>
        <v>0</v>
      </c>
      <c r="U27" s="53">
        <f t="shared" si="2"/>
        <v>0</v>
      </c>
      <c r="V27" s="53">
        <f t="shared" si="2"/>
        <v>0</v>
      </c>
    </row>
    <row r="28" spans="1:22" ht="15">
      <c r="A28" s="80"/>
      <c r="B28" s="40" t="s">
        <v>12</v>
      </c>
      <c r="C28" s="53">
        <v>6996</v>
      </c>
      <c r="D28" s="53">
        <v>167</v>
      </c>
      <c r="E28" s="53">
        <v>91</v>
      </c>
      <c r="F28" s="53">
        <v>103</v>
      </c>
      <c r="G28" s="53">
        <v>642</v>
      </c>
      <c r="H28" s="53">
        <v>11</v>
      </c>
      <c r="I28" s="53">
        <v>15</v>
      </c>
      <c r="J28" s="53">
        <v>18</v>
      </c>
      <c r="K28" s="53">
        <v>7012</v>
      </c>
      <c r="L28" s="53">
        <v>164</v>
      </c>
      <c r="M28" s="53">
        <v>89</v>
      </c>
      <c r="N28" s="53">
        <v>109</v>
      </c>
      <c r="O28" s="53">
        <v>208</v>
      </c>
      <c r="P28" s="53">
        <v>12</v>
      </c>
      <c r="Q28" s="53">
        <v>0</v>
      </c>
      <c r="R28" s="53">
        <v>0</v>
      </c>
      <c r="S28" s="53">
        <v>14858</v>
      </c>
      <c r="T28" s="53">
        <v>354</v>
      </c>
      <c r="U28" s="53">
        <v>195</v>
      </c>
      <c r="V28" s="53">
        <v>230</v>
      </c>
    </row>
    <row r="30" ht="15">
      <c r="B30" s="13" t="s">
        <v>18</v>
      </c>
    </row>
  </sheetData>
  <sheetProtection/>
  <mergeCells count="29">
    <mergeCell ref="K9:N9"/>
    <mergeCell ref="O9:R9"/>
    <mergeCell ref="S9:V9"/>
    <mergeCell ref="P2:R2"/>
    <mergeCell ref="T2:V2"/>
    <mergeCell ref="F3:G3"/>
    <mergeCell ref="I3:K3"/>
    <mergeCell ref="T3:V3"/>
    <mergeCell ref="T4:V4"/>
    <mergeCell ref="G10:G11"/>
    <mergeCell ref="H10:J10"/>
    <mergeCell ref="K10:K11"/>
    <mergeCell ref="L10:N10"/>
    <mergeCell ref="A5:V5"/>
    <mergeCell ref="A6:V6"/>
    <mergeCell ref="A7:V7"/>
    <mergeCell ref="C8:R8"/>
    <mergeCell ref="C9:F9"/>
    <mergeCell ref="G9:J9"/>
    <mergeCell ref="A24:A28"/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</mergeCells>
  <hyperlinks>
    <hyperlink ref="C2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&amp;C&amp;G&amp;RFecha: &amp;D
Ref. N72401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"/>
  <sheetViews>
    <sheetView showGridLines="0" tabSelected="1" view="pageLayout" workbookViewId="0" topLeftCell="A1">
      <selection activeCell="A1" sqref="A1"/>
    </sheetView>
  </sheetViews>
  <sheetFormatPr defaultColWidth="11.57421875" defaultRowHeight="15"/>
  <cols>
    <col min="1" max="1" width="3.421875" style="0" customWidth="1"/>
    <col min="2" max="2" width="18.8515625" style="0" customWidth="1"/>
    <col min="3" max="3" width="8.28125" style="0" customWidth="1"/>
    <col min="4" max="4" width="4.57421875" style="0" customWidth="1"/>
    <col min="5" max="6" width="4.7109375" style="0" customWidth="1"/>
    <col min="7" max="7" width="8.28125" style="0" customWidth="1"/>
    <col min="8" max="8" width="4.7109375" style="0" customWidth="1"/>
    <col min="9" max="9" width="5.00390625" style="0" customWidth="1"/>
    <col min="10" max="10" width="4.28125" style="0" customWidth="1"/>
    <col min="11" max="11" width="8.28125" style="0" customWidth="1"/>
    <col min="12" max="12" width="4.7109375" style="0" customWidth="1"/>
    <col min="13" max="13" width="4.140625" style="0" customWidth="1"/>
    <col min="14" max="14" width="4.28125" style="0" customWidth="1"/>
    <col min="15" max="15" width="8.28125" style="0" customWidth="1"/>
    <col min="16" max="16" width="4.140625" style="0" customWidth="1"/>
    <col min="17" max="17" width="3.8515625" style="0" customWidth="1"/>
    <col min="18" max="18" width="3.7109375" style="0" customWidth="1"/>
    <col min="19" max="19" width="8.57421875" style="0" customWidth="1"/>
    <col min="20" max="20" width="4.8515625" style="0" customWidth="1"/>
    <col min="21" max="21" width="4.7109375" style="0" customWidth="1"/>
    <col min="22" max="22" width="4.421875" style="0" customWidth="1"/>
  </cols>
  <sheetData>
    <row r="1" spans="1:3" ht="15">
      <c r="A1" s="13" t="s">
        <v>31</v>
      </c>
      <c r="C1" s="47"/>
    </row>
    <row r="2" spans="3:22" ht="15">
      <c r="C2" s="47" t="s">
        <v>42</v>
      </c>
      <c r="D2" s="4"/>
      <c r="H2" s="2"/>
      <c r="I2" s="1"/>
      <c r="K2" s="1"/>
      <c r="O2" s="2"/>
      <c r="P2" s="61"/>
      <c r="Q2" s="61"/>
      <c r="R2" s="61"/>
      <c r="S2" s="10"/>
      <c r="T2" s="61"/>
      <c r="U2" s="61"/>
      <c r="V2" s="61"/>
    </row>
    <row r="3" spans="6:22" ht="15">
      <c r="F3" s="62"/>
      <c r="G3" s="62"/>
      <c r="I3" s="62"/>
      <c r="J3" s="62"/>
      <c r="K3" s="62"/>
      <c r="S3" s="2"/>
      <c r="T3" s="61"/>
      <c r="U3" s="61"/>
      <c r="V3" s="61"/>
    </row>
    <row r="4" spans="1:22" ht="15">
      <c r="A4" s="13" t="s">
        <v>1</v>
      </c>
      <c r="B4" s="14"/>
      <c r="C4" s="14"/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83"/>
      <c r="U4" s="83"/>
      <c r="V4" s="83"/>
    </row>
    <row r="5" spans="1:22" ht="15">
      <c r="A5" s="59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ht="15">
      <c r="A6" s="66" t="s">
        <v>37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2" ht="1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</row>
    <row r="8" spans="1:22" ht="15">
      <c r="A8" s="13"/>
      <c r="B8" s="17"/>
      <c r="C8" s="63" t="s">
        <v>2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5"/>
      <c r="S8" s="18"/>
      <c r="T8" s="18"/>
      <c r="U8" s="18"/>
      <c r="V8" s="18"/>
    </row>
    <row r="9" spans="1:22" ht="15">
      <c r="A9" s="17"/>
      <c r="B9" s="17"/>
      <c r="C9" s="63" t="s">
        <v>8</v>
      </c>
      <c r="D9" s="64"/>
      <c r="E9" s="64"/>
      <c r="F9" s="65"/>
      <c r="G9" s="64" t="s">
        <v>9</v>
      </c>
      <c r="H9" s="64"/>
      <c r="I9" s="64"/>
      <c r="J9" s="65"/>
      <c r="K9" s="64" t="s">
        <v>10</v>
      </c>
      <c r="L9" s="64"/>
      <c r="M9" s="64"/>
      <c r="N9" s="65"/>
      <c r="O9" s="64" t="s">
        <v>11</v>
      </c>
      <c r="P9" s="64"/>
      <c r="Q9" s="64"/>
      <c r="R9" s="65"/>
      <c r="S9" s="63" t="s">
        <v>12</v>
      </c>
      <c r="T9" s="64"/>
      <c r="U9" s="64"/>
      <c r="V9" s="65"/>
    </row>
    <row r="10" spans="1:22" ht="15">
      <c r="A10" s="17"/>
      <c r="B10" s="17"/>
      <c r="C10" s="71" t="s">
        <v>29</v>
      </c>
      <c r="D10" s="73" t="s">
        <v>7</v>
      </c>
      <c r="E10" s="73"/>
      <c r="F10" s="74"/>
      <c r="G10" s="71" t="s">
        <v>29</v>
      </c>
      <c r="H10" s="75" t="s">
        <v>7</v>
      </c>
      <c r="I10" s="76"/>
      <c r="J10" s="77"/>
      <c r="K10" s="71" t="s">
        <v>29</v>
      </c>
      <c r="L10" s="73" t="s">
        <v>7</v>
      </c>
      <c r="M10" s="73"/>
      <c r="N10" s="74"/>
      <c r="O10" s="71" t="s">
        <v>29</v>
      </c>
      <c r="P10" s="75" t="s">
        <v>7</v>
      </c>
      <c r="Q10" s="76"/>
      <c r="R10" s="77"/>
      <c r="S10" s="71" t="s">
        <v>29</v>
      </c>
      <c r="T10" s="75" t="s">
        <v>7</v>
      </c>
      <c r="U10" s="76"/>
      <c r="V10" s="77"/>
    </row>
    <row r="11" spans="1:22" ht="15">
      <c r="A11" s="75" t="s">
        <v>3</v>
      </c>
      <c r="B11" s="77"/>
      <c r="C11" s="72"/>
      <c r="D11" s="19" t="s">
        <v>4</v>
      </c>
      <c r="E11" s="20" t="s">
        <v>5</v>
      </c>
      <c r="F11" s="21" t="s">
        <v>6</v>
      </c>
      <c r="G11" s="72"/>
      <c r="H11" s="20" t="s">
        <v>4</v>
      </c>
      <c r="I11" s="20" t="s">
        <v>5</v>
      </c>
      <c r="J11" s="21" t="s">
        <v>6</v>
      </c>
      <c r="K11" s="72"/>
      <c r="L11" s="19" t="s">
        <v>4</v>
      </c>
      <c r="M11" s="20" t="s">
        <v>5</v>
      </c>
      <c r="N11" s="21" t="s">
        <v>6</v>
      </c>
      <c r="O11" s="72"/>
      <c r="P11" s="19" t="s">
        <v>4</v>
      </c>
      <c r="Q11" s="20" t="s">
        <v>5</v>
      </c>
      <c r="R11" s="21" t="s">
        <v>6</v>
      </c>
      <c r="S11" s="72"/>
      <c r="T11" s="20" t="s">
        <v>4</v>
      </c>
      <c r="U11" s="20" t="s">
        <v>5</v>
      </c>
      <c r="V11" s="21" t="s">
        <v>6</v>
      </c>
    </row>
    <row r="12" spans="1:22" ht="15" customHeight="1">
      <c r="A12" s="78" t="s">
        <v>15</v>
      </c>
      <c r="B12" s="21" t="s">
        <v>13</v>
      </c>
      <c r="C12" s="50">
        <v>4556</v>
      </c>
      <c r="D12" s="50">
        <v>88</v>
      </c>
      <c r="E12" s="50">
        <v>84</v>
      </c>
      <c r="F12" s="51">
        <v>102</v>
      </c>
      <c r="G12" s="50">
        <v>556</v>
      </c>
      <c r="H12" s="50">
        <v>7</v>
      </c>
      <c r="I12" s="50">
        <v>16</v>
      </c>
      <c r="J12" s="51">
        <v>21</v>
      </c>
      <c r="K12" s="50">
        <v>9324</v>
      </c>
      <c r="L12" s="50">
        <v>223</v>
      </c>
      <c r="M12" s="50">
        <v>130</v>
      </c>
      <c r="N12" s="51">
        <v>172</v>
      </c>
      <c r="O12" s="50">
        <v>104</v>
      </c>
      <c r="P12" s="51">
        <v>6</v>
      </c>
      <c r="Q12" s="50">
        <v>0</v>
      </c>
      <c r="R12" s="51">
        <v>0</v>
      </c>
      <c r="S12" s="50">
        <v>14540</v>
      </c>
      <c r="T12" s="50">
        <v>324</v>
      </c>
      <c r="U12" s="50">
        <v>230</v>
      </c>
      <c r="V12" s="52">
        <v>295</v>
      </c>
    </row>
    <row r="13" spans="1:22" ht="15">
      <c r="A13" s="81"/>
      <c r="B13" s="21" t="s">
        <v>14</v>
      </c>
      <c r="C13" s="53">
        <v>4822</v>
      </c>
      <c r="D13" s="53">
        <v>125</v>
      </c>
      <c r="E13" s="53">
        <v>56</v>
      </c>
      <c r="F13" s="54">
        <v>56</v>
      </c>
      <c r="G13" s="53">
        <v>202</v>
      </c>
      <c r="H13" s="53">
        <v>5</v>
      </c>
      <c r="I13" s="53">
        <v>3</v>
      </c>
      <c r="J13" s="54">
        <v>4</v>
      </c>
      <c r="K13" s="53">
        <v>9072</v>
      </c>
      <c r="L13" s="53">
        <v>269</v>
      </c>
      <c r="M13" s="53">
        <v>78</v>
      </c>
      <c r="N13" s="54">
        <v>83</v>
      </c>
      <c r="O13" s="53">
        <v>104</v>
      </c>
      <c r="P13" s="54">
        <v>6</v>
      </c>
      <c r="Q13" s="53">
        <v>0</v>
      </c>
      <c r="R13" s="54">
        <v>0</v>
      </c>
      <c r="S13" s="53">
        <v>14200</v>
      </c>
      <c r="T13" s="53">
        <v>405</v>
      </c>
      <c r="U13" s="53">
        <v>137</v>
      </c>
      <c r="V13" s="54">
        <v>143</v>
      </c>
    </row>
    <row r="14" spans="1:22" ht="15">
      <c r="A14" s="82"/>
      <c r="B14" s="21" t="s">
        <v>30</v>
      </c>
      <c r="C14" s="55">
        <v>9378</v>
      </c>
      <c r="D14" s="55">
        <v>213</v>
      </c>
      <c r="E14" s="55">
        <v>140</v>
      </c>
      <c r="F14" s="55">
        <v>158</v>
      </c>
      <c r="G14" s="55">
        <v>758</v>
      </c>
      <c r="H14" s="55">
        <v>12</v>
      </c>
      <c r="I14" s="55">
        <v>19</v>
      </c>
      <c r="J14" s="55">
        <v>25</v>
      </c>
      <c r="K14" s="55">
        <v>18396</v>
      </c>
      <c r="L14" s="55">
        <v>492</v>
      </c>
      <c r="M14" s="55">
        <v>208</v>
      </c>
      <c r="N14" s="55">
        <v>255</v>
      </c>
      <c r="O14" s="55">
        <v>208</v>
      </c>
      <c r="P14" s="55">
        <v>12</v>
      </c>
      <c r="Q14" s="55">
        <v>0</v>
      </c>
      <c r="R14" s="55">
        <v>0</v>
      </c>
      <c r="S14" s="55">
        <v>28740</v>
      </c>
      <c r="T14" s="55">
        <v>729</v>
      </c>
      <c r="U14" s="55">
        <v>367</v>
      </c>
      <c r="V14" s="55">
        <v>438</v>
      </c>
    </row>
    <row r="15" spans="1:23" ht="15">
      <c r="A15" s="22"/>
      <c r="B15" s="23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3"/>
    </row>
    <row r="16" spans="1:22" ht="12" customHeight="1">
      <c r="A16" s="78" t="s">
        <v>35</v>
      </c>
      <c r="B16" s="21" t="s">
        <v>34</v>
      </c>
      <c r="C16" s="53">
        <v>647</v>
      </c>
      <c r="D16" s="53">
        <v>7</v>
      </c>
      <c r="E16" s="53">
        <v>12</v>
      </c>
      <c r="F16" s="53">
        <v>17</v>
      </c>
      <c r="G16" s="53">
        <v>0</v>
      </c>
      <c r="H16" s="53">
        <v>0</v>
      </c>
      <c r="I16" s="53">
        <v>0</v>
      </c>
      <c r="J16" s="53">
        <v>0</v>
      </c>
      <c r="K16" s="53">
        <v>95</v>
      </c>
      <c r="L16" s="53">
        <v>0</v>
      </c>
      <c r="M16" s="53">
        <v>2</v>
      </c>
      <c r="N16" s="53">
        <v>5</v>
      </c>
      <c r="O16" s="53">
        <v>0</v>
      </c>
      <c r="P16" s="53">
        <v>0</v>
      </c>
      <c r="Q16" s="53">
        <v>0</v>
      </c>
      <c r="R16" s="53">
        <v>0</v>
      </c>
      <c r="S16" s="53">
        <v>742</v>
      </c>
      <c r="T16" s="53">
        <v>7</v>
      </c>
      <c r="U16" s="53">
        <v>14</v>
      </c>
      <c r="V16" s="53">
        <v>22</v>
      </c>
    </row>
    <row r="17" spans="1:22" ht="15" hidden="1">
      <c r="A17" s="79"/>
      <c r="B17" s="21" t="s">
        <v>14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</row>
    <row r="18" spans="1:22" ht="17.25" customHeight="1" hidden="1">
      <c r="A18" s="79"/>
      <c r="B18" s="24" t="s">
        <v>16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1:22" ht="15" customHeight="1" hidden="1">
      <c r="A19" s="79"/>
      <c r="B19" s="24" t="s">
        <v>17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</row>
    <row r="20" spans="1:22" ht="15">
      <c r="A20" s="80"/>
      <c r="B20" s="28" t="s">
        <v>28</v>
      </c>
      <c r="C20" s="55">
        <v>647</v>
      </c>
      <c r="D20" s="55">
        <v>7</v>
      </c>
      <c r="E20" s="55">
        <v>12</v>
      </c>
      <c r="F20" s="55">
        <v>17</v>
      </c>
      <c r="G20" s="55">
        <v>0</v>
      </c>
      <c r="H20" s="55">
        <v>0</v>
      </c>
      <c r="I20" s="55">
        <v>0</v>
      </c>
      <c r="J20" s="55">
        <v>0</v>
      </c>
      <c r="K20" s="55">
        <v>95</v>
      </c>
      <c r="L20" s="55">
        <v>0</v>
      </c>
      <c r="M20" s="55">
        <v>2</v>
      </c>
      <c r="N20" s="55">
        <v>5</v>
      </c>
      <c r="O20" s="55">
        <v>0</v>
      </c>
      <c r="P20" s="55">
        <v>0</v>
      </c>
      <c r="Q20" s="55">
        <v>0</v>
      </c>
      <c r="R20" s="55">
        <v>0</v>
      </c>
      <c r="S20" s="55">
        <v>742</v>
      </c>
      <c r="T20" s="55">
        <v>7</v>
      </c>
      <c r="U20" s="55">
        <v>14</v>
      </c>
      <c r="V20" s="55">
        <v>22</v>
      </c>
    </row>
    <row r="21" spans="1:23" ht="15">
      <c r="A21" s="25"/>
      <c r="B21" s="25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3"/>
    </row>
    <row r="22" spans="1:22" ht="15" customHeight="1">
      <c r="A22" s="43"/>
      <c r="B22" s="21" t="s">
        <v>36</v>
      </c>
      <c r="C22" s="53">
        <v>686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686</v>
      </c>
      <c r="T22" s="53">
        <v>0</v>
      </c>
      <c r="U22" s="53">
        <v>0</v>
      </c>
      <c r="V22" s="53">
        <v>0</v>
      </c>
    </row>
    <row r="23" spans="1:22" ht="15">
      <c r="A23" s="22"/>
      <c r="B23" s="25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</row>
    <row r="24" spans="1:22" ht="17.25" customHeight="1">
      <c r="A24" s="78" t="s">
        <v>12</v>
      </c>
      <c r="B24" s="21" t="s">
        <v>13</v>
      </c>
      <c r="C24" s="53">
        <v>4556</v>
      </c>
      <c r="D24" s="53">
        <v>88</v>
      </c>
      <c r="E24" s="53">
        <v>84</v>
      </c>
      <c r="F24" s="53">
        <v>102</v>
      </c>
      <c r="G24" s="53">
        <v>556</v>
      </c>
      <c r="H24" s="53">
        <v>7</v>
      </c>
      <c r="I24" s="53">
        <v>16</v>
      </c>
      <c r="J24" s="53">
        <v>21</v>
      </c>
      <c r="K24" s="53">
        <v>9324</v>
      </c>
      <c r="L24" s="53">
        <v>223</v>
      </c>
      <c r="M24" s="53">
        <v>130</v>
      </c>
      <c r="N24" s="53">
        <v>172</v>
      </c>
      <c r="O24" s="53">
        <v>104</v>
      </c>
      <c r="P24" s="53">
        <v>6</v>
      </c>
      <c r="Q24" s="53">
        <v>0</v>
      </c>
      <c r="R24" s="53">
        <v>0</v>
      </c>
      <c r="S24" s="53">
        <v>14540</v>
      </c>
      <c r="T24" s="53">
        <v>324</v>
      </c>
      <c r="U24" s="53">
        <v>230</v>
      </c>
      <c r="V24" s="53">
        <v>295</v>
      </c>
    </row>
    <row r="25" spans="1:22" ht="14.25" customHeight="1">
      <c r="A25" s="79"/>
      <c r="B25" s="21" t="s">
        <v>14</v>
      </c>
      <c r="C25" s="53">
        <v>4822</v>
      </c>
      <c r="D25" s="53">
        <v>125</v>
      </c>
      <c r="E25" s="53">
        <v>56</v>
      </c>
      <c r="F25" s="53">
        <v>56</v>
      </c>
      <c r="G25" s="53">
        <v>202</v>
      </c>
      <c r="H25" s="53">
        <v>5</v>
      </c>
      <c r="I25" s="53">
        <v>3</v>
      </c>
      <c r="J25" s="53">
        <v>4</v>
      </c>
      <c r="K25" s="53">
        <v>9072</v>
      </c>
      <c r="L25" s="53">
        <v>269</v>
      </c>
      <c r="M25" s="53">
        <v>78</v>
      </c>
      <c r="N25" s="53">
        <v>83</v>
      </c>
      <c r="O25" s="53">
        <v>104</v>
      </c>
      <c r="P25" s="53">
        <v>6</v>
      </c>
      <c r="Q25" s="53">
        <v>0</v>
      </c>
      <c r="R25" s="53">
        <v>0</v>
      </c>
      <c r="S25" s="53">
        <v>14200</v>
      </c>
      <c r="T25" s="53">
        <v>405</v>
      </c>
      <c r="U25" s="53">
        <v>137</v>
      </c>
      <c r="V25" s="53">
        <v>143</v>
      </c>
    </row>
    <row r="26" spans="1:22" ht="14.25" customHeight="1">
      <c r="A26" s="79"/>
      <c r="B26" s="21" t="s">
        <v>34</v>
      </c>
      <c r="C26" s="53">
        <v>647</v>
      </c>
      <c r="D26" s="53">
        <v>7</v>
      </c>
      <c r="E26" s="53">
        <v>12</v>
      </c>
      <c r="F26" s="53">
        <v>17</v>
      </c>
      <c r="G26" s="53">
        <v>0</v>
      </c>
      <c r="H26" s="53">
        <v>0</v>
      </c>
      <c r="I26" s="53">
        <v>0</v>
      </c>
      <c r="J26" s="53">
        <v>0</v>
      </c>
      <c r="K26" s="53">
        <v>95</v>
      </c>
      <c r="L26" s="53">
        <v>0</v>
      </c>
      <c r="M26" s="53">
        <v>2</v>
      </c>
      <c r="N26" s="53">
        <v>5</v>
      </c>
      <c r="O26" s="53">
        <v>0</v>
      </c>
      <c r="P26" s="53">
        <v>0</v>
      </c>
      <c r="Q26" s="53">
        <v>0</v>
      </c>
      <c r="R26" s="53">
        <v>0</v>
      </c>
      <c r="S26" s="53">
        <v>742</v>
      </c>
      <c r="T26" s="53">
        <v>7</v>
      </c>
      <c r="U26" s="53">
        <v>14</v>
      </c>
      <c r="V26" s="53">
        <v>22</v>
      </c>
    </row>
    <row r="27" spans="1:22" ht="15" customHeight="1">
      <c r="A27" s="79"/>
      <c r="B27" s="21" t="s">
        <v>36</v>
      </c>
      <c r="C27" s="53">
        <v>686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686</v>
      </c>
      <c r="T27" s="53">
        <v>0</v>
      </c>
      <c r="U27" s="53">
        <v>0</v>
      </c>
      <c r="V27" s="53">
        <v>0</v>
      </c>
    </row>
    <row r="28" spans="1:22" ht="15">
      <c r="A28" s="80"/>
      <c r="B28" s="30" t="s">
        <v>12</v>
      </c>
      <c r="C28" s="53">
        <v>10711</v>
      </c>
      <c r="D28" s="53">
        <v>220</v>
      </c>
      <c r="E28" s="53">
        <v>152</v>
      </c>
      <c r="F28" s="53">
        <v>175</v>
      </c>
      <c r="G28" s="53">
        <v>758</v>
      </c>
      <c r="H28" s="53">
        <v>12</v>
      </c>
      <c r="I28" s="53">
        <v>19</v>
      </c>
      <c r="J28" s="53">
        <v>25</v>
      </c>
      <c r="K28" s="53">
        <v>18491</v>
      </c>
      <c r="L28" s="53">
        <v>492</v>
      </c>
      <c r="M28" s="53">
        <v>210</v>
      </c>
      <c r="N28" s="53">
        <v>260</v>
      </c>
      <c r="O28" s="53">
        <v>208</v>
      </c>
      <c r="P28" s="53">
        <v>12</v>
      </c>
      <c r="Q28" s="53">
        <v>0</v>
      </c>
      <c r="R28" s="53">
        <v>0</v>
      </c>
      <c r="S28" s="53">
        <v>30168</v>
      </c>
      <c r="T28" s="53">
        <v>736</v>
      </c>
      <c r="U28" s="53">
        <v>381</v>
      </c>
      <c r="V28" s="53">
        <v>460</v>
      </c>
    </row>
    <row r="30" ht="15">
      <c r="B30" s="13" t="s">
        <v>18</v>
      </c>
    </row>
    <row r="31" ht="15">
      <c r="B31" s="34"/>
    </row>
    <row r="32" ht="15">
      <c r="B32" s="34"/>
    </row>
    <row r="33" ht="15">
      <c r="B33" s="34"/>
    </row>
  </sheetData>
  <sheetProtection/>
  <mergeCells count="29">
    <mergeCell ref="A24:A28"/>
    <mergeCell ref="A12:A14"/>
    <mergeCell ref="A16:A20"/>
    <mergeCell ref="T4:V4"/>
    <mergeCell ref="L10:N10"/>
    <mergeCell ref="O10:O11"/>
    <mergeCell ref="P10:R10"/>
    <mergeCell ref="S10:S11"/>
    <mergeCell ref="T10:V10"/>
    <mergeCell ref="A11:B11"/>
    <mergeCell ref="C9:F9"/>
    <mergeCell ref="G9:J9"/>
    <mergeCell ref="K9:N9"/>
    <mergeCell ref="O9:R9"/>
    <mergeCell ref="S9:V9"/>
    <mergeCell ref="C10:C11"/>
    <mergeCell ref="D10:F10"/>
    <mergeCell ref="G10:G11"/>
    <mergeCell ref="H10:J10"/>
    <mergeCell ref="K10:K11"/>
    <mergeCell ref="P2:R2"/>
    <mergeCell ref="T2:V2"/>
    <mergeCell ref="F3:G3"/>
    <mergeCell ref="I3:K3"/>
    <mergeCell ref="T3:V3"/>
    <mergeCell ref="C8:R8"/>
    <mergeCell ref="A6:V6"/>
    <mergeCell ref="A5:V5"/>
    <mergeCell ref="A7:V7"/>
  </mergeCells>
  <hyperlinks>
    <hyperlink ref="C2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&amp;C&amp;G&amp;RFecha: &amp;D
Ref. N72401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0"/>
  <sheetViews>
    <sheetView showGridLines="0" view="pageLayout" workbookViewId="0" topLeftCell="A1">
      <selection activeCell="C2" sqref="C2"/>
    </sheetView>
  </sheetViews>
  <sheetFormatPr defaultColWidth="11.57421875" defaultRowHeight="15"/>
  <cols>
    <col min="1" max="1" width="3.421875" style="0" customWidth="1"/>
    <col min="2" max="2" width="18.8515625" style="0" customWidth="1"/>
    <col min="3" max="3" width="8.28125" style="0" customWidth="1"/>
    <col min="4" max="4" width="4.57421875" style="0" customWidth="1"/>
    <col min="5" max="6" width="4.7109375" style="0" customWidth="1"/>
    <col min="7" max="7" width="8.28125" style="0" customWidth="1"/>
    <col min="8" max="8" width="4.7109375" style="0" customWidth="1"/>
    <col min="9" max="9" width="5.00390625" style="0" customWidth="1"/>
    <col min="10" max="10" width="4.28125" style="0" customWidth="1"/>
    <col min="11" max="11" width="8.28125" style="0" customWidth="1"/>
    <col min="12" max="12" width="4.7109375" style="0" customWidth="1"/>
    <col min="13" max="13" width="4.140625" style="0" customWidth="1"/>
    <col min="14" max="14" width="4.28125" style="0" customWidth="1"/>
    <col min="15" max="15" width="8.28125" style="0" customWidth="1"/>
    <col min="16" max="16" width="4.140625" style="0" customWidth="1"/>
    <col min="17" max="17" width="3.8515625" style="0" customWidth="1"/>
    <col min="18" max="18" width="3.7109375" style="0" customWidth="1"/>
    <col min="19" max="19" width="8.57421875" style="0" customWidth="1"/>
    <col min="20" max="20" width="4.8515625" style="0" customWidth="1"/>
    <col min="21" max="21" width="4.7109375" style="0" customWidth="1"/>
    <col min="22" max="22" width="4.421875" style="0" customWidth="1"/>
  </cols>
  <sheetData>
    <row r="1" spans="1:3" ht="15">
      <c r="A1" s="13" t="s">
        <v>31</v>
      </c>
      <c r="C1" s="47"/>
    </row>
    <row r="2" spans="3:22" ht="15">
      <c r="C2" s="47" t="s">
        <v>42</v>
      </c>
      <c r="D2" s="4"/>
      <c r="H2" s="12"/>
      <c r="I2" s="11"/>
      <c r="K2" s="11"/>
      <c r="O2" s="12"/>
      <c r="P2" s="61"/>
      <c r="Q2" s="61"/>
      <c r="R2" s="61"/>
      <c r="S2" s="12"/>
      <c r="T2" s="61"/>
      <c r="U2" s="61"/>
      <c r="V2" s="61"/>
    </row>
    <row r="3" spans="6:22" ht="15">
      <c r="F3" s="62"/>
      <c r="G3" s="62"/>
      <c r="I3" s="62"/>
      <c r="J3" s="62"/>
      <c r="K3" s="62"/>
      <c r="S3" s="12"/>
      <c r="T3" s="61"/>
      <c r="U3" s="61"/>
      <c r="V3" s="61"/>
    </row>
    <row r="4" spans="1:22" ht="15">
      <c r="A4" s="13" t="s">
        <v>20</v>
      </c>
      <c r="B4" s="14"/>
      <c r="C4" s="14"/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83"/>
      <c r="U4" s="83"/>
      <c r="V4" s="83"/>
    </row>
    <row r="5" spans="1:22" ht="15">
      <c r="A5" s="59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ht="15">
      <c r="A6" s="66" t="s">
        <v>37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2" ht="1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</row>
    <row r="8" spans="1:22" ht="15">
      <c r="A8" s="13"/>
      <c r="B8" s="17"/>
      <c r="C8" s="63" t="s">
        <v>2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5"/>
      <c r="S8" s="36"/>
      <c r="T8" s="36"/>
      <c r="U8" s="36"/>
      <c r="V8" s="36"/>
    </row>
    <row r="9" spans="1:22" ht="15">
      <c r="A9" s="17"/>
      <c r="B9" s="17"/>
      <c r="C9" s="63" t="s">
        <v>8</v>
      </c>
      <c r="D9" s="64"/>
      <c r="E9" s="64"/>
      <c r="F9" s="65"/>
      <c r="G9" s="64" t="s">
        <v>9</v>
      </c>
      <c r="H9" s="64"/>
      <c r="I9" s="64"/>
      <c r="J9" s="65"/>
      <c r="K9" s="64" t="s">
        <v>10</v>
      </c>
      <c r="L9" s="64"/>
      <c r="M9" s="64"/>
      <c r="N9" s="65"/>
      <c r="O9" s="64" t="s">
        <v>11</v>
      </c>
      <c r="P9" s="64"/>
      <c r="Q9" s="64"/>
      <c r="R9" s="65"/>
      <c r="S9" s="63" t="s">
        <v>12</v>
      </c>
      <c r="T9" s="64"/>
      <c r="U9" s="64"/>
      <c r="V9" s="65"/>
    </row>
    <row r="10" spans="1:22" ht="15">
      <c r="A10" s="17"/>
      <c r="B10" s="17"/>
      <c r="C10" s="71" t="s">
        <v>29</v>
      </c>
      <c r="D10" s="73" t="s">
        <v>7</v>
      </c>
      <c r="E10" s="73"/>
      <c r="F10" s="74"/>
      <c r="G10" s="71" t="s">
        <v>29</v>
      </c>
      <c r="H10" s="75" t="s">
        <v>7</v>
      </c>
      <c r="I10" s="76"/>
      <c r="J10" s="77"/>
      <c r="K10" s="71" t="s">
        <v>29</v>
      </c>
      <c r="L10" s="73" t="s">
        <v>7</v>
      </c>
      <c r="M10" s="73"/>
      <c r="N10" s="74"/>
      <c r="O10" s="71" t="s">
        <v>29</v>
      </c>
      <c r="P10" s="75" t="s">
        <v>7</v>
      </c>
      <c r="Q10" s="76"/>
      <c r="R10" s="77"/>
      <c r="S10" s="71" t="s">
        <v>29</v>
      </c>
      <c r="T10" s="75" t="s">
        <v>7</v>
      </c>
      <c r="U10" s="76"/>
      <c r="V10" s="77"/>
    </row>
    <row r="11" spans="1:22" ht="15">
      <c r="A11" s="75" t="s">
        <v>3</v>
      </c>
      <c r="B11" s="77"/>
      <c r="C11" s="72"/>
      <c r="D11" s="39" t="s">
        <v>4</v>
      </c>
      <c r="E11" s="41" t="s">
        <v>5</v>
      </c>
      <c r="F11" s="21" t="s">
        <v>6</v>
      </c>
      <c r="G11" s="72"/>
      <c r="H11" s="41" t="s">
        <v>4</v>
      </c>
      <c r="I11" s="41" t="s">
        <v>5</v>
      </c>
      <c r="J11" s="21" t="s">
        <v>6</v>
      </c>
      <c r="K11" s="72"/>
      <c r="L11" s="39" t="s">
        <v>4</v>
      </c>
      <c r="M11" s="41" t="s">
        <v>5</v>
      </c>
      <c r="N11" s="21" t="s">
        <v>6</v>
      </c>
      <c r="O11" s="72"/>
      <c r="P11" s="39" t="s">
        <v>4</v>
      </c>
      <c r="Q11" s="41" t="s">
        <v>5</v>
      </c>
      <c r="R11" s="21" t="s">
        <v>6</v>
      </c>
      <c r="S11" s="72"/>
      <c r="T11" s="41" t="s">
        <v>4</v>
      </c>
      <c r="U11" s="41" t="s">
        <v>5</v>
      </c>
      <c r="V11" s="21" t="s">
        <v>6</v>
      </c>
    </row>
    <row r="12" spans="1:22" ht="15" customHeight="1">
      <c r="A12" s="78" t="s">
        <v>15</v>
      </c>
      <c r="B12" s="21" t="s">
        <v>13</v>
      </c>
      <c r="C12" s="50">
        <v>222</v>
      </c>
      <c r="D12" s="50">
        <v>6</v>
      </c>
      <c r="E12" s="50">
        <v>3</v>
      </c>
      <c r="F12" s="51">
        <v>4</v>
      </c>
      <c r="G12" s="50">
        <v>12</v>
      </c>
      <c r="H12" s="50">
        <v>0</v>
      </c>
      <c r="I12" s="50">
        <v>1</v>
      </c>
      <c r="J12" s="51">
        <v>1</v>
      </c>
      <c r="K12" s="50">
        <v>746</v>
      </c>
      <c r="L12" s="50">
        <v>25</v>
      </c>
      <c r="M12" s="50">
        <v>4</v>
      </c>
      <c r="N12" s="51">
        <v>7</v>
      </c>
      <c r="O12" s="50">
        <v>0</v>
      </c>
      <c r="P12" s="51">
        <v>0</v>
      </c>
      <c r="Q12" s="50">
        <v>0</v>
      </c>
      <c r="R12" s="51">
        <v>0</v>
      </c>
      <c r="S12" s="50">
        <v>980</v>
      </c>
      <c r="T12" s="50">
        <v>31</v>
      </c>
      <c r="U12" s="50">
        <v>8</v>
      </c>
      <c r="V12" s="52">
        <v>12</v>
      </c>
    </row>
    <row r="13" spans="1:22" ht="15">
      <c r="A13" s="81"/>
      <c r="B13" s="21" t="s">
        <v>14</v>
      </c>
      <c r="C13" s="53">
        <v>211</v>
      </c>
      <c r="D13" s="53">
        <v>6</v>
      </c>
      <c r="E13" s="53">
        <v>3</v>
      </c>
      <c r="F13" s="54">
        <v>4</v>
      </c>
      <c r="G13" s="53">
        <v>0</v>
      </c>
      <c r="H13" s="53">
        <v>0</v>
      </c>
      <c r="I13" s="53">
        <v>0</v>
      </c>
      <c r="J13" s="54">
        <v>0</v>
      </c>
      <c r="K13" s="53">
        <v>644</v>
      </c>
      <c r="L13" s="53">
        <v>23</v>
      </c>
      <c r="M13" s="53">
        <v>3</v>
      </c>
      <c r="N13" s="54">
        <v>4</v>
      </c>
      <c r="O13" s="53">
        <v>0</v>
      </c>
      <c r="P13" s="54">
        <v>0</v>
      </c>
      <c r="Q13" s="53">
        <v>0</v>
      </c>
      <c r="R13" s="54">
        <v>0</v>
      </c>
      <c r="S13" s="53">
        <v>855</v>
      </c>
      <c r="T13" s="53">
        <v>29</v>
      </c>
      <c r="U13" s="53">
        <v>6</v>
      </c>
      <c r="V13" s="54">
        <v>8</v>
      </c>
    </row>
    <row r="14" spans="1:22" ht="15">
      <c r="A14" s="82"/>
      <c r="B14" s="21" t="s">
        <v>30</v>
      </c>
      <c r="C14" s="55">
        <v>433</v>
      </c>
      <c r="D14" s="55">
        <v>12</v>
      </c>
      <c r="E14" s="55">
        <v>6</v>
      </c>
      <c r="F14" s="55">
        <v>8</v>
      </c>
      <c r="G14" s="55">
        <v>12</v>
      </c>
      <c r="H14" s="55">
        <v>0</v>
      </c>
      <c r="I14" s="55">
        <v>1</v>
      </c>
      <c r="J14" s="55">
        <v>1</v>
      </c>
      <c r="K14" s="55">
        <v>1390</v>
      </c>
      <c r="L14" s="55">
        <v>48</v>
      </c>
      <c r="M14" s="55">
        <v>7</v>
      </c>
      <c r="N14" s="55">
        <v>11</v>
      </c>
      <c r="O14" s="55">
        <v>0</v>
      </c>
      <c r="P14" s="55">
        <v>0</v>
      </c>
      <c r="Q14" s="55">
        <v>0</v>
      </c>
      <c r="R14" s="55">
        <v>0</v>
      </c>
      <c r="S14" s="55">
        <v>1835</v>
      </c>
      <c r="T14" s="55">
        <v>60</v>
      </c>
      <c r="U14" s="55">
        <v>14</v>
      </c>
      <c r="V14" s="55">
        <v>20</v>
      </c>
    </row>
    <row r="15" spans="1:23" ht="15">
      <c r="A15" s="22"/>
      <c r="B15" s="42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3"/>
    </row>
    <row r="16" spans="1:22" ht="14.25" customHeight="1">
      <c r="A16" s="78" t="s">
        <v>35</v>
      </c>
      <c r="B16" s="21" t="s">
        <v>34</v>
      </c>
      <c r="C16" s="53">
        <v>32</v>
      </c>
      <c r="D16" s="53">
        <v>0</v>
      </c>
      <c r="E16" s="53">
        <v>1</v>
      </c>
      <c r="F16" s="53">
        <v>4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32</v>
      </c>
      <c r="T16" s="53">
        <v>0</v>
      </c>
      <c r="U16" s="53">
        <v>1</v>
      </c>
      <c r="V16" s="53">
        <v>4</v>
      </c>
    </row>
    <row r="17" spans="1:22" ht="15" customHeight="1" hidden="1">
      <c r="A17" s="79"/>
      <c r="B17" s="21" t="s">
        <v>14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</row>
    <row r="18" spans="1:22" ht="17.25" customHeight="1" hidden="1">
      <c r="A18" s="79"/>
      <c r="B18" s="24" t="s">
        <v>16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1:22" ht="15" customHeight="1" hidden="1">
      <c r="A19" s="79"/>
      <c r="B19" s="24" t="s">
        <v>17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</row>
    <row r="20" spans="1:22" ht="15">
      <c r="A20" s="80"/>
      <c r="B20" s="38" t="s">
        <v>28</v>
      </c>
      <c r="C20" s="55">
        <v>32</v>
      </c>
      <c r="D20" s="55">
        <v>0</v>
      </c>
      <c r="E20" s="55">
        <v>1</v>
      </c>
      <c r="F20" s="55">
        <v>4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32</v>
      </c>
      <c r="T20" s="55">
        <v>0</v>
      </c>
      <c r="U20" s="55">
        <v>1</v>
      </c>
      <c r="V20" s="55">
        <v>4</v>
      </c>
    </row>
    <row r="21" spans="1:23" ht="15">
      <c r="A21" s="25"/>
      <c r="B21" s="25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3"/>
    </row>
    <row r="22" spans="1:22" ht="15" customHeight="1">
      <c r="A22" s="43"/>
      <c r="B22" s="21" t="s">
        <v>36</v>
      </c>
      <c r="C22" s="53">
        <v>302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302</v>
      </c>
      <c r="T22" s="53">
        <v>0</v>
      </c>
      <c r="U22" s="53">
        <v>0</v>
      </c>
      <c r="V22" s="53">
        <v>0</v>
      </c>
    </row>
    <row r="23" spans="1:22" ht="15">
      <c r="A23" s="22"/>
      <c r="B23" s="25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</row>
    <row r="24" spans="1:22" ht="16.5" customHeight="1">
      <c r="A24" s="78" t="s">
        <v>12</v>
      </c>
      <c r="B24" s="21" t="s">
        <v>13</v>
      </c>
      <c r="C24" s="53">
        <v>222</v>
      </c>
      <c r="D24" s="53">
        <v>6</v>
      </c>
      <c r="E24" s="53">
        <v>3</v>
      </c>
      <c r="F24" s="53">
        <v>4</v>
      </c>
      <c r="G24" s="53">
        <v>12</v>
      </c>
      <c r="H24" s="53">
        <v>0</v>
      </c>
      <c r="I24" s="53">
        <v>1</v>
      </c>
      <c r="J24" s="53">
        <v>1</v>
      </c>
      <c r="K24" s="53">
        <v>746</v>
      </c>
      <c r="L24" s="53">
        <v>25</v>
      </c>
      <c r="M24" s="53">
        <v>4</v>
      </c>
      <c r="N24" s="53">
        <v>7</v>
      </c>
      <c r="O24" s="53">
        <v>0</v>
      </c>
      <c r="P24" s="53">
        <v>0</v>
      </c>
      <c r="Q24" s="53">
        <v>0</v>
      </c>
      <c r="R24" s="53">
        <v>0</v>
      </c>
      <c r="S24" s="53">
        <v>980</v>
      </c>
      <c r="T24" s="53">
        <v>31</v>
      </c>
      <c r="U24" s="53">
        <v>8</v>
      </c>
      <c r="V24" s="53">
        <v>12</v>
      </c>
    </row>
    <row r="25" spans="1:22" ht="15.75" customHeight="1">
      <c r="A25" s="79"/>
      <c r="B25" s="21" t="s">
        <v>14</v>
      </c>
      <c r="C25" s="53">
        <v>211</v>
      </c>
      <c r="D25" s="53">
        <v>6</v>
      </c>
      <c r="E25" s="53">
        <v>3</v>
      </c>
      <c r="F25" s="53">
        <v>4</v>
      </c>
      <c r="G25" s="53">
        <v>0</v>
      </c>
      <c r="H25" s="53">
        <v>0</v>
      </c>
      <c r="I25" s="53">
        <v>0</v>
      </c>
      <c r="J25" s="53">
        <v>0</v>
      </c>
      <c r="K25" s="53">
        <v>644</v>
      </c>
      <c r="L25" s="53">
        <v>23</v>
      </c>
      <c r="M25" s="53">
        <v>3</v>
      </c>
      <c r="N25" s="53">
        <v>4</v>
      </c>
      <c r="O25" s="53">
        <v>0</v>
      </c>
      <c r="P25" s="53">
        <v>0</v>
      </c>
      <c r="Q25" s="53">
        <v>0</v>
      </c>
      <c r="R25" s="53">
        <v>0</v>
      </c>
      <c r="S25" s="53">
        <v>855</v>
      </c>
      <c r="T25" s="53">
        <v>29</v>
      </c>
      <c r="U25" s="53">
        <v>6</v>
      </c>
      <c r="V25" s="53">
        <v>8</v>
      </c>
    </row>
    <row r="26" spans="1:22" ht="15">
      <c r="A26" s="79"/>
      <c r="B26" s="21" t="s">
        <v>34</v>
      </c>
      <c r="C26" s="53">
        <v>32</v>
      </c>
      <c r="D26" s="53">
        <v>0</v>
      </c>
      <c r="E26" s="53">
        <v>1</v>
      </c>
      <c r="F26" s="53">
        <v>4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32</v>
      </c>
      <c r="T26" s="53">
        <v>0</v>
      </c>
      <c r="U26" s="53">
        <v>1</v>
      </c>
      <c r="V26" s="53">
        <v>4</v>
      </c>
    </row>
    <row r="27" spans="1:22" ht="15">
      <c r="A27" s="79"/>
      <c r="B27" s="21" t="s">
        <v>36</v>
      </c>
      <c r="C27" s="53">
        <v>302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302</v>
      </c>
      <c r="T27" s="53">
        <v>0</v>
      </c>
      <c r="U27" s="53">
        <v>0</v>
      </c>
      <c r="V27" s="53">
        <v>0</v>
      </c>
    </row>
    <row r="28" spans="1:22" ht="15">
      <c r="A28" s="80"/>
      <c r="B28" s="40" t="s">
        <v>12</v>
      </c>
      <c r="C28" s="53">
        <v>767</v>
      </c>
      <c r="D28" s="53">
        <v>12</v>
      </c>
      <c r="E28" s="53">
        <v>7</v>
      </c>
      <c r="F28" s="53">
        <v>12</v>
      </c>
      <c r="G28" s="53">
        <v>12</v>
      </c>
      <c r="H28" s="53">
        <v>0</v>
      </c>
      <c r="I28" s="53">
        <v>1</v>
      </c>
      <c r="J28" s="53">
        <v>1</v>
      </c>
      <c r="K28" s="53">
        <v>1390</v>
      </c>
      <c r="L28" s="53">
        <v>48</v>
      </c>
      <c r="M28" s="53">
        <v>7</v>
      </c>
      <c r="N28" s="53">
        <v>11</v>
      </c>
      <c r="O28" s="53">
        <v>0</v>
      </c>
      <c r="P28" s="53">
        <v>0</v>
      </c>
      <c r="Q28" s="53">
        <v>0</v>
      </c>
      <c r="R28" s="53">
        <v>0</v>
      </c>
      <c r="S28" s="53">
        <v>2169</v>
      </c>
      <c r="T28" s="53">
        <v>60</v>
      </c>
      <c r="U28" s="53">
        <v>15</v>
      </c>
      <c r="V28" s="53">
        <v>24</v>
      </c>
    </row>
    <row r="30" ht="15">
      <c r="B30" s="13" t="s">
        <v>18</v>
      </c>
    </row>
  </sheetData>
  <sheetProtection/>
  <mergeCells count="29"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  <mergeCell ref="H10:J10"/>
    <mergeCell ref="K10:K11"/>
    <mergeCell ref="L10:N10"/>
    <mergeCell ref="A5:V5"/>
    <mergeCell ref="A6:V6"/>
    <mergeCell ref="A7:V7"/>
    <mergeCell ref="C8:R8"/>
    <mergeCell ref="C9:F9"/>
    <mergeCell ref="G9:J9"/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</mergeCells>
  <hyperlinks>
    <hyperlink ref="C2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&amp;C&amp;G&amp;RFecha: &amp;D
Ref. N72401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0"/>
  <sheetViews>
    <sheetView showGridLines="0" view="pageLayout" workbookViewId="0" topLeftCell="A1">
      <selection activeCell="C2" sqref="C2"/>
    </sheetView>
  </sheetViews>
  <sheetFormatPr defaultColWidth="11.57421875" defaultRowHeight="15"/>
  <cols>
    <col min="1" max="1" width="3.421875" style="0" customWidth="1"/>
    <col min="2" max="2" width="18.8515625" style="0" customWidth="1"/>
    <col min="3" max="3" width="8.28125" style="0" customWidth="1"/>
    <col min="4" max="4" width="4.57421875" style="0" customWidth="1"/>
    <col min="5" max="6" width="4.7109375" style="0" customWidth="1"/>
    <col min="7" max="7" width="8.28125" style="0" customWidth="1"/>
    <col min="8" max="8" width="4.7109375" style="0" customWidth="1"/>
    <col min="9" max="9" width="5.00390625" style="0" customWidth="1"/>
    <col min="10" max="10" width="4.28125" style="0" customWidth="1"/>
    <col min="11" max="11" width="8.28125" style="0" customWidth="1"/>
    <col min="12" max="12" width="4.7109375" style="0" customWidth="1"/>
    <col min="13" max="13" width="4.140625" style="0" customWidth="1"/>
    <col min="14" max="14" width="4.28125" style="0" customWidth="1"/>
    <col min="15" max="15" width="8.28125" style="0" customWidth="1"/>
    <col min="16" max="16" width="4.140625" style="0" customWidth="1"/>
    <col min="17" max="17" width="3.8515625" style="0" customWidth="1"/>
    <col min="18" max="18" width="3.7109375" style="0" customWidth="1"/>
    <col min="19" max="19" width="8.57421875" style="0" customWidth="1"/>
    <col min="20" max="20" width="4.8515625" style="0" customWidth="1"/>
    <col min="21" max="21" width="4.7109375" style="0" customWidth="1"/>
    <col min="22" max="22" width="4.421875" style="0" customWidth="1"/>
  </cols>
  <sheetData>
    <row r="1" spans="1:3" ht="15">
      <c r="A1" s="13" t="s">
        <v>31</v>
      </c>
      <c r="C1" s="47"/>
    </row>
    <row r="2" spans="3:22" ht="15">
      <c r="C2" s="47" t="s">
        <v>42</v>
      </c>
      <c r="D2" s="4"/>
      <c r="H2" s="12"/>
      <c r="I2" s="11"/>
      <c r="K2" s="11"/>
      <c r="O2" s="12"/>
      <c r="P2" s="61"/>
      <c r="Q2" s="61"/>
      <c r="R2" s="61"/>
      <c r="S2" s="12"/>
      <c r="T2" s="61"/>
      <c r="U2" s="61"/>
      <c r="V2" s="61"/>
    </row>
    <row r="3" spans="6:22" ht="15">
      <c r="F3" s="62"/>
      <c r="G3" s="62"/>
      <c r="I3" s="62"/>
      <c r="J3" s="62"/>
      <c r="K3" s="62"/>
      <c r="S3" s="12"/>
      <c r="T3" s="61"/>
      <c r="U3" s="61"/>
      <c r="V3" s="61"/>
    </row>
    <row r="4" spans="1:22" ht="15">
      <c r="A4" s="13" t="s">
        <v>21</v>
      </c>
      <c r="B4" s="14"/>
      <c r="C4" s="14"/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83"/>
      <c r="U4" s="83"/>
      <c r="V4" s="83"/>
    </row>
    <row r="5" spans="1:22" ht="15">
      <c r="A5" s="59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ht="15">
      <c r="A6" s="66" t="s">
        <v>37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2" ht="1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</row>
    <row r="8" spans="1:22" ht="15">
      <c r="A8" s="13"/>
      <c r="B8" s="17"/>
      <c r="C8" s="63" t="s">
        <v>2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5"/>
      <c r="S8" s="35"/>
      <c r="T8" s="35"/>
      <c r="U8" s="35"/>
      <c r="V8" s="35"/>
    </row>
    <row r="9" spans="1:22" ht="15">
      <c r="A9" s="17"/>
      <c r="B9" s="17"/>
      <c r="C9" s="63" t="s">
        <v>8</v>
      </c>
      <c r="D9" s="64"/>
      <c r="E9" s="64"/>
      <c r="F9" s="65"/>
      <c r="G9" s="64" t="s">
        <v>9</v>
      </c>
      <c r="H9" s="64"/>
      <c r="I9" s="64"/>
      <c r="J9" s="65"/>
      <c r="K9" s="64" t="s">
        <v>10</v>
      </c>
      <c r="L9" s="64"/>
      <c r="M9" s="64"/>
      <c r="N9" s="65"/>
      <c r="O9" s="64" t="s">
        <v>11</v>
      </c>
      <c r="P9" s="64"/>
      <c r="Q9" s="64"/>
      <c r="R9" s="65"/>
      <c r="S9" s="63" t="s">
        <v>12</v>
      </c>
      <c r="T9" s="64"/>
      <c r="U9" s="64"/>
      <c r="V9" s="65"/>
    </row>
    <row r="10" spans="1:22" ht="15">
      <c r="A10" s="17"/>
      <c r="B10" s="17"/>
      <c r="C10" s="71" t="s">
        <v>29</v>
      </c>
      <c r="D10" s="73" t="s">
        <v>7</v>
      </c>
      <c r="E10" s="73"/>
      <c r="F10" s="74"/>
      <c r="G10" s="71" t="s">
        <v>29</v>
      </c>
      <c r="H10" s="75" t="s">
        <v>7</v>
      </c>
      <c r="I10" s="76"/>
      <c r="J10" s="77"/>
      <c r="K10" s="71" t="s">
        <v>29</v>
      </c>
      <c r="L10" s="73" t="s">
        <v>7</v>
      </c>
      <c r="M10" s="73"/>
      <c r="N10" s="74"/>
      <c r="O10" s="71" t="s">
        <v>29</v>
      </c>
      <c r="P10" s="75" t="s">
        <v>7</v>
      </c>
      <c r="Q10" s="76"/>
      <c r="R10" s="77"/>
      <c r="S10" s="71" t="s">
        <v>29</v>
      </c>
      <c r="T10" s="75" t="s">
        <v>7</v>
      </c>
      <c r="U10" s="76"/>
      <c r="V10" s="77"/>
    </row>
    <row r="11" spans="1:22" ht="15">
      <c r="A11" s="75" t="s">
        <v>3</v>
      </c>
      <c r="B11" s="77"/>
      <c r="C11" s="72"/>
      <c r="D11" s="29" t="s">
        <v>4</v>
      </c>
      <c r="E11" s="32" t="s">
        <v>5</v>
      </c>
      <c r="F11" s="21" t="s">
        <v>6</v>
      </c>
      <c r="G11" s="72"/>
      <c r="H11" s="32" t="s">
        <v>4</v>
      </c>
      <c r="I11" s="32" t="s">
        <v>5</v>
      </c>
      <c r="J11" s="21" t="s">
        <v>6</v>
      </c>
      <c r="K11" s="72"/>
      <c r="L11" s="29" t="s">
        <v>4</v>
      </c>
      <c r="M11" s="32" t="s">
        <v>5</v>
      </c>
      <c r="N11" s="21" t="s">
        <v>6</v>
      </c>
      <c r="O11" s="72"/>
      <c r="P11" s="29" t="s">
        <v>4</v>
      </c>
      <c r="Q11" s="32" t="s">
        <v>5</v>
      </c>
      <c r="R11" s="21" t="s">
        <v>6</v>
      </c>
      <c r="S11" s="72"/>
      <c r="T11" s="32" t="s">
        <v>4</v>
      </c>
      <c r="U11" s="32" t="s">
        <v>5</v>
      </c>
      <c r="V11" s="21" t="s">
        <v>6</v>
      </c>
    </row>
    <row r="12" spans="1:22" ht="15" customHeight="1">
      <c r="A12" s="78" t="s">
        <v>15</v>
      </c>
      <c r="B12" s="21" t="s">
        <v>13</v>
      </c>
      <c r="C12" s="50">
        <v>676</v>
      </c>
      <c r="D12" s="50">
        <v>12</v>
      </c>
      <c r="E12" s="50">
        <v>11</v>
      </c>
      <c r="F12" s="51">
        <v>13</v>
      </c>
      <c r="G12" s="50">
        <v>23</v>
      </c>
      <c r="H12" s="50">
        <v>0</v>
      </c>
      <c r="I12" s="50">
        <v>1</v>
      </c>
      <c r="J12" s="51">
        <v>2</v>
      </c>
      <c r="K12" s="50">
        <v>383</v>
      </c>
      <c r="L12" s="50">
        <v>8</v>
      </c>
      <c r="M12" s="50">
        <v>6</v>
      </c>
      <c r="N12" s="51">
        <v>6</v>
      </c>
      <c r="O12" s="50">
        <v>0</v>
      </c>
      <c r="P12" s="51">
        <v>0</v>
      </c>
      <c r="Q12" s="50">
        <v>0</v>
      </c>
      <c r="R12" s="51">
        <v>0</v>
      </c>
      <c r="S12" s="50">
        <v>1082</v>
      </c>
      <c r="T12" s="50">
        <v>20</v>
      </c>
      <c r="U12" s="50">
        <v>18</v>
      </c>
      <c r="V12" s="52">
        <v>21</v>
      </c>
    </row>
    <row r="13" spans="1:22" ht="15">
      <c r="A13" s="81"/>
      <c r="B13" s="21" t="s">
        <v>14</v>
      </c>
      <c r="C13" s="53">
        <v>670</v>
      </c>
      <c r="D13" s="53">
        <v>17</v>
      </c>
      <c r="E13" s="53">
        <v>6</v>
      </c>
      <c r="F13" s="54">
        <v>6</v>
      </c>
      <c r="G13" s="53">
        <v>0</v>
      </c>
      <c r="H13" s="53">
        <v>0</v>
      </c>
      <c r="I13" s="53">
        <v>0</v>
      </c>
      <c r="J13" s="54">
        <v>0</v>
      </c>
      <c r="K13" s="53">
        <v>434</v>
      </c>
      <c r="L13" s="53">
        <v>11</v>
      </c>
      <c r="M13" s="53">
        <v>5</v>
      </c>
      <c r="N13" s="54">
        <v>5</v>
      </c>
      <c r="O13" s="53">
        <v>0</v>
      </c>
      <c r="P13" s="54">
        <v>0</v>
      </c>
      <c r="Q13" s="53">
        <v>0</v>
      </c>
      <c r="R13" s="54">
        <v>0</v>
      </c>
      <c r="S13" s="53">
        <v>1104</v>
      </c>
      <c r="T13" s="53">
        <v>28</v>
      </c>
      <c r="U13" s="53">
        <v>11</v>
      </c>
      <c r="V13" s="54">
        <v>11</v>
      </c>
    </row>
    <row r="14" spans="1:22" ht="15">
      <c r="A14" s="82"/>
      <c r="B14" s="21" t="s">
        <v>30</v>
      </c>
      <c r="C14" s="55">
        <v>1346</v>
      </c>
      <c r="D14" s="55">
        <v>29</v>
      </c>
      <c r="E14" s="55">
        <v>17</v>
      </c>
      <c r="F14" s="55">
        <v>19</v>
      </c>
      <c r="G14" s="55">
        <v>23</v>
      </c>
      <c r="H14" s="55">
        <v>0</v>
      </c>
      <c r="I14" s="55">
        <v>1</v>
      </c>
      <c r="J14" s="55">
        <v>2</v>
      </c>
      <c r="K14" s="55">
        <v>817</v>
      </c>
      <c r="L14" s="55">
        <v>19</v>
      </c>
      <c r="M14" s="55">
        <v>11</v>
      </c>
      <c r="N14" s="55">
        <v>11</v>
      </c>
      <c r="O14" s="55">
        <v>0</v>
      </c>
      <c r="P14" s="55">
        <v>0</v>
      </c>
      <c r="Q14" s="55">
        <v>0</v>
      </c>
      <c r="R14" s="55">
        <v>0</v>
      </c>
      <c r="S14" s="55">
        <v>2186</v>
      </c>
      <c r="T14" s="55">
        <v>48</v>
      </c>
      <c r="U14" s="55">
        <v>29</v>
      </c>
      <c r="V14" s="55">
        <v>32</v>
      </c>
    </row>
    <row r="15" spans="1:23" ht="15">
      <c r="A15" s="22"/>
      <c r="B15" s="33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3"/>
    </row>
    <row r="16" spans="1:22" ht="15" customHeight="1">
      <c r="A16" s="78" t="s">
        <v>35</v>
      </c>
      <c r="B16" s="21" t="s">
        <v>34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</row>
    <row r="17" spans="1:22" ht="15" customHeight="1" hidden="1">
      <c r="A17" s="79"/>
      <c r="B17" s="21" t="s">
        <v>14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</row>
    <row r="18" spans="1:22" ht="17.25" customHeight="1" hidden="1">
      <c r="A18" s="79"/>
      <c r="B18" s="24" t="s">
        <v>16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1:22" ht="15" customHeight="1" hidden="1">
      <c r="A19" s="79"/>
      <c r="B19" s="24" t="s">
        <v>17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</row>
    <row r="20" spans="1:22" ht="15">
      <c r="A20" s="80"/>
      <c r="B20" s="31" t="s">
        <v>28</v>
      </c>
      <c r="C20" s="55">
        <f aca="true" t="shared" si="0" ref="C20:V20">SUM(C16,C17)</f>
        <v>0</v>
      </c>
      <c r="D20" s="55">
        <f t="shared" si="0"/>
        <v>0</v>
      </c>
      <c r="E20" s="55">
        <f t="shared" si="0"/>
        <v>0</v>
      </c>
      <c r="F20" s="55">
        <f t="shared" si="0"/>
        <v>0</v>
      </c>
      <c r="G20" s="55">
        <f t="shared" si="0"/>
        <v>0</v>
      </c>
      <c r="H20" s="55">
        <f t="shared" si="0"/>
        <v>0</v>
      </c>
      <c r="I20" s="55">
        <f t="shared" si="0"/>
        <v>0</v>
      </c>
      <c r="J20" s="55">
        <f t="shared" si="0"/>
        <v>0</v>
      </c>
      <c r="K20" s="55">
        <f t="shared" si="0"/>
        <v>0</v>
      </c>
      <c r="L20" s="55">
        <f t="shared" si="0"/>
        <v>0</v>
      </c>
      <c r="M20" s="55">
        <f t="shared" si="0"/>
        <v>0</v>
      </c>
      <c r="N20" s="55">
        <f t="shared" si="0"/>
        <v>0</v>
      </c>
      <c r="O20" s="55">
        <f t="shared" si="0"/>
        <v>0</v>
      </c>
      <c r="P20" s="55">
        <f t="shared" si="0"/>
        <v>0</v>
      </c>
      <c r="Q20" s="55">
        <f t="shared" si="0"/>
        <v>0</v>
      </c>
      <c r="R20" s="55">
        <f t="shared" si="0"/>
        <v>0</v>
      </c>
      <c r="S20" s="55">
        <f t="shared" si="0"/>
        <v>0</v>
      </c>
      <c r="T20" s="55">
        <f t="shared" si="0"/>
        <v>0</v>
      </c>
      <c r="U20" s="55">
        <f t="shared" si="0"/>
        <v>0</v>
      </c>
      <c r="V20" s="55">
        <f t="shared" si="0"/>
        <v>0</v>
      </c>
    </row>
    <row r="21" spans="1:23" ht="15">
      <c r="A21" s="25"/>
      <c r="B21" s="25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3"/>
    </row>
    <row r="22" spans="1:22" ht="15" customHeight="1">
      <c r="A22" s="43"/>
      <c r="B22" s="21" t="s">
        <v>36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1:22" ht="15">
      <c r="A23" s="22"/>
      <c r="B23" s="25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</row>
    <row r="24" spans="1:22" ht="14.25" customHeight="1">
      <c r="A24" s="78" t="s">
        <v>12</v>
      </c>
      <c r="B24" s="21" t="s">
        <v>13</v>
      </c>
      <c r="C24" s="53">
        <v>676</v>
      </c>
      <c r="D24" s="53">
        <v>12</v>
      </c>
      <c r="E24" s="53">
        <v>11</v>
      </c>
      <c r="F24" s="53">
        <v>13</v>
      </c>
      <c r="G24" s="53">
        <v>23</v>
      </c>
      <c r="H24" s="53">
        <v>0</v>
      </c>
      <c r="I24" s="53">
        <v>1</v>
      </c>
      <c r="J24" s="53">
        <v>2</v>
      </c>
      <c r="K24" s="53">
        <v>383</v>
      </c>
      <c r="L24" s="53">
        <v>8</v>
      </c>
      <c r="M24" s="53">
        <v>6</v>
      </c>
      <c r="N24" s="53">
        <v>6</v>
      </c>
      <c r="O24" s="53">
        <v>0</v>
      </c>
      <c r="P24" s="53">
        <v>0</v>
      </c>
      <c r="Q24" s="53">
        <v>0</v>
      </c>
      <c r="R24" s="53">
        <v>0</v>
      </c>
      <c r="S24" s="53">
        <v>1082</v>
      </c>
      <c r="T24" s="53">
        <v>20</v>
      </c>
      <c r="U24" s="53">
        <v>18</v>
      </c>
      <c r="V24" s="53">
        <v>21</v>
      </c>
    </row>
    <row r="25" spans="1:22" ht="15.75" customHeight="1">
      <c r="A25" s="79"/>
      <c r="B25" s="21" t="s">
        <v>14</v>
      </c>
      <c r="C25" s="53">
        <v>670</v>
      </c>
      <c r="D25" s="53">
        <v>17</v>
      </c>
      <c r="E25" s="53">
        <v>6</v>
      </c>
      <c r="F25" s="53">
        <v>6</v>
      </c>
      <c r="G25" s="53">
        <v>0</v>
      </c>
      <c r="H25" s="53">
        <v>0</v>
      </c>
      <c r="I25" s="53">
        <v>0</v>
      </c>
      <c r="J25" s="53">
        <v>0</v>
      </c>
      <c r="K25" s="53">
        <v>434</v>
      </c>
      <c r="L25" s="53">
        <v>11</v>
      </c>
      <c r="M25" s="53">
        <v>5</v>
      </c>
      <c r="N25" s="53">
        <v>5</v>
      </c>
      <c r="O25" s="53">
        <v>0</v>
      </c>
      <c r="P25" s="53">
        <v>0</v>
      </c>
      <c r="Q25" s="53">
        <v>0</v>
      </c>
      <c r="R25" s="53">
        <v>0</v>
      </c>
      <c r="S25" s="53">
        <v>1104</v>
      </c>
      <c r="T25" s="53">
        <v>28</v>
      </c>
      <c r="U25" s="53">
        <v>11</v>
      </c>
      <c r="V25" s="53">
        <v>11</v>
      </c>
    </row>
    <row r="26" spans="1:22" ht="15">
      <c r="A26" s="79"/>
      <c r="B26" s="21" t="s">
        <v>34</v>
      </c>
      <c r="C26" s="53">
        <f aca="true" t="shared" si="1" ref="C26:V26">SUM(C20)</f>
        <v>0</v>
      </c>
      <c r="D26" s="53">
        <f t="shared" si="1"/>
        <v>0</v>
      </c>
      <c r="E26" s="53">
        <f t="shared" si="1"/>
        <v>0</v>
      </c>
      <c r="F26" s="53">
        <f t="shared" si="1"/>
        <v>0</v>
      </c>
      <c r="G26" s="53">
        <f t="shared" si="1"/>
        <v>0</v>
      </c>
      <c r="H26" s="53">
        <f t="shared" si="1"/>
        <v>0</v>
      </c>
      <c r="I26" s="53">
        <f t="shared" si="1"/>
        <v>0</v>
      </c>
      <c r="J26" s="53">
        <f t="shared" si="1"/>
        <v>0</v>
      </c>
      <c r="K26" s="53">
        <f t="shared" si="1"/>
        <v>0</v>
      </c>
      <c r="L26" s="53">
        <f t="shared" si="1"/>
        <v>0</v>
      </c>
      <c r="M26" s="53">
        <f t="shared" si="1"/>
        <v>0</v>
      </c>
      <c r="N26" s="53">
        <f t="shared" si="1"/>
        <v>0</v>
      </c>
      <c r="O26" s="53">
        <f t="shared" si="1"/>
        <v>0</v>
      </c>
      <c r="P26" s="53">
        <f t="shared" si="1"/>
        <v>0</v>
      </c>
      <c r="Q26" s="53">
        <f t="shared" si="1"/>
        <v>0</v>
      </c>
      <c r="R26" s="53">
        <f t="shared" si="1"/>
        <v>0</v>
      </c>
      <c r="S26" s="53">
        <f t="shared" si="1"/>
        <v>0</v>
      </c>
      <c r="T26" s="53">
        <f t="shared" si="1"/>
        <v>0</v>
      </c>
      <c r="U26" s="53">
        <f t="shared" si="1"/>
        <v>0</v>
      </c>
      <c r="V26" s="53">
        <f t="shared" si="1"/>
        <v>0</v>
      </c>
    </row>
    <row r="27" spans="1:22" ht="15">
      <c r="A27" s="79"/>
      <c r="B27" s="21" t="s">
        <v>36</v>
      </c>
      <c r="C27" s="53">
        <f aca="true" t="shared" si="2" ref="C27:V27">SUM(C21)</f>
        <v>0</v>
      </c>
      <c r="D27" s="53">
        <f t="shared" si="2"/>
        <v>0</v>
      </c>
      <c r="E27" s="53">
        <f t="shared" si="2"/>
        <v>0</v>
      </c>
      <c r="F27" s="53">
        <f t="shared" si="2"/>
        <v>0</v>
      </c>
      <c r="G27" s="53">
        <f t="shared" si="2"/>
        <v>0</v>
      </c>
      <c r="H27" s="53">
        <f t="shared" si="2"/>
        <v>0</v>
      </c>
      <c r="I27" s="53">
        <f t="shared" si="2"/>
        <v>0</v>
      </c>
      <c r="J27" s="53">
        <f t="shared" si="2"/>
        <v>0</v>
      </c>
      <c r="K27" s="53">
        <f t="shared" si="2"/>
        <v>0</v>
      </c>
      <c r="L27" s="53">
        <f t="shared" si="2"/>
        <v>0</v>
      </c>
      <c r="M27" s="53">
        <f t="shared" si="2"/>
        <v>0</v>
      </c>
      <c r="N27" s="53">
        <f t="shared" si="2"/>
        <v>0</v>
      </c>
      <c r="O27" s="53">
        <f t="shared" si="2"/>
        <v>0</v>
      </c>
      <c r="P27" s="53">
        <f t="shared" si="2"/>
        <v>0</v>
      </c>
      <c r="Q27" s="53">
        <f t="shared" si="2"/>
        <v>0</v>
      </c>
      <c r="R27" s="53">
        <f t="shared" si="2"/>
        <v>0</v>
      </c>
      <c r="S27" s="53">
        <f t="shared" si="2"/>
        <v>0</v>
      </c>
      <c r="T27" s="53">
        <f t="shared" si="2"/>
        <v>0</v>
      </c>
      <c r="U27" s="53">
        <f t="shared" si="2"/>
        <v>0</v>
      </c>
      <c r="V27" s="53">
        <f t="shared" si="2"/>
        <v>0</v>
      </c>
    </row>
    <row r="28" spans="1:22" ht="15">
      <c r="A28" s="80"/>
      <c r="B28" s="30" t="s">
        <v>12</v>
      </c>
      <c r="C28" s="53">
        <v>1346</v>
      </c>
      <c r="D28" s="53">
        <v>29</v>
      </c>
      <c r="E28" s="53">
        <v>17</v>
      </c>
      <c r="F28" s="53">
        <v>19</v>
      </c>
      <c r="G28" s="53">
        <v>23</v>
      </c>
      <c r="H28" s="53">
        <v>0</v>
      </c>
      <c r="I28" s="53">
        <v>1</v>
      </c>
      <c r="J28" s="53">
        <v>2</v>
      </c>
      <c r="K28" s="53">
        <v>817</v>
      </c>
      <c r="L28" s="53">
        <v>19</v>
      </c>
      <c r="M28" s="53">
        <v>11</v>
      </c>
      <c r="N28" s="53">
        <v>11</v>
      </c>
      <c r="O28" s="53">
        <v>0</v>
      </c>
      <c r="P28" s="53">
        <v>0</v>
      </c>
      <c r="Q28" s="53">
        <v>0</v>
      </c>
      <c r="R28" s="53">
        <v>0</v>
      </c>
      <c r="S28" s="53">
        <v>2186</v>
      </c>
      <c r="T28" s="53">
        <v>48</v>
      </c>
      <c r="U28" s="53">
        <v>29</v>
      </c>
      <c r="V28" s="53">
        <v>32</v>
      </c>
    </row>
    <row r="30" ht="15">
      <c r="B30" s="13" t="s">
        <v>18</v>
      </c>
    </row>
  </sheetData>
  <sheetProtection/>
  <mergeCells count="29"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  <mergeCell ref="H10:J10"/>
    <mergeCell ref="K10:K11"/>
    <mergeCell ref="L10:N10"/>
    <mergeCell ref="A5:V5"/>
    <mergeCell ref="A6:V6"/>
    <mergeCell ref="A7:V7"/>
    <mergeCell ref="C8:R8"/>
    <mergeCell ref="C9:F9"/>
    <mergeCell ref="G9:J9"/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</mergeCells>
  <hyperlinks>
    <hyperlink ref="C2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&amp;C&amp;G&amp;RFecha: &amp;D
Ref. N72401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showGridLines="0" view="pageLayout" workbookViewId="0" topLeftCell="A1">
      <selection activeCell="C2" sqref="C2"/>
    </sheetView>
  </sheetViews>
  <sheetFormatPr defaultColWidth="11.57421875" defaultRowHeight="15"/>
  <cols>
    <col min="1" max="1" width="3.421875" style="0" customWidth="1"/>
    <col min="2" max="2" width="18.8515625" style="0" customWidth="1"/>
    <col min="3" max="3" width="8.28125" style="0" customWidth="1"/>
    <col min="4" max="4" width="4.57421875" style="0" customWidth="1"/>
    <col min="5" max="6" width="4.7109375" style="0" customWidth="1"/>
    <col min="7" max="7" width="8.28125" style="0" customWidth="1"/>
    <col min="8" max="8" width="4.7109375" style="0" customWidth="1"/>
    <col min="9" max="9" width="5.00390625" style="0" customWidth="1"/>
    <col min="10" max="10" width="4.28125" style="0" customWidth="1"/>
    <col min="11" max="11" width="8.28125" style="0" customWidth="1"/>
    <col min="12" max="12" width="4.7109375" style="0" customWidth="1"/>
    <col min="13" max="13" width="4.140625" style="0" customWidth="1"/>
    <col min="14" max="14" width="4.28125" style="0" customWidth="1"/>
    <col min="15" max="15" width="8.28125" style="0" customWidth="1"/>
    <col min="16" max="16" width="4.140625" style="0" customWidth="1"/>
    <col min="17" max="17" width="3.8515625" style="0" customWidth="1"/>
    <col min="18" max="18" width="3.7109375" style="0" customWidth="1"/>
    <col min="19" max="19" width="8.57421875" style="0" customWidth="1"/>
    <col min="20" max="20" width="4.8515625" style="0" customWidth="1"/>
    <col min="21" max="21" width="4.7109375" style="0" customWidth="1"/>
    <col min="22" max="22" width="4.421875" style="0" customWidth="1"/>
  </cols>
  <sheetData>
    <row r="1" spans="1:3" ht="15">
      <c r="A1" s="13" t="s">
        <v>31</v>
      </c>
      <c r="C1" s="47"/>
    </row>
    <row r="2" spans="3:22" ht="15">
      <c r="C2" s="47" t="s">
        <v>42</v>
      </c>
      <c r="D2" s="4"/>
      <c r="H2" s="12"/>
      <c r="I2" s="11"/>
      <c r="K2" s="11"/>
      <c r="O2" s="12"/>
      <c r="P2" s="61"/>
      <c r="Q2" s="61"/>
      <c r="R2" s="61"/>
      <c r="S2" s="12"/>
      <c r="T2" s="61"/>
      <c r="U2" s="61"/>
      <c r="V2" s="61"/>
    </row>
    <row r="3" spans="6:22" ht="15">
      <c r="F3" s="62"/>
      <c r="G3" s="62"/>
      <c r="I3" s="62"/>
      <c r="J3" s="62"/>
      <c r="K3" s="62"/>
      <c r="S3" s="12"/>
      <c r="T3" s="61"/>
      <c r="U3" s="61"/>
      <c r="V3" s="61"/>
    </row>
    <row r="4" spans="1:22" ht="15">
      <c r="A4" s="13" t="s">
        <v>19</v>
      </c>
      <c r="B4" s="14"/>
      <c r="C4" s="14"/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83"/>
      <c r="U4" s="83"/>
      <c r="V4" s="83"/>
    </row>
    <row r="5" spans="1:22" ht="15">
      <c r="A5" s="59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ht="15">
      <c r="A6" s="66" t="s">
        <v>37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2" ht="1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</row>
    <row r="8" spans="1:22" ht="15">
      <c r="A8" s="13"/>
      <c r="B8" s="17"/>
      <c r="C8" s="63" t="s">
        <v>2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5"/>
      <c r="S8" s="35"/>
      <c r="T8" s="35"/>
      <c r="U8" s="35"/>
      <c r="V8" s="35"/>
    </row>
    <row r="9" spans="1:22" ht="15">
      <c r="A9" s="17"/>
      <c r="B9" s="17"/>
      <c r="C9" s="63" t="s">
        <v>8</v>
      </c>
      <c r="D9" s="64"/>
      <c r="E9" s="64"/>
      <c r="F9" s="65"/>
      <c r="G9" s="64" t="s">
        <v>9</v>
      </c>
      <c r="H9" s="64"/>
      <c r="I9" s="64"/>
      <c r="J9" s="65"/>
      <c r="K9" s="64" t="s">
        <v>10</v>
      </c>
      <c r="L9" s="64"/>
      <c r="M9" s="64"/>
      <c r="N9" s="65"/>
      <c r="O9" s="64" t="s">
        <v>11</v>
      </c>
      <c r="P9" s="64"/>
      <c r="Q9" s="64"/>
      <c r="R9" s="65"/>
      <c r="S9" s="63" t="s">
        <v>12</v>
      </c>
      <c r="T9" s="64"/>
      <c r="U9" s="64"/>
      <c r="V9" s="65"/>
    </row>
    <row r="10" spans="1:22" ht="15">
      <c r="A10" s="17"/>
      <c r="B10" s="17"/>
      <c r="C10" s="71" t="s">
        <v>29</v>
      </c>
      <c r="D10" s="73" t="s">
        <v>7</v>
      </c>
      <c r="E10" s="73"/>
      <c r="F10" s="74"/>
      <c r="G10" s="71" t="s">
        <v>29</v>
      </c>
      <c r="H10" s="75" t="s">
        <v>7</v>
      </c>
      <c r="I10" s="76"/>
      <c r="J10" s="77"/>
      <c r="K10" s="71" t="s">
        <v>29</v>
      </c>
      <c r="L10" s="73" t="s">
        <v>7</v>
      </c>
      <c r="M10" s="73"/>
      <c r="N10" s="74"/>
      <c r="O10" s="71" t="s">
        <v>29</v>
      </c>
      <c r="P10" s="75" t="s">
        <v>7</v>
      </c>
      <c r="Q10" s="76"/>
      <c r="R10" s="77"/>
      <c r="S10" s="71" t="s">
        <v>29</v>
      </c>
      <c r="T10" s="75" t="s">
        <v>7</v>
      </c>
      <c r="U10" s="76"/>
      <c r="V10" s="77"/>
    </row>
    <row r="11" spans="1:22" ht="15">
      <c r="A11" s="75" t="s">
        <v>3</v>
      </c>
      <c r="B11" s="77"/>
      <c r="C11" s="72"/>
      <c r="D11" s="29" t="s">
        <v>4</v>
      </c>
      <c r="E11" s="32" t="s">
        <v>5</v>
      </c>
      <c r="F11" s="21" t="s">
        <v>6</v>
      </c>
      <c r="G11" s="72"/>
      <c r="H11" s="32" t="s">
        <v>4</v>
      </c>
      <c r="I11" s="32" t="s">
        <v>5</v>
      </c>
      <c r="J11" s="21" t="s">
        <v>6</v>
      </c>
      <c r="K11" s="72"/>
      <c r="L11" s="29" t="s">
        <v>4</v>
      </c>
      <c r="M11" s="32" t="s">
        <v>5</v>
      </c>
      <c r="N11" s="21" t="s">
        <v>6</v>
      </c>
      <c r="O11" s="72"/>
      <c r="P11" s="29" t="s">
        <v>4</v>
      </c>
      <c r="Q11" s="32" t="s">
        <v>5</v>
      </c>
      <c r="R11" s="21" t="s">
        <v>6</v>
      </c>
      <c r="S11" s="72"/>
      <c r="T11" s="32" t="s">
        <v>4</v>
      </c>
      <c r="U11" s="32" t="s">
        <v>5</v>
      </c>
      <c r="V11" s="21" t="s">
        <v>6</v>
      </c>
    </row>
    <row r="12" spans="1:22" ht="15" customHeight="1">
      <c r="A12" s="78" t="s">
        <v>15</v>
      </c>
      <c r="B12" s="21" t="s">
        <v>13</v>
      </c>
      <c r="C12" s="50">
        <v>898</v>
      </c>
      <c r="D12" s="50">
        <v>18</v>
      </c>
      <c r="E12" s="50">
        <v>14</v>
      </c>
      <c r="F12" s="51">
        <v>17</v>
      </c>
      <c r="G12" s="50">
        <v>35</v>
      </c>
      <c r="H12" s="50">
        <v>0</v>
      </c>
      <c r="I12" s="50">
        <v>2</v>
      </c>
      <c r="J12" s="51">
        <v>3</v>
      </c>
      <c r="K12" s="50">
        <v>1129</v>
      </c>
      <c r="L12" s="50">
        <v>33</v>
      </c>
      <c r="M12" s="50">
        <v>10</v>
      </c>
      <c r="N12" s="51">
        <v>13</v>
      </c>
      <c r="O12" s="50">
        <v>0</v>
      </c>
      <c r="P12" s="51">
        <v>0</v>
      </c>
      <c r="Q12" s="50">
        <v>0</v>
      </c>
      <c r="R12" s="51">
        <v>0</v>
      </c>
      <c r="S12" s="50">
        <v>2062</v>
      </c>
      <c r="T12" s="50">
        <v>51</v>
      </c>
      <c r="U12" s="50">
        <v>26</v>
      </c>
      <c r="V12" s="52">
        <v>33</v>
      </c>
    </row>
    <row r="13" spans="1:22" ht="15">
      <c r="A13" s="81"/>
      <c r="B13" s="21" t="s">
        <v>14</v>
      </c>
      <c r="C13" s="53">
        <v>881</v>
      </c>
      <c r="D13" s="53">
        <v>23</v>
      </c>
      <c r="E13" s="53">
        <v>9</v>
      </c>
      <c r="F13" s="54">
        <v>10</v>
      </c>
      <c r="G13" s="53">
        <v>0</v>
      </c>
      <c r="H13" s="53">
        <v>0</v>
      </c>
      <c r="I13" s="53">
        <v>0</v>
      </c>
      <c r="J13" s="54">
        <v>0</v>
      </c>
      <c r="K13" s="53">
        <v>1078</v>
      </c>
      <c r="L13" s="53">
        <v>34</v>
      </c>
      <c r="M13" s="53">
        <v>8</v>
      </c>
      <c r="N13" s="54">
        <v>9</v>
      </c>
      <c r="O13" s="53">
        <v>0</v>
      </c>
      <c r="P13" s="54">
        <v>0</v>
      </c>
      <c r="Q13" s="53">
        <v>0</v>
      </c>
      <c r="R13" s="54">
        <v>0</v>
      </c>
      <c r="S13" s="53">
        <v>1959</v>
      </c>
      <c r="T13" s="53">
        <v>57</v>
      </c>
      <c r="U13" s="53">
        <v>17</v>
      </c>
      <c r="V13" s="54">
        <v>19</v>
      </c>
    </row>
    <row r="14" spans="1:22" ht="15">
      <c r="A14" s="82"/>
      <c r="B14" s="21" t="s">
        <v>30</v>
      </c>
      <c r="C14" s="55">
        <v>1779</v>
      </c>
      <c r="D14" s="55">
        <v>41</v>
      </c>
      <c r="E14" s="55">
        <v>23</v>
      </c>
      <c r="F14" s="55">
        <v>27</v>
      </c>
      <c r="G14" s="55">
        <v>35</v>
      </c>
      <c r="H14" s="55">
        <v>0</v>
      </c>
      <c r="I14" s="55">
        <v>2</v>
      </c>
      <c r="J14" s="55">
        <v>3</v>
      </c>
      <c r="K14" s="55">
        <v>2207</v>
      </c>
      <c r="L14" s="55">
        <v>67</v>
      </c>
      <c r="M14" s="55">
        <v>18</v>
      </c>
      <c r="N14" s="55">
        <v>22</v>
      </c>
      <c r="O14" s="55">
        <v>0</v>
      </c>
      <c r="P14" s="55">
        <v>0</v>
      </c>
      <c r="Q14" s="55">
        <v>0</v>
      </c>
      <c r="R14" s="55">
        <v>0</v>
      </c>
      <c r="S14" s="55">
        <v>4021</v>
      </c>
      <c r="T14" s="55">
        <v>108</v>
      </c>
      <c r="U14" s="55">
        <v>43</v>
      </c>
      <c r="V14" s="55">
        <v>52</v>
      </c>
    </row>
    <row r="15" spans="1:23" ht="15">
      <c r="A15" s="22"/>
      <c r="B15" s="33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3"/>
    </row>
    <row r="16" spans="1:22" ht="14.25" customHeight="1">
      <c r="A16" s="78" t="s">
        <v>35</v>
      </c>
      <c r="B16" s="21" t="s">
        <v>34</v>
      </c>
      <c r="C16" s="53">
        <v>32</v>
      </c>
      <c r="D16" s="53">
        <v>0</v>
      </c>
      <c r="E16" s="53">
        <v>1</v>
      </c>
      <c r="F16" s="53">
        <v>4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32</v>
      </c>
      <c r="T16" s="53">
        <v>0</v>
      </c>
      <c r="U16" s="53">
        <v>1</v>
      </c>
      <c r="V16" s="53">
        <v>4</v>
      </c>
    </row>
    <row r="17" spans="1:22" ht="15" customHeight="1" hidden="1">
      <c r="A17" s="79"/>
      <c r="B17" s="21" t="s">
        <v>14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</row>
    <row r="18" spans="1:22" ht="17.25" customHeight="1" hidden="1">
      <c r="A18" s="79"/>
      <c r="B18" s="24" t="s">
        <v>16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1:22" ht="15" customHeight="1" hidden="1">
      <c r="A19" s="79"/>
      <c r="B19" s="24" t="s">
        <v>17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</row>
    <row r="20" spans="1:22" ht="15">
      <c r="A20" s="80"/>
      <c r="B20" s="31" t="s">
        <v>28</v>
      </c>
      <c r="C20" s="55">
        <v>32</v>
      </c>
      <c r="D20" s="55">
        <v>0</v>
      </c>
      <c r="E20" s="55">
        <v>1</v>
      </c>
      <c r="F20" s="55">
        <v>4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32</v>
      </c>
      <c r="T20" s="55">
        <v>0</v>
      </c>
      <c r="U20" s="55">
        <v>1</v>
      </c>
      <c r="V20" s="55">
        <v>4</v>
      </c>
    </row>
    <row r="21" spans="1:23" ht="15">
      <c r="A21" s="25"/>
      <c r="B21" s="25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3"/>
    </row>
    <row r="22" spans="1:22" ht="15" customHeight="1">
      <c r="A22" s="43"/>
      <c r="B22" s="21" t="s">
        <v>36</v>
      </c>
      <c r="C22" s="53">
        <v>302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302</v>
      </c>
      <c r="T22" s="53">
        <v>0</v>
      </c>
      <c r="U22" s="53">
        <v>0</v>
      </c>
      <c r="V22" s="53">
        <v>0</v>
      </c>
    </row>
    <row r="23" spans="1:22" ht="15">
      <c r="A23" s="22"/>
      <c r="B23" s="25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</row>
    <row r="24" spans="1:22" ht="18" customHeight="1">
      <c r="A24" s="78" t="s">
        <v>12</v>
      </c>
      <c r="B24" s="21" t="s">
        <v>13</v>
      </c>
      <c r="C24" s="53">
        <v>898</v>
      </c>
      <c r="D24" s="53">
        <v>18</v>
      </c>
      <c r="E24" s="53">
        <v>14</v>
      </c>
      <c r="F24" s="53">
        <v>17</v>
      </c>
      <c r="G24" s="53">
        <v>35</v>
      </c>
      <c r="H24" s="53">
        <v>0</v>
      </c>
      <c r="I24" s="53">
        <v>2</v>
      </c>
      <c r="J24" s="53">
        <v>3</v>
      </c>
      <c r="K24" s="53">
        <v>1129</v>
      </c>
      <c r="L24" s="53">
        <v>33</v>
      </c>
      <c r="M24" s="53">
        <v>10</v>
      </c>
      <c r="N24" s="53">
        <v>13</v>
      </c>
      <c r="O24" s="53">
        <v>0</v>
      </c>
      <c r="P24" s="53">
        <v>0</v>
      </c>
      <c r="Q24" s="53">
        <v>0</v>
      </c>
      <c r="R24" s="53">
        <v>0</v>
      </c>
      <c r="S24" s="53">
        <v>2062</v>
      </c>
      <c r="T24" s="53">
        <v>51</v>
      </c>
      <c r="U24" s="53">
        <v>26</v>
      </c>
      <c r="V24" s="53">
        <v>33</v>
      </c>
    </row>
    <row r="25" spans="1:22" ht="15" customHeight="1">
      <c r="A25" s="79"/>
      <c r="B25" s="21" t="s">
        <v>14</v>
      </c>
      <c r="C25" s="53">
        <v>881</v>
      </c>
      <c r="D25" s="53">
        <v>23</v>
      </c>
      <c r="E25" s="53">
        <v>9</v>
      </c>
      <c r="F25" s="53">
        <v>10</v>
      </c>
      <c r="G25" s="53">
        <v>0</v>
      </c>
      <c r="H25" s="53">
        <v>0</v>
      </c>
      <c r="I25" s="53">
        <v>0</v>
      </c>
      <c r="J25" s="53">
        <v>0</v>
      </c>
      <c r="K25" s="53">
        <v>1078</v>
      </c>
      <c r="L25" s="53">
        <v>34</v>
      </c>
      <c r="M25" s="53">
        <v>8</v>
      </c>
      <c r="N25" s="53">
        <v>9</v>
      </c>
      <c r="O25" s="53">
        <v>0</v>
      </c>
      <c r="P25" s="53">
        <v>0</v>
      </c>
      <c r="Q25" s="53">
        <v>0</v>
      </c>
      <c r="R25" s="53">
        <v>0</v>
      </c>
      <c r="S25" s="53">
        <v>1959</v>
      </c>
      <c r="T25" s="53">
        <v>57</v>
      </c>
      <c r="U25" s="53">
        <v>17</v>
      </c>
      <c r="V25" s="53">
        <v>19</v>
      </c>
    </row>
    <row r="26" spans="1:22" ht="15">
      <c r="A26" s="79"/>
      <c r="B26" s="21" t="s">
        <v>34</v>
      </c>
      <c r="C26" s="53">
        <v>32</v>
      </c>
      <c r="D26" s="53">
        <v>0</v>
      </c>
      <c r="E26" s="53">
        <v>1</v>
      </c>
      <c r="F26" s="53">
        <v>4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32</v>
      </c>
      <c r="T26" s="53">
        <v>0</v>
      </c>
      <c r="U26" s="53">
        <v>1</v>
      </c>
      <c r="V26" s="53">
        <v>4</v>
      </c>
    </row>
    <row r="27" spans="1:22" ht="15">
      <c r="A27" s="79"/>
      <c r="B27" s="21" t="s">
        <v>36</v>
      </c>
      <c r="C27" s="53">
        <v>302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302</v>
      </c>
      <c r="T27" s="53">
        <v>0</v>
      </c>
      <c r="U27" s="53">
        <v>0</v>
      </c>
      <c r="V27" s="53">
        <v>0</v>
      </c>
    </row>
    <row r="28" spans="1:22" ht="15">
      <c r="A28" s="80"/>
      <c r="B28" s="30" t="s">
        <v>12</v>
      </c>
      <c r="C28" s="53">
        <v>2113</v>
      </c>
      <c r="D28" s="53">
        <v>41</v>
      </c>
      <c r="E28" s="53">
        <v>24</v>
      </c>
      <c r="F28" s="53">
        <v>31</v>
      </c>
      <c r="G28" s="53">
        <v>35</v>
      </c>
      <c r="H28" s="53">
        <v>0</v>
      </c>
      <c r="I28" s="53">
        <v>2</v>
      </c>
      <c r="J28" s="53">
        <v>3</v>
      </c>
      <c r="K28" s="53">
        <v>2207</v>
      </c>
      <c r="L28" s="53">
        <v>67</v>
      </c>
      <c r="M28" s="53">
        <v>18</v>
      </c>
      <c r="N28" s="53">
        <v>22</v>
      </c>
      <c r="O28" s="53">
        <v>0</v>
      </c>
      <c r="P28" s="53">
        <v>0</v>
      </c>
      <c r="Q28" s="53">
        <v>0</v>
      </c>
      <c r="R28" s="53">
        <v>0</v>
      </c>
      <c r="S28" s="53">
        <v>4355</v>
      </c>
      <c r="T28" s="53">
        <v>108</v>
      </c>
      <c r="U28" s="53">
        <v>44</v>
      </c>
      <c r="V28" s="53">
        <v>56</v>
      </c>
    </row>
    <row r="30" ht="15">
      <c r="B30" s="13" t="s">
        <v>18</v>
      </c>
    </row>
  </sheetData>
  <sheetProtection/>
  <mergeCells count="29"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  <mergeCell ref="H10:J10"/>
    <mergeCell ref="K10:K11"/>
    <mergeCell ref="L10:N10"/>
    <mergeCell ref="A5:V5"/>
    <mergeCell ref="A6:V6"/>
    <mergeCell ref="A7:V7"/>
    <mergeCell ref="C8:R8"/>
    <mergeCell ref="C9:F9"/>
    <mergeCell ref="G9:J9"/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</mergeCells>
  <hyperlinks>
    <hyperlink ref="C2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&amp;C&amp;G&amp;RFecha: &amp;D
Ref. N72401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0"/>
  <sheetViews>
    <sheetView showGridLines="0" view="pageLayout" workbookViewId="0" topLeftCell="A1">
      <selection activeCell="C2" sqref="C2"/>
    </sheetView>
  </sheetViews>
  <sheetFormatPr defaultColWidth="11.57421875" defaultRowHeight="15"/>
  <cols>
    <col min="1" max="1" width="3.421875" style="0" customWidth="1"/>
    <col min="2" max="2" width="18.8515625" style="0" customWidth="1"/>
    <col min="3" max="3" width="8.28125" style="0" customWidth="1"/>
    <col min="4" max="4" width="4.57421875" style="0" customWidth="1"/>
    <col min="5" max="6" width="4.7109375" style="0" customWidth="1"/>
    <col min="7" max="7" width="8.28125" style="0" customWidth="1"/>
    <col min="8" max="8" width="4.7109375" style="0" customWidth="1"/>
    <col min="9" max="9" width="5.00390625" style="0" customWidth="1"/>
    <col min="10" max="10" width="4.28125" style="0" customWidth="1"/>
    <col min="11" max="11" width="8.28125" style="0" customWidth="1"/>
    <col min="12" max="12" width="4.7109375" style="0" customWidth="1"/>
    <col min="13" max="13" width="4.140625" style="0" customWidth="1"/>
    <col min="14" max="14" width="4.28125" style="0" customWidth="1"/>
    <col min="15" max="15" width="8.28125" style="0" customWidth="1"/>
    <col min="16" max="16" width="4.140625" style="0" customWidth="1"/>
    <col min="17" max="17" width="3.8515625" style="0" customWidth="1"/>
    <col min="18" max="18" width="3.7109375" style="0" customWidth="1"/>
    <col min="19" max="19" width="8.57421875" style="0" customWidth="1"/>
    <col min="20" max="20" width="4.8515625" style="0" customWidth="1"/>
    <col min="21" max="21" width="4.7109375" style="0" customWidth="1"/>
    <col min="22" max="22" width="4.421875" style="0" customWidth="1"/>
  </cols>
  <sheetData>
    <row r="1" spans="1:3" ht="15">
      <c r="A1" s="13" t="s">
        <v>31</v>
      </c>
      <c r="C1" s="47"/>
    </row>
    <row r="2" spans="3:22" ht="15">
      <c r="C2" s="47" t="s">
        <v>42</v>
      </c>
      <c r="D2" s="4"/>
      <c r="H2" s="12"/>
      <c r="I2" s="11"/>
      <c r="K2" s="11"/>
      <c r="O2" s="12"/>
      <c r="P2" s="61"/>
      <c r="Q2" s="61"/>
      <c r="R2" s="61"/>
      <c r="S2" s="12"/>
      <c r="T2" s="61"/>
      <c r="U2" s="61"/>
      <c r="V2" s="61"/>
    </row>
    <row r="3" spans="6:22" ht="15">
      <c r="F3" s="62"/>
      <c r="G3" s="62"/>
      <c r="I3" s="62"/>
      <c r="J3" s="62"/>
      <c r="K3" s="62"/>
      <c r="S3" s="12"/>
      <c r="T3" s="61"/>
      <c r="U3" s="61"/>
      <c r="V3" s="61"/>
    </row>
    <row r="4" spans="1:22" ht="15">
      <c r="A4" s="13" t="s">
        <v>25</v>
      </c>
      <c r="B4" s="14"/>
      <c r="C4" s="14"/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83"/>
      <c r="U4" s="83"/>
      <c r="V4" s="83"/>
    </row>
    <row r="5" spans="1:22" ht="15">
      <c r="A5" s="59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ht="15">
      <c r="A6" s="66" t="s">
        <v>37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2" ht="1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</row>
    <row r="8" spans="1:22" ht="15">
      <c r="A8" s="13"/>
      <c r="B8" s="17"/>
      <c r="C8" s="63" t="s">
        <v>2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5"/>
      <c r="S8" s="35"/>
      <c r="T8" s="35"/>
      <c r="U8" s="35"/>
      <c r="V8" s="35"/>
    </row>
    <row r="9" spans="1:22" ht="15">
      <c r="A9" s="17"/>
      <c r="B9" s="17"/>
      <c r="C9" s="63" t="s">
        <v>8</v>
      </c>
      <c r="D9" s="64"/>
      <c r="E9" s="64"/>
      <c r="F9" s="65"/>
      <c r="G9" s="64" t="s">
        <v>9</v>
      </c>
      <c r="H9" s="64"/>
      <c r="I9" s="64"/>
      <c r="J9" s="65"/>
      <c r="K9" s="64" t="s">
        <v>10</v>
      </c>
      <c r="L9" s="64"/>
      <c r="M9" s="64"/>
      <c r="N9" s="65"/>
      <c r="O9" s="64" t="s">
        <v>11</v>
      </c>
      <c r="P9" s="64"/>
      <c r="Q9" s="64"/>
      <c r="R9" s="65"/>
      <c r="S9" s="63" t="s">
        <v>12</v>
      </c>
      <c r="T9" s="64"/>
      <c r="U9" s="64"/>
      <c r="V9" s="65"/>
    </row>
    <row r="10" spans="1:22" ht="15">
      <c r="A10" s="17"/>
      <c r="B10" s="17"/>
      <c r="C10" s="71" t="s">
        <v>29</v>
      </c>
      <c r="D10" s="73" t="s">
        <v>7</v>
      </c>
      <c r="E10" s="73"/>
      <c r="F10" s="74"/>
      <c r="G10" s="71" t="s">
        <v>29</v>
      </c>
      <c r="H10" s="75" t="s">
        <v>7</v>
      </c>
      <c r="I10" s="76"/>
      <c r="J10" s="77"/>
      <c r="K10" s="71" t="s">
        <v>29</v>
      </c>
      <c r="L10" s="73" t="s">
        <v>7</v>
      </c>
      <c r="M10" s="73"/>
      <c r="N10" s="74"/>
      <c r="O10" s="71" t="s">
        <v>29</v>
      </c>
      <c r="P10" s="75" t="s">
        <v>7</v>
      </c>
      <c r="Q10" s="76"/>
      <c r="R10" s="77"/>
      <c r="S10" s="71" t="s">
        <v>29</v>
      </c>
      <c r="T10" s="75" t="s">
        <v>7</v>
      </c>
      <c r="U10" s="76"/>
      <c r="V10" s="77"/>
    </row>
    <row r="11" spans="1:22" ht="15">
      <c r="A11" s="75" t="s">
        <v>3</v>
      </c>
      <c r="B11" s="77"/>
      <c r="C11" s="72"/>
      <c r="D11" s="29" t="s">
        <v>4</v>
      </c>
      <c r="E11" s="32" t="s">
        <v>5</v>
      </c>
      <c r="F11" s="21" t="s">
        <v>6</v>
      </c>
      <c r="G11" s="72"/>
      <c r="H11" s="32" t="s">
        <v>4</v>
      </c>
      <c r="I11" s="32" t="s">
        <v>5</v>
      </c>
      <c r="J11" s="21" t="s">
        <v>6</v>
      </c>
      <c r="K11" s="72"/>
      <c r="L11" s="29" t="s">
        <v>4</v>
      </c>
      <c r="M11" s="32" t="s">
        <v>5</v>
      </c>
      <c r="N11" s="21" t="s">
        <v>6</v>
      </c>
      <c r="O11" s="72"/>
      <c r="P11" s="29" t="s">
        <v>4</v>
      </c>
      <c r="Q11" s="32" t="s">
        <v>5</v>
      </c>
      <c r="R11" s="21" t="s">
        <v>6</v>
      </c>
      <c r="S11" s="72"/>
      <c r="T11" s="32" t="s">
        <v>4</v>
      </c>
      <c r="U11" s="32" t="s">
        <v>5</v>
      </c>
      <c r="V11" s="21" t="s">
        <v>6</v>
      </c>
    </row>
    <row r="12" spans="1:22" ht="15" customHeight="1">
      <c r="A12" s="78" t="s">
        <v>15</v>
      </c>
      <c r="B12" s="21" t="s">
        <v>13</v>
      </c>
      <c r="C12" s="50">
        <v>360</v>
      </c>
      <c r="D12" s="50">
        <v>2</v>
      </c>
      <c r="E12" s="50">
        <v>12</v>
      </c>
      <c r="F12" s="51">
        <v>14</v>
      </c>
      <c r="G12" s="50">
        <v>29</v>
      </c>
      <c r="H12" s="50">
        <v>0</v>
      </c>
      <c r="I12" s="50">
        <v>1</v>
      </c>
      <c r="J12" s="51">
        <v>3</v>
      </c>
      <c r="K12" s="50">
        <v>2278</v>
      </c>
      <c r="L12" s="50">
        <v>56</v>
      </c>
      <c r="M12" s="50">
        <v>33</v>
      </c>
      <c r="N12" s="51">
        <v>43</v>
      </c>
      <c r="O12" s="50">
        <v>0</v>
      </c>
      <c r="P12" s="51">
        <v>0</v>
      </c>
      <c r="Q12" s="50">
        <v>0</v>
      </c>
      <c r="R12" s="51">
        <v>0</v>
      </c>
      <c r="S12" s="50">
        <v>2667</v>
      </c>
      <c r="T12" s="50">
        <v>58</v>
      </c>
      <c r="U12" s="50">
        <v>46</v>
      </c>
      <c r="V12" s="52">
        <v>60</v>
      </c>
    </row>
    <row r="13" spans="1:22" ht="15">
      <c r="A13" s="81"/>
      <c r="B13" s="21" t="s">
        <v>14</v>
      </c>
      <c r="C13" s="53">
        <v>394</v>
      </c>
      <c r="D13" s="53">
        <v>8</v>
      </c>
      <c r="E13" s="53">
        <v>8</v>
      </c>
      <c r="F13" s="54">
        <v>8</v>
      </c>
      <c r="G13" s="53">
        <v>0</v>
      </c>
      <c r="H13" s="53">
        <v>0</v>
      </c>
      <c r="I13" s="53">
        <v>0</v>
      </c>
      <c r="J13" s="54">
        <v>0</v>
      </c>
      <c r="K13" s="53">
        <v>2174</v>
      </c>
      <c r="L13" s="53">
        <v>70</v>
      </c>
      <c r="M13" s="53">
        <v>18</v>
      </c>
      <c r="N13" s="54">
        <v>20</v>
      </c>
      <c r="O13" s="53">
        <v>0</v>
      </c>
      <c r="P13" s="54">
        <v>0</v>
      </c>
      <c r="Q13" s="53">
        <v>0</v>
      </c>
      <c r="R13" s="54">
        <v>0</v>
      </c>
      <c r="S13" s="53">
        <v>2568</v>
      </c>
      <c r="T13" s="53">
        <v>78</v>
      </c>
      <c r="U13" s="53">
        <v>26</v>
      </c>
      <c r="V13" s="54">
        <v>28</v>
      </c>
    </row>
    <row r="14" spans="1:22" ht="15">
      <c r="A14" s="82"/>
      <c r="B14" s="21" t="s">
        <v>30</v>
      </c>
      <c r="C14" s="55">
        <v>754</v>
      </c>
      <c r="D14" s="55">
        <v>10</v>
      </c>
      <c r="E14" s="55">
        <v>20</v>
      </c>
      <c r="F14" s="55">
        <v>22</v>
      </c>
      <c r="G14" s="55">
        <v>29</v>
      </c>
      <c r="H14" s="55">
        <v>0</v>
      </c>
      <c r="I14" s="55">
        <v>1</v>
      </c>
      <c r="J14" s="55">
        <v>3</v>
      </c>
      <c r="K14" s="55">
        <v>4452</v>
      </c>
      <c r="L14" s="55">
        <v>126</v>
      </c>
      <c r="M14" s="55">
        <v>51</v>
      </c>
      <c r="N14" s="55">
        <v>63</v>
      </c>
      <c r="O14" s="55">
        <v>0</v>
      </c>
      <c r="P14" s="55">
        <v>0</v>
      </c>
      <c r="Q14" s="55">
        <v>0</v>
      </c>
      <c r="R14" s="55">
        <v>0</v>
      </c>
      <c r="S14" s="55">
        <v>5235</v>
      </c>
      <c r="T14" s="55">
        <v>136</v>
      </c>
      <c r="U14" s="55">
        <v>72</v>
      </c>
      <c r="V14" s="55">
        <v>88</v>
      </c>
    </row>
    <row r="15" spans="1:23" ht="15">
      <c r="A15" s="22"/>
      <c r="B15" s="33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3"/>
    </row>
    <row r="16" spans="1:22" ht="15" customHeight="1">
      <c r="A16" s="78" t="s">
        <v>35</v>
      </c>
      <c r="B16" s="21" t="s">
        <v>34</v>
      </c>
      <c r="C16" s="53">
        <v>148</v>
      </c>
      <c r="D16" s="53">
        <v>1</v>
      </c>
      <c r="E16" s="53">
        <v>5</v>
      </c>
      <c r="F16" s="53">
        <v>6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148</v>
      </c>
      <c r="T16" s="53">
        <v>1</v>
      </c>
      <c r="U16" s="53">
        <v>5</v>
      </c>
      <c r="V16" s="53">
        <v>6</v>
      </c>
    </row>
    <row r="17" spans="1:22" ht="15" customHeight="1" hidden="1">
      <c r="A17" s="79"/>
      <c r="B17" s="21" t="s">
        <v>14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</row>
    <row r="18" spans="1:22" ht="17.25" customHeight="1" hidden="1">
      <c r="A18" s="79"/>
      <c r="B18" s="24" t="s">
        <v>16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1:22" ht="15" customHeight="1" hidden="1">
      <c r="A19" s="79"/>
      <c r="B19" s="24" t="s">
        <v>17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</row>
    <row r="20" spans="1:22" ht="15">
      <c r="A20" s="80"/>
      <c r="B20" s="31" t="s">
        <v>28</v>
      </c>
      <c r="C20" s="55">
        <v>148</v>
      </c>
      <c r="D20" s="55">
        <v>1</v>
      </c>
      <c r="E20" s="55">
        <v>5</v>
      </c>
      <c r="F20" s="55">
        <v>6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148</v>
      </c>
      <c r="T20" s="55">
        <v>1</v>
      </c>
      <c r="U20" s="55">
        <v>5</v>
      </c>
      <c r="V20" s="55">
        <v>6</v>
      </c>
    </row>
    <row r="21" spans="1:23" ht="15">
      <c r="A21" s="25"/>
      <c r="B21" s="25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3"/>
    </row>
    <row r="22" spans="1:22" ht="15" customHeight="1">
      <c r="A22" s="43"/>
      <c r="B22" s="21" t="s">
        <v>36</v>
      </c>
      <c r="C22" s="53">
        <v>103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103</v>
      </c>
      <c r="T22" s="53">
        <v>0</v>
      </c>
      <c r="U22" s="53">
        <v>0</v>
      </c>
      <c r="V22" s="53">
        <v>0</v>
      </c>
    </row>
    <row r="23" spans="1:22" ht="15">
      <c r="A23" s="22"/>
      <c r="B23" s="25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</row>
    <row r="24" spans="1:22" ht="14.25" customHeight="1">
      <c r="A24" s="78" t="s">
        <v>12</v>
      </c>
      <c r="B24" s="21" t="s">
        <v>13</v>
      </c>
      <c r="C24" s="53">
        <v>360</v>
      </c>
      <c r="D24" s="53">
        <v>2</v>
      </c>
      <c r="E24" s="53">
        <v>12</v>
      </c>
      <c r="F24" s="53">
        <v>14</v>
      </c>
      <c r="G24" s="53">
        <v>29</v>
      </c>
      <c r="H24" s="53">
        <v>0</v>
      </c>
      <c r="I24" s="53">
        <v>1</v>
      </c>
      <c r="J24" s="53">
        <v>3</v>
      </c>
      <c r="K24" s="53">
        <v>2278</v>
      </c>
      <c r="L24" s="53">
        <v>56</v>
      </c>
      <c r="M24" s="53">
        <v>33</v>
      </c>
      <c r="N24" s="53">
        <v>43</v>
      </c>
      <c r="O24" s="53">
        <v>0</v>
      </c>
      <c r="P24" s="53">
        <v>0</v>
      </c>
      <c r="Q24" s="53">
        <v>0</v>
      </c>
      <c r="R24" s="53">
        <v>0</v>
      </c>
      <c r="S24" s="53">
        <v>2667</v>
      </c>
      <c r="T24" s="53">
        <v>58</v>
      </c>
      <c r="U24" s="53">
        <v>46</v>
      </c>
      <c r="V24" s="53">
        <v>60</v>
      </c>
    </row>
    <row r="25" spans="1:22" ht="15" customHeight="1">
      <c r="A25" s="79"/>
      <c r="B25" s="21" t="s">
        <v>14</v>
      </c>
      <c r="C25" s="53">
        <v>394</v>
      </c>
      <c r="D25" s="53">
        <v>8</v>
      </c>
      <c r="E25" s="53">
        <v>8</v>
      </c>
      <c r="F25" s="53">
        <v>8</v>
      </c>
      <c r="G25" s="53">
        <v>0</v>
      </c>
      <c r="H25" s="53">
        <v>0</v>
      </c>
      <c r="I25" s="53">
        <v>0</v>
      </c>
      <c r="J25" s="53">
        <v>0</v>
      </c>
      <c r="K25" s="53">
        <v>2174</v>
      </c>
      <c r="L25" s="53">
        <v>70</v>
      </c>
      <c r="M25" s="53">
        <v>18</v>
      </c>
      <c r="N25" s="53">
        <v>20</v>
      </c>
      <c r="O25" s="53">
        <v>0</v>
      </c>
      <c r="P25" s="53">
        <v>0</v>
      </c>
      <c r="Q25" s="53">
        <v>0</v>
      </c>
      <c r="R25" s="53">
        <v>0</v>
      </c>
      <c r="S25" s="53">
        <v>2568</v>
      </c>
      <c r="T25" s="53">
        <v>78</v>
      </c>
      <c r="U25" s="53">
        <v>26</v>
      </c>
      <c r="V25" s="53">
        <v>28</v>
      </c>
    </row>
    <row r="26" spans="1:22" ht="15">
      <c r="A26" s="79"/>
      <c r="B26" s="21" t="s">
        <v>34</v>
      </c>
      <c r="C26" s="53">
        <v>148</v>
      </c>
      <c r="D26" s="53">
        <v>1</v>
      </c>
      <c r="E26" s="53">
        <v>5</v>
      </c>
      <c r="F26" s="53">
        <v>6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148</v>
      </c>
      <c r="T26" s="53">
        <v>1</v>
      </c>
      <c r="U26" s="53">
        <v>5</v>
      </c>
      <c r="V26" s="53">
        <v>6</v>
      </c>
    </row>
    <row r="27" spans="1:22" ht="15">
      <c r="A27" s="79"/>
      <c r="B27" s="21" t="s">
        <v>36</v>
      </c>
      <c r="C27" s="53">
        <v>103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103</v>
      </c>
      <c r="T27" s="53">
        <v>0</v>
      </c>
      <c r="U27" s="53">
        <v>0</v>
      </c>
      <c r="V27" s="53">
        <v>0</v>
      </c>
    </row>
    <row r="28" spans="1:22" ht="15">
      <c r="A28" s="80"/>
      <c r="B28" s="30" t="s">
        <v>12</v>
      </c>
      <c r="C28" s="53">
        <v>1005</v>
      </c>
      <c r="D28" s="53">
        <v>11</v>
      </c>
      <c r="E28" s="53">
        <v>25</v>
      </c>
      <c r="F28" s="53">
        <v>28</v>
      </c>
      <c r="G28" s="53">
        <v>29</v>
      </c>
      <c r="H28" s="53">
        <v>0</v>
      </c>
      <c r="I28" s="53">
        <v>1</v>
      </c>
      <c r="J28" s="53">
        <v>3</v>
      </c>
      <c r="K28" s="53">
        <v>4452</v>
      </c>
      <c r="L28" s="53">
        <v>126</v>
      </c>
      <c r="M28" s="53">
        <v>51</v>
      </c>
      <c r="N28" s="53">
        <v>63</v>
      </c>
      <c r="O28" s="53">
        <v>0</v>
      </c>
      <c r="P28" s="53">
        <v>0</v>
      </c>
      <c r="Q28" s="53">
        <v>0</v>
      </c>
      <c r="R28" s="53">
        <v>0</v>
      </c>
      <c r="S28" s="53">
        <v>5486</v>
      </c>
      <c r="T28" s="53">
        <v>137</v>
      </c>
      <c r="U28" s="53">
        <v>77</v>
      </c>
      <c r="V28" s="53">
        <v>94</v>
      </c>
    </row>
    <row r="30" ht="15">
      <c r="B30" s="13" t="s">
        <v>18</v>
      </c>
    </row>
  </sheetData>
  <sheetProtection/>
  <mergeCells count="29"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  <mergeCell ref="H10:J10"/>
    <mergeCell ref="K10:K11"/>
    <mergeCell ref="L10:N10"/>
    <mergeCell ref="A5:V5"/>
    <mergeCell ref="A6:V6"/>
    <mergeCell ref="A7:V7"/>
    <mergeCell ref="C8:R8"/>
    <mergeCell ref="C9:F9"/>
    <mergeCell ref="G9:J9"/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</mergeCells>
  <hyperlinks>
    <hyperlink ref="C2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&amp;C&amp;G&amp;RFecha: &amp;D
Ref. N72401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0"/>
  <sheetViews>
    <sheetView showGridLines="0" view="pageLayout" workbookViewId="0" topLeftCell="A1">
      <selection activeCell="C2" sqref="C2"/>
    </sheetView>
  </sheetViews>
  <sheetFormatPr defaultColWidth="11.57421875" defaultRowHeight="15"/>
  <cols>
    <col min="1" max="1" width="3.421875" style="0" customWidth="1"/>
    <col min="2" max="2" width="18.8515625" style="0" customWidth="1"/>
    <col min="3" max="3" width="8.28125" style="0" customWidth="1"/>
    <col min="4" max="4" width="4.57421875" style="0" customWidth="1"/>
    <col min="5" max="6" width="4.7109375" style="0" customWidth="1"/>
    <col min="7" max="7" width="8.28125" style="0" customWidth="1"/>
    <col min="8" max="8" width="4.7109375" style="0" customWidth="1"/>
    <col min="9" max="9" width="5.00390625" style="0" customWidth="1"/>
    <col min="10" max="10" width="4.28125" style="0" customWidth="1"/>
    <col min="11" max="11" width="8.28125" style="0" customWidth="1"/>
    <col min="12" max="12" width="4.7109375" style="0" customWidth="1"/>
    <col min="13" max="13" width="4.140625" style="0" customWidth="1"/>
    <col min="14" max="14" width="4.28125" style="0" customWidth="1"/>
    <col min="15" max="15" width="8.28125" style="0" customWidth="1"/>
    <col min="16" max="16" width="4.140625" style="0" customWidth="1"/>
    <col min="17" max="17" width="3.8515625" style="0" customWidth="1"/>
    <col min="18" max="18" width="3.7109375" style="0" customWidth="1"/>
    <col min="19" max="19" width="8.57421875" style="0" customWidth="1"/>
    <col min="20" max="20" width="4.8515625" style="0" customWidth="1"/>
    <col min="21" max="21" width="4.7109375" style="0" customWidth="1"/>
    <col min="22" max="22" width="4.421875" style="0" customWidth="1"/>
  </cols>
  <sheetData>
    <row r="1" spans="1:3" ht="15">
      <c r="A1" s="13" t="s">
        <v>31</v>
      </c>
      <c r="C1" s="47"/>
    </row>
    <row r="2" spans="3:22" ht="15">
      <c r="C2" s="47" t="s">
        <v>42</v>
      </c>
      <c r="D2" s="4"/>
      <c r="H2" s="12"/>
      <c r="I2" s="11"/>
      <c r="K2" s="11"/>
      <c r="O2" s="12"/>
      <c r="P2" s="61"/>
      <c r="Q2" s="61"/>
      <c r="R2" s="61"/>
      <c r="S2" s="12"/>
      <c r="T2" s="61"/>
      <c r="U2" s="61"/>
      <c r="V2" s="61"/>
    </row>
    <row r="3" spans="6:22" ht="15">
      <c r="F3" s="62"/>
      <c r="G3" s="62"/>
      <c r="I3" s="62"/>
      <c r="J3" s="62"/>
      <c r="K3" s="62"/>
      <c r="S3" s="12"/>
      <c r="T3" s="61"/>
      <c r="U3" s="61"/>
      <c r="V3" s="61"/>
    </row>
    <row r="4" spans="1:22" ht="15">
      <c r="A4" s="13" t="s">
        <v>24</v>
      </c>
      <c r="B4" s="14"/>
      <c r="C4" s="14"/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83"/>
      <c r="U4" s="83"/>
      <c r="V4" s="83"/>
    </row>
    <row r="5" spans="1:22" ht="15">
      <c r="A5" s="59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ht="15">
      <c r="A6" s="66" t="s">
        <v>37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2" ht="1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</row>
    <row r="8" spans="1:22" ht="15">
      <c r="A8" s="13"/>
      <c r="B8" s="17"/>
      <c r="C8" s="63" t="s">
        <v>2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5"/>
      <c r="S8" s="35"/>
      <c r="T8" s="35"/>
      <c r="U8" s="35"/>
      <c r="V8" s="35"/>
    </row>
    <row r="9" spans="1:22" ht="15">
      <c r="A9" s="17"/>
      <c r="B9" s="17"/>
      <c r="C9" s="63" t="s">
        <v>8</v>
      </c>
      <c r="D9" s="64"/>
      <c r="E9" s="64"/>
      <c r="F9" s="65"/>
      <c r="G9" s="64" t="s">
        <v>9</v>
      </c>
      <c r="H9" s="64"/>
      <c r="I9" s="64"/>
      <c r="J9" s="65"/>
      <c r="K9" s="64" t="s">
        <v>10</v>
      </c>
      <c r="L9" s="64"/>
      <c r="M9" s="64"/>
      <c r="N9" s="65"/>
      <c r="O9" s="64" t="s">
        <v>11</v>
      </c>
      <c r="P9" s="64"/>
      <c r="Q9" s="64"/>
      <c r="R9" s="65"/>
      <c r="S9" s="63" t="s">
        <v>12</v>
      </c>
      <c r="T9" s="64"/>
      <c r="U9" s="64"/>
      <c r="V9" s="65"/>
    </row>
    <row r="10" spans="1:22" ht="15">
      <c r="A10" s="17"/>
      <c r="B10" s="17"/>
      <c r="C10" s="71" t="s">
        <v>29</v>
      </c>
      <c r="D10" s="73" t="s">
        <v>7</v>
      </c>
      <c r="E10" s="73"/>
      <c r="F10" s="74"/>
      <c r="G10" s="71" t="s">
        <v>29</v>
      </c>
      <c r="H10" s="75" t="s">
        <v>7</v>
      </c>
      <c r="I10" s="76"/>
      <c r="J10" s="77"/>
      <c r="K10" s="71" t="s">
        <v>29</v>
      </c>
      <c r="L10" s="73" t="s">
        <v>7</v>
      </c>
      <c r="M10" s="73"/>
      <c r="N10" s="74"/>
      <c r="O10" s="71" t="s">
        <v>29</v>
      </c>
      <c r="P10" s="75" t="s">
        <v>7</v>
      </c>
      <c r="Q10" s="76"/>
      <c r="R10" s="77"/>
      <c r="S10" s="71" t="s">
        <v>29</v>
      </c>
      <c r="T10" s="75" t="s">
        <v>7</v>
      </c>
      <c r="U10" s="76"/>
      <c r="V10" s="77"/>
    </row>
    <row r="11" spans="1:22" ht="15">
      <c r="A11" s="75" t="s">
        <v>3</v>
      </c>
      <c r="B11" s="77"/>
      <c r="C11" s="72"/>
      <c r="D11" s="29" t="s">
        <v>4</v>
      </c>
      <c r="E11" s="32" t="s">
        <v>5</v>
      </c>
      <c r="F11" s="21" t="s">
        <v>6</v>
      </c>
      <c r="G11" s="72"/>
      <c r="H11" s="32" t="s">
        <v>4</v>
      </c>
      <c r="I11" s="32" t="s">
        <v>5</v>
      </c>
      <c r="J11" s="21" t="s">
        <v>6</v>
      </c>
      <c r="K11" s="72"/>
      <c r="L11" s="29" t="s">
        <v>4</v>
      </c>
      <c r="M11" s="32" t="s">
        <v>5</v>
      </c>
      <c r="N11" s="21" t="s">
        <v>6</v>
      </c>
      <c r="O11" s="72"/>
      <c r="P11" s="29" t="s">
        <v>4</v>
      </c>
      <c r="Q11" s="32" t="s">
        <v>5</v>
      </c>
      <c r="R11" s="21" t="s">
        <v>6</v>
      </c>
      <c r="S11" s="72"/>
      <c r="T11" s="32" t="s">
        <v>4</v>
      </c>
      <c r="U11" s="32" t="s">
        <v>5</v>
      </c>
      <c r="V11" s="21" t="s">
        <v>6</v>
      </c>
    </row>
    <row r="12" spans="1:22" ht="15" customHeight="1">
      <c r="A12" s="78" t="s">
        <v>15</v>
      </c>
      <c r="B12" s="21" t="s">
        <v>13</v>
      </c>
      <c r="C12" s="50">
        <v>662</v>
      </c>
      <c r="D12" s="50">
        <v>10</v>
      </c>
      <c r="E12" s="50">
        <v>14</v>
      </c>
      <c r="F12" s="51">
        <v>15</v>
      </c>
      <c r="G12" s="50">
        <v>244</v>
      </c>
      <c r="H12" s="50">
        <v>3</v>
      </c>
      <c r="I12" s="50">
        <v>7</v>
      </c>
      <c r="J12" s="51">
        <v>8</v>
      </c>
      <c r="K12" s="50">
        <v>1661</v>
      </c>
      <c r="L12" s="50">
        <v>30</v>
      </c>
      <c r="M12" s="50">
        <v>29</v>
      </c>
      <c r="N12" s="51">
        <v>44</v>
      </c>
      <c r="O12" s="50">
        <v>0</v>
      </c>
      <c r="P12" s="51">
        <v>0</v>
      </c>
      <c r="Q12" s="50">
        <v>0</v>
      </c>
      <c r="R12" s="51">
        <v>0</v>
      </c>
      <c r="S12" s="50">
        <v>2567</v>
      </c>
      <c r="T12" s="50">
        <v>43</v>
      </c>
      <c r="U12" s="50">
        <v>50</v>
      </c>
      <c r="V12" s="52">
        <v>67</v>
      </c>
    </row>
    <row r="13" spans="1:22" ht="15">
      <c r="A13" s="81"/>
      <c r="B13" s="21" t="s">
        <v>14</v>
      </c>
      <c r="C13" s="53">
        <v>648</v>
      </c>
      <c r="D13" s="53">
        <v>15</v>
      </c>
      <c r="E13" s="53">
        <v>10</v>
      </c>
      <c r="F13" s="54">
        <v>9</v>
      </c>
      <c r="G13" s="53">
        <v>156</v>
      </c>
      <c r="H13" s="53">
        <v>3</v>
      </c>
      <c r="I13" s="53">
        <v>3</v>
      </c>
      <c r="J13" s="54">
        <v>4</v>
      </c>
      <c r="K13" s="53">
        <v>1668</v>
      </c>
      <c r="L13" s="53">
        <v>39</v>
      </c>
      <c r="M13" s="53">
        <v>23</v>
      </c>
      <c r="N13" s="54">
        <v>24</v>
      </c>
      <c r="O13" s="53">
        <v>0</v>
      </c>
      <c r="P13" s="54">
        <v>0</v>
      </c>
      <c r="Q13" s="53">
        <v>0</v>
      </c>
      <c r="R13" s="54">
        <v>0</v>
      </c>
      <c r="S13" s="53">
        <v>2472</v>
      </c>
      <c r="T13" s="53">
        <v>57</v>
      </c>
      <c r="U13" s="53">
        <v>36</v>
      </c>
      <c r="V13" s="54">
        <v>37</v>
      </c>
    </row>
    <row r="14" spans="1:22" ht="15">
      <c r="A14" s="82"/>
      <c r="B14" s="21" t="s">
        <v>30</v>
      </c>
      <c r="C14" s="55">
        <v>1310</v>
      </c>
      <c r="D14" s="55">
        <v>25</v>
      </c>
      <c r="E14" s="55">
        <v>24</v>
      </c>
      <c r="F14" s="55">
        <v>24</v>
      </c>
      <c r="G14" s="55">
        <v>400</v>
      </c>
      <c r="H14" s="55">
        <v>6</v>
      </c>
      <c r="I14" s="55">
        <v>10</v>
      </c>
      <c r="J14" s="55">
        <v>12</v>
      </c>
      <c r="K14" s="55">
        <v>3329</v>
      </c>
      <c r="L14" s="55">
        <v>69</v>
      </c>
      <c r="M14" s="55">
        <v>52</v>
      </c>
      <c r="N14" s="55">
        <v>68</v>
      </c>
      <c r="O14" s="55">
        <v>0</v>
      </c>
      <c r="P14" s="55">
        <v>0</v>
      </c>
      <c r="Q14" s="55">
        <v>0</v>
      </c>
      <c r="R14" s="55">
        <v>0</v>
      </c>
      <c r="S14" s="55">
        <v>5039</v>
      </c>
      <c r="T14" s="55">
        <v>100</v>
      </c>
      <c r="U14" s="55">
        <v>86</v>
      </c>
      <c r="V14" s="55">
        <v>104</v>
      </c>
    </row>
    <row r="15" spans="1:23" ht="15">
      <c r="A15" s="22"/>
      <c r="B15" s="33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3"/>
    </row>
    <row r="16" spans="1:22" ht="12.75" customHeight="1">
      <c r="A16" s="78" t="s">
        <v>35</v>
      </c>
      <c r="B16" s="21" t="s">
        <v>34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</row>
    <row r="17" spans="1:22" ht="15" customHeight="1" hidden="1">
      <c r="A17" s="79"/>
      <c r="B17" s="21" t="s">
        <v>14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</row>
    <row r="18" spans="1:22" ht="17.25" customHeight="1" hidden="1">
      <c r="A18" s="79"/>
      <c r="B18" s="24" t="s">
        <v>16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1:22" ht="15" customHeight="1" hidden="1">
      <c r="A19" s="79"/>
      <c r="B19" s="24" t="s">
        <v>17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</row>
    <row r="20" spans="1:22" ht="15">
      <c r="A20" s="80"/>
      <c r="B20" s="31" t="s">
        <v>28</v>
      </c>
      <c r="C20" s="55">
        <f aca="true" t="shared" si="0" ref="C20:V20">SUM(C16,C17)</f>
        <v>0</v>
      </c>
      <c r="D20" s="55">
        <f t="shared" si="0"/>
        <v>0</v>
      </c>
      <c r="E20" s="55">
        <f t="shared" si="0"/>
        <v>0</v>
      </c>
      <c r="F20" s="55">
        <f t="shared" si="0"/>
        <v>0</v>
      </c>
      <c r="G20" s="55">
        <f t="shared" si="0"/>
        <v>0</v>
      </c>
      <c r="H20" s="55">
        <f t="shared" si="0"/>
        <v>0</v>
      </c>
      <c r="I20" s="55">
        <f t="shared" si="0"/>
        <v>0</v>
      </c>
      <c r="J20" s="55">
        <f t="shared" si="0"/>
        <v>0</v>
      </c>
      <c r="K20" s="55">
        <f t="shared" si="0"/>
        <v>0</v>
      </c>
      <c r="L20" s="55">
        <f t="shared" si="0"/>
        <v>0</v>
      </c>
      <c r="M20" s="55">
        <f t="shared" si="0"/>
        <v>0</v>
      </c>
      <c r="N20" s="55">
        <f t="shared" si="0"/>
        <v>0</v>
      </c>
      <c r="O20" s="55">
        <f t="shared" si="0"/>
        <v>0</v>
      </c>
      <c r="P20" s="55">
        <f t="shared" si="0"/>
        <v>0</v>
      </c>
      <c r="Q20" s="55">
        <f t="shared" si="0"/>
        <v>0</v>
      </c>
      <c r="R20" s="55">
        <f t="shared" si="0"/>
        <v>0</v>
      </c>
      <c r="S20" s="55">
        <f t="shared" si="0"/>
        <v>0</v>
      </c>
      <c r="T20" s="55">
        <f t="shared" si="0"/>
        <v>0</v>
      </c>
      <c r="U20" s="55">
        <f t="shared" si="0"/>
        <v>0</v>
      </c>
      <c r="V20" s="55">
        <f t="shared" si="0"/>
        <v>0</v>
      </c>
    </row>
    <row r="21" spans="1:23" ht="15">
      <c r="A21" s="25"/>
      <c r="B21" s="25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3"/>
    </row>
    <row r="22" spans="1:22" ht="15" customHeight="1">
      <c r="A22" s="43"/>
      <c r="B22" s="21" t="s">
        <v>36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1:22" ht="15">
      <c r="A23" s="22"/>
      <c r="B23" s="25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</row>
    <row r="24" spans="1:22" ht="13.5" customHeight="1">
      <c r="A24" s="78" t="s">
        <v>12</v>
      </c>
      <c r="B24" s="21" t="s">
        <v>13</v>
      </c>
      <c r="C24" s="53">
        <v>662</v>
      </c>
      <c r="D24" s="53">
        <v>10</v>
      </c>
      <c r="E24" s="53">
        <v>14</v>
      </c>
      <c r="F24" s="53">
        <v>15</v>
      </c>
      <c r="G24" s="53">
        <v>244</v>
      </c>
      <c r="H24" s="53">
        <v>3</v>
      </c>
      <c r="I24" s="53">
        <v>7</v>
      </c>
      <c r="J24" s="53">
        <v>8</v>
      </c>
      <c r="K24" s="53">
        <v>1661</v>
      </c>
      <c r="L24" s="53">
        <v>30</v>
      </c>
      <c r="M24" s="53">
        <v>29</v>
      </c>
      <c r="N24" s="53">
        <v>44</v>
      </c>
      <c r="O24" s="53">
        <v>0</v>
      </c>
      <c r="P24" s="53">
        <v>0</v>
      </c>
      <c r="Q24" s="53">
        <v>0</v>
      </c>
      <c r="R24" s="53">
        <v>0</v>
      </c>
      <c r="S24" s="53">
        <v>2567</v>
      </c>
      <c r="T24" s="53">
        <v>43</v>
      </c>
      <c r="U24" s="53">
        <v>50</v>
      </c>
      <c r="V24" s="53">
        <v>67</v>
      </c>
    </row>
    <row r="25" spans="1:22" ht="15" customHeight="1">
      <c r="A25" s="79"/>
      <c r="B25" s="21" t="s">
        <v>14</v>
      </c>
      <c r="C25" s="53">
        <v>648</v>
      </c>
      <c r="D25" s="53">
        <v>15</v>
      </c>
      <c r="E25" s="53">
        <v>10</v>
      </c>
      <c r="F25" s="53">
        <v>9</v>
      </c>
      <c r="G25" s="53">
        <v>156</v>
      </c>
      <c r="H25" s="53">
        <v>3</v>
      </c>
      <c r="I25" s="53">
        <v>3</v>
      </c>
      <c r="J25" s="53">
        <v>4</v>
      </c>
      <c r="K25" s="53">
        <v>1668</v>
      </c>
      <c r="L25" s="53">
        <v>39</v>
      </c>
      <c r="M25" s="53">
        <v>23</v>
      </c>
      <c r="N25" s="53">
        <v>24</v>
      </c>
      <c r="O25" s="53">
        <v>0</v>
      </c>
      <c r="P25" s="53">
        <v>0</v>
      </c>
      <c r="Q25" s="53">
        <v>0</v>
      </c>
      <c r="R25" s="53">
        <v>0</v>
      </c>
      <c r="S25" s="53">
        <v>2472</v>
      </c>
      <c r="T25" s="53">
        <v>57</v>
      </c>
      <c r="U25" s="53">
        <v>36</v>
      </c>
      <c r="V25" s="53">
        <v>37</v>
      </c>
    </row>
    <row r="26" spans="1:22" ht="15">
      <c r="A26" s="79"/>
      <c r="B26" s="21" t="s">
        <v>34</v>
      </c>
      <c r="C26" s="53">
        <f aca="true" t="shared" si="1" ref="C26:V26">SUM(C20)</f>
        <v>0</v>
      </c>
      <c r="D26" s="53">
        <f t="shared" si="1"/>
        <v>0</v>
      </c>
      <c r="E26" s="53">
        <f t="shared" si="1"/>
        <v>0</v>
      </c>
      <c r="F26" s="53">
        <f t="shared" si="1"/>
        <v>0</v>
      </c>
      <c r="G26" s="53">
        <f t="shared" si="1"/>
        <v>0</v>
      </c>
      <c r="H26" s="53">
        <f t="shared" si="1"/>
        <v>0</v>
      </c>
      <c r="I26" s="53">
        <f t="shared" si="1"/>
        <v>0</v>
      </c>
      <c r="J26" s="53">
        <f t="shared" si="1"/>
        <v>0</v>
      </c>
      <c r="K26" s="53">
        <f t="shared" si="1"/>
        <v>0</v>
      </c>
      <c r="L26" s="53">
        <f t="shared" si="1"/>
        <v>0</v>
      </c>
      <c r="M26" s="53">
        <f t="shared" si="1"/>
        <v>0</v>
      </c>
      <c r="N26" s="53">
        <f t="shared" si="1"/>
        <v>0</v>
      </c>
      <c r="O26" s="53">
        <f t="shared" si="1"/>
        <v>0</v>
      </c>
      <c r="P26" s="53">
        <f t="shared" si="1"/>
        <v>0</v>
      </c>
      <c r="Q26" s="53">
        <f t="shared" si="1"/>
        <v>0</v>
      </c>
      <c r="R26" s="53">
        <f t="shared" si="1"/>
        <v>0</v>
      </c>
      <c r="S26" s="53">
        <f t="shared" si="1"/>
        <v>0</v>
      </c>
      <c r="T26" s="53">
        <f t="shared" si="1"/>
        <v>0</v>
      </c>
      <c r="U26" s="53">
        <f t="shared" si="1"/>
        <v>0</v>
      </c>
      <c r="V26" s="53">
        <f t="shared" si="1"/>
        <v>0</v>
      </c>
    </row>
    <row r="27" spans="1:22" ht="15">
      <c r="A27" s="79"/>
      <c r="B27" s="21" t="s">
        <v>36</v>
      </c>
      <c r="C27" s="53">
        <f aca="true" t="shared" si="2" ref="C27:V27">SUM(C21)</f>
        <v>0</v>
      </c>
      <c r="D27" s="53">
        <f t="shared" si="2"/>
        <v>0</v>
      </c>
      <c r="E27" s="53">
        <f t="shared" si="2"/>
        <v>0</v>
      </c>
      <c r="F27" s="53">
        <f t="shared" si="2"/>
        <v>0</v>
      </c>
      <c r="G27" s="53">
        <f t="shared" si="2"/>
        <v>0</v>
      </c>
      <c r="H27" s="53">
        <f t="shared" si="2"/>
        <v>0</v>
      </c>
      <c r="I27" s="53">
        <f t="shared" si="2"/>
        <v>0</v>
      </c>
      <c r="J27" s="53">
        <f t="shared" si="2"/>
        <v>0</v>
      </c>
      <c r="K27" s="53">
        <f t="shared" si="2"/>
        <v>0</v>
      </c>
      <c r="L27" s="53">
        <f t="shared" si="2"/>
        <v>0</v>
      </c>
      <c r="M27" s="53">
        <f t="shared" si="2"/>
        <v>0</v>
      </c>
      <c r="N27" s="53">
        <f t="shared" si="2"/>
        <v>0</v>
      </c>
      <c r="O27" s="53">
        <f t="shared" si="2"/>
        <v>0</v>
      </c>
      <c r="P27" s="53">
        <f t="shared" si="2"/>
        <v>0</v>
      </c>
      <c r="Q27" s="53">
        <f t="shared" si="2"/>
        <v>0</v>
      </c>
      <c r="R27" s="53">
        <f t="shared" si="2"/>
        <v>0</v>
      </c>
      <c r="S27" s="53">
        <f t="shared" si="2"/>
        <v>0</v>
      </c>
      <c r="T27" s="53">
        <f t="shared" si="2"/>
        <v>0</v>
      </c>
      <c r="U27" s="53">
        <f t="shared" si="2"/>
        <v>0</v>
      </c>
      <c r="V27" s="53">
        <f t="shared" si="2"/>
        <v>0</v>
      </c>
    </row>
    <row r="28" spans="1:22" ht="15">
      <c r="A28" s="80"/>
      <c r="B28" s="30" t="s">
        <v>12</v>
      </c>
      <c r="C28" s="53">
        <v>1310</v>
      </c>
      <c r="D28" s="53">
        <v>25</v>
      </c>
      <c r="E28" s="53">
        <v>24</v>
      </c>
      <c r="F28" s="53">
        <v>24</v>
      </c>
      <c r="G28" s="53">
        <v>400</v>
      </c>
      <c r="H28" s="53">
        <v>6</v>
      </c>
      <c r="I28" s="53">
        <v>10</v>
      </c>
      <c r="J28" s="53">
        <v>12</v>
      </c>
      <c r="K28" s="53">
        <v>3329</v>
      </c>
      <c r="L28" s="53">
        <v>69</v>
      </c>
      <c r="M28" s="53">
        <v>52</v>
      </c>
      <c r="N28" s="53">
        <v>68</v>
      </c>
      <c r="O28" s="53">
        <v>0</v>
      </c>
      <c r="P28" s="53">
        <v>0</v>
      </c>
      <c r="Q28" s="53">
        <v>0</v>
      </c>
      <c r="R28" s="53">
        <v>0</v>
      </c>
      <c r="S28" s="53">
        <v>5039</v>
      </c>
      <c r="T28" s="53">
        <v>100</v>
      </c>
      <c r="U28" s="53">
        <v>86</v>
      </c>
      <c r="V28" s="53">
        <v>104</v>
      </c>
    </row>
    <row r="30" ht="15">
      <c r="B30" s="13" t="s">
        <v>18</v>
      </c>
    </row>
  </sheetData>
  <sheetProtection/>
  <mergeCells count="29"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  <mergeCell ref="H10:J10"/>
    <mergeCell ref="K10:K11"/>
    <mergeCell ref="L10:N10"/>
    <mergeCell ref="A5:V5"/>
    <mergeCell ref="A6:V6"/>
    <mergeCell ref="A7:V7"/>
    <mergeCell ref="C8:R8"/>
    <mergeCell ref="C9:F9"/>
    <mergeCell ref="G9:J9"/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</mergeCells>
  <hyperlinks>
    <hyperlink ref="C2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&amp;C&amp;G&amp;RFecha: &amp;D
Ref. N72401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0"/>
  <sheetViews>
    <sheetView showGridLines="0" view="pageLayout" workbookViewId="0" topLeftCell="A1">
      <selection activeCell="C2" sqref="C2"/>
    </sheetView>
  </sheetViews>
  <sheetFormatPr defaultColWidth="11.57421875" defaultRowHeight="15"/>
  <cols>
    <col min="1" max="1" width="3.421875" style="0" customWidth="1"/>
    <col min="2" max="2" width="18.8515625" style="0" customWidth="1"/>
    <col min="3" max="3" width="8.28125" style="0" customWidth="1"/>
    <col min="4" max="4" width="4.57421875" style="0" customWidth="1"/>
    <col min="5" max="6" width="4.7109375" style="0" customWidth="1"/>
    <col min="7" max="7" width="8.28125" style="0" customWidth="1"/>
    <col min="8" max="8" width="4.7109375" style="0" customWidth="1"/>
    <col min="9" max="9" width="5.00390625" style="0" customWidth="1"/>
    <col min="10" max="10" width="4.28125" style="0" customWidth="1"/>
    <col min="11" max="11" width="8.28125" style="0" customWidth="1"/>
    <col min="12" max="12" width="4.7109375" style="0" customWidth="1"/>
    <col min="13" max="13" width="4.140625" style="0" customWidth="1"/>
    <col min="14" max="14" width="4.28125" style="0" customWidth="1"/>
    <col min="15" max="15" width="8.28125" style="0" customWidth="1"/>
    <col min="16" max="16" width="4.140625" style="0" customWidth="1"/>
    <col min="17" max="17" width="3.8515625" style="0" customWidth="1"/>
    <col min="18" max="18" width="3.7109375" style="0" customWidth="1"/>
    <col min="19" max="19" width="8.57421875" style="0" customWidth="1"/>
    <col min="20" max="20" width="4.8515625" style="0" customWidth="1"/>
    <col min="21" max="21" width="4.7109375" style="0" customWidth="1"/>
    <col min="22" max="22" width="4.421875" style="0" customWidth="1"/>
  </cols>
  <sheetData>
    <row r="1" spans="1:3" ht="15">
      <c r="A1" s="13" t="s">
        <v>31</v>
      </c>
      <c r="C1" s="47"/>
    </row>
    <row r="2" spans="3:22" ht="15">
      <c r="C2" s="47" t="s">
        <v>42</v>
      </c>
      <c r="D2" s="4"/>
      <c r="H2" s="12"/>
      <c r="I2" s="11"/>
      <c r="K2" s="11"/>
      <c r="O2" s="12"/>
      <c r="P2" s="61"/>
      <c r="Q2" s="61"/>
      <c r="R2" s="61"/>
      <c r="S2" s="12"/>
      <c r="T2" s="61"/>
      <c r="U2" s="61"/>
      <c r="V2" s="61"/>
    </row>
    <row r="3" spans="6:22" ht="15">
      <c r="F3" s="62"/>
      <c r="G3" s="62"/>
      <c r="I3" s="62"/>
      <c r="J3" s="62"/>
      <c r="K3" s="62"/>
      <c r="S3" s="12"/>
      <c r="T3" s="61"/>
      <c r="U3" s="61"/>
      <c r="V3" s="61"/>
    </row>
    <row r="4" spans="1:22" ht="15">
      <c r="A4" s="13" t="s">
        <v>22</v>
      </c>
      <c r="B4" s="14"/>
      <c r="C4" s="14"/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83"/>
      <c r="U4" s="83"/>
      <c r="V4" s="83"/>
    </row>
    <row r="5" spans="1:22" ht="15">
      <c r="A5" s="59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ht="15">
      <c r="A6" s="66" t="s">
        <v>37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2" ht="1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</row>
    <row r="8" spans="1:22" ht="15">
      <c r="A8" s="37"/>
      <c r="B8" s="17"/>
      <c r="C8" s="63" t="s">
        <v>2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5"/>
      <c r="S8" s="35"/>
      <c r="T8" s="35"/>
      <c r="U8" s="35"/>
      <c r="V8" s="35"/>
    </row>
    <row r="9" spans="1:22" ht="15">
      <c r="A9" s="17"/>
      <c r="B9" s="17"/>
      <c r="C9" s="63" t="s">
        <v>8</v>
      </c>
      <c r="D9" s="64"/>
      <c r="E9" s="64"/>
      <c r="F9" s="65"/>
      <c r="G9" s="64" t="s">
        <v>9</v>
      </c>
      <c r="H9" s="64"/>
      <c r="I9" s="64"/>
      <c r="J9" s="65"/>
      <c r="K9" s="64" t="s">
        <v>10</v>
      </c>
      <c r="L9" s="64"/>
      <c r="M9" s="64"/>
      <c r="N9" s="65"/>
      <c r="O9" s="64" t="s">
        <v>11</v>
      </c>
      <c r="P9" s="64"/>
      <c r="Q9" s="64"/>
      <c r="R9" s="65"/>
      <c r="S9" s="63" t="s">
        <v>12</v>
      </c>
      <c r="T9" s="64"/>
      <c r="U9" s="64"/>
      <c r="V9" s="65"/>
    </row>
    <row r="10" spans="1:22" ht="15">
      <c r="A10" s="17"/>
      <c r="B10" s="17"/>
      <c r="C10" s="71" t="s">
        <v>29</v>
      </c>
      <c r="D10" s="73" t="s">
        <v>7</v>
      </c>
      <c r="E10" s="73"/>
      <c r="F10" s="74"/>
      <c r="G10" s="71" t="s">
        <v>29</v>
      </c>
      <c r="H10" s="75" t="s">
        <v>7</v>
      </c>
      <c r="I10" s="76"/>
      <c r="J10" s="77"/>
      <c r="K10" s="71" t="s">
        <v>29</v>
      </c>
      <c r="L10" s="73" t="s">
        <v>7</v>
      </c>
      <c r="M10" s="73"/>
      <c r="N10" s="74"/>
      <c r="O10" s="71" t="s">
        <v>29</v>
      </c>
      <c r="P10" s="75" t="s">
        <v>7</v>
      </c>
      <c r="Q10" s="76"/>
      <c r="R10" s="77"/>
      <c r="S10" s="71" t="s">
        <v>29</v>
      </c>
      <c r="T10" s="75" t="s">
        <v>7</v>
      </c>
      <c r="U10" s="76"/>
      <c r="V10" s="77"/>
    </row>
    <row r="11" spans="1:22" ht="15">
      <c r="A11" s="75" t="s">
        <v>3</v>
      </c>
      <c r="B11" s="77"/>
      <c r="C11" s="72"/>
      <c r="D11" s="29" t="s">
        <v>4</v>
      </c>
      <c r="E11" s="32" t="s">
        <v>5</v>
      </c>
      <c r="F11" s="21" t="s">
        <v>6</v>
      </c>
      <c r="G11" s="72"/>
      <c r="H11" s="32" t="s">
        <v>4</v>
      </c>
      <c r="I11" s="32" t="s">
        <v>5</v>
      </c>
      <c r="J11" s="21" t="s">
        <v>6</v>
      </c>
      <c r="K11" s="72"/>
      <c r="L11" s="29" t="s">
        <v>4</v>
      </c>
      <c r="M11" s="32" t="s">
        <v>5</v>
      </c>
      <c r="N11" s="21" t="s">
        <v>6</v>
      </c>
      <c r="O11" s="72"/>
      <c r="P11" s="29" t="s">
        <v>4</v>
      </c>
      <c r="Q11" s="32" t="s">
        <v>5</v>
      </c>
      <c r="R11" s="21" t="s">
        <v>6</v>
      </c>
      <c r="S11" s="72"/>
      <c r="T11" s="32" t="s">
        <v>4</v>
      </c>
      <c r="U11" s="32" t="s">
        <v>5</v>
      </c>
      <c r="V11" s="21" t="s">
        <v>6</v>
      </c>
    </row>
    <row r="12" spans="1:22" ht="15" customHeight="1">
      <c r="A12" s="78" t="s">
        <v>15</v>
      </c>
      <c r="B12" s="21" t="s">
        <v>13</v>
      </c>
      <c r="C12" s="50">
        <v>1022</v>
      </c>
      <c r="D12" s="50">
        <v>12</v>
      </c>
      <c r="E12" s="50">
        <v>26</v>
      </c>
      <c r="F12" s="51">
        <v>29</v>
      </c>
      <c r="G12" s="50">
        <v>273</v>
      </c>
      <c r="H12" s="50">
        <v>3</v>
      </c>
      <c r="I12" s="50">
        <v>8</v>
      </c>
      <c r="J12" s="51">
        <v>11</v>
      </c>
      <c r="K12" s="50">
        <v>3939</v>
      </c>
      <c r="L12" s="50">
        <v>86</v>
      </c>
      <c r="M12" s="50">
        <v>62</v>
      </c>
      <c r="N12" s="51">
        <v>87</v>
      </c>
      <c r="O12" s="50">
        <v>0</v>
      </c>
      <c r="P12" s="51">
        <v>0</v>
      </c>
      <c r="Q12" s="50">
        <v>0</v>
      </c>
      <c r="R12" s="51">
        <v>0</v>
      </c>
      <c r="S12" s="50">
        <v>5234</v>
      </c>
      <c r="T12" s="50">
        <v>101</v>
      </c>
      <c r="U12" s="50">
        <v>96</v>
      </c>
      <c r="V12" s="52">
        <v>127</v>
      </c>
    </row>
    <row r="13" spans="1:22" ht="15">
      <c r="A13" s="81"/>
      <c r="B13" s="21" t="s">
        <v>14</v>
      </c>
      <c r="C13" s="53">
        <v>1042</v>
      </c>
      <c r="D13" s="53">
        <v>23</v>
      </c>
      <c r="E13" s="53">
        <v>18</v>
      </c>
      <c r="F13" s="54">
        <v>17</v>
      </c>
      <c r="G13" s="53">
        <v>156</v>
      </c>
      <c r="H13" s="53">
        <v>3</v>
      </c>
      <c r="I13" s="53">
        <v>3</v>
      </c>
      <c r="J13" s="54">
        <v>4</v>
      </c>
      <c r="K13" s="53">
        <v>3842</v>
      </c>
      <c r="L13" s="53">
        <v>109</v>
      </c>
      <c r="M13" s="53">
        <v>41</v>
      </c>
      <c r="N13" s="54">
        <v>44</v>
      </c>
      <c r="O13" s="53">
        <v>0</v>
      </c>
      <c r="P13" s="54">
        <v>0</v>
      </c>
      <c r="Q13" s="53">
        <v>0</v>
      </c>
      <c r="R13" s="54">
        <v>0</v>
      </c>
      <c r="S13" s="53">
        <v>5040</v>
      </c>
      <c r="T13" s="53">
        <v>135</v>
      </c>
      <c r="U13" s="53">
        <v>62</v>
      </c>
      <c r="V13" s="54">
        <v>65</v>
      </c>
    </row>
    <row r="14" spans="1:22" ht="15">
      <c r="A14" s="82"/>
      <c r="B14" s="21" t="s">
        <v>30</v>
      </c>
      <c r="C14" s="55">
        <v>2064</v>
      </c>
      <c r="D14" s="55">
        <v>35</v>
      </c>
      <c r="E14" s="55">
        <v>44</v>
      </c>
      <c r="F14" s="55">
        <v>46</v>
      </c>
      <c r="G14" s="55">
        <v>429</v>
      </c>
      <c r="H14" s="55">
        <v>6</v>
      </c>
      <c r="I14" s="55">
        <v>11</v>
      </c>
      <c r="J14" s="55">
        <v>15</v>
      </c>
      <c r="K14" s="55">
        <v>7781</v>
      </c>
      <c r="L14" s="55">
        <v>195</v>
      </c>
      <c r="M14" s="55">
        <v>103</v>
      </c>
      <c r="N14" s="55">
        <v>131</v>
      </c>
      <c r="O14" s="55">
        <v>0</v>
      </c>
      <c r="P14" s="55">
        <v>0</v>
      </c>
      <c r="Q14" s="55">
        <v>0</v>
      </c>
      <c r="R14" s="55">
        <v>0</v>
      </c>
      <c r="S14" s="55">
        <v>10274</v>
      </c>
      <c r="T14" s="55">
        <v>236</v>
      </c>
      <c r="U14" s="55">
        <v>158</v>
      </c>
      <c r="V14" s="55">
        <v>192</v>
      </c>
    </row>
    <row r="15" spans="1:23" ht="15">
      <c r="A15" s="22"/>
      <c r="B15" s="33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3"/>
    </row>
    <row r="16" spans="1:22" ht="14.25" customHeight="1">
      <c r="A16" s="78" t="s">
        <v>35</v>
      </c>
      <c r="B16" s="21" t="s">
        <v>34</v>
      </c>
      <c r="C16" s="53">
        <v>148</v>
      </c>
      <c r="D16" s="53">
        <v>1</v>
      </c>
      <c r="E16" s="53">
        <v>5</v>
      </c>
      <c r="F16" s="53">
        <v>6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148</v>
      </c>
      <c r="T16" s="53">
        <v>1</v>
      </c>
      <c r="U16" s="53">
        <v>5</v>
      </c>
      <c r="V16" s="53">
        <v>6</v>
      </c>
    </row>
    <row r="17" spans="1:22" ht="1.5" customHeight="1" hidden="1">
      <c r="A17" s="79"/>
      <c r="B17" s="21" t="s">
        <v>14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</row>
    <row r="18" spans="1:22" ht="17.25" customHeight="1" hidden="1">
      <c r="A18" s="79"/>
      <c r="B18" s="24" t="s">
        <v>16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1:22" ht="15" customHeight="1" hidden="1">
      <c r="A19" s="79"/>
      <c r="B19" s="24" t="s">
        <v>17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</row>
    <row r="20" spans="1:22" ht="15">
      <c r="A20" s="80"/>
      <c r="B20" s="31" t="s">
        <v>28</v>
      </c>
      <c r="C20" s="55">
        <v>148</v>
      </c>
      <c r="D20" s="55">
        <v>1</v>
      </c>
      <c r="E20" s="55">
        <v>5</v>
      </c>
      <c r="F20" s="55">
        <v>6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148</v>
      </c>
      <c r="T20" s="55">
        <v>1</v>
      </c>
      <c r="U20" s="55">
        <v>5</v>
      </c>
      <c r="V20" s="55">
        <v>6</v>
      </c>
    </row>
    <row r="21" spans="1:23" ht="15">
      <c r="A21" s="25"/>
      <c r="B21" s="25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3"/>
    </row>
    <row r="22" spans="1:22" ht="15" customHeight="1">
      <c r="A22" s="43"/>
      <c r="B22" s="21" t="s">
        <v>36</v>
      </c>
      <c r="C22" s="53">
        <v>103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103</v>
      </c>
      <c r="T22" s="53">
        <v>0</v>
      </c>
      <c r="U22" s="53">
        <v>0</v>
      </c>
      <c r="V22" s="53">
        <v>0</v>
      </c>
    </row>
    <row r="23" spans="1:22" ht="15">
      <c r="A23" s="22"/>
      <c r="B23" s="25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</row>
    <row r="24" spans="1:22" ht="15" customHeight="1">
      <c r="A24" s="78" t="s">
        <v>12</v>
      </c>
      <c r="B24" s="21" t="s">
        <v>13</v>
      </c>
      <c r="C24" s="53">
        <v>1022</v>
      </c>
      <c r="D24" s="53">
        <v>12</v>
      </c>
      <c r="E24" s="53">
        <v>26</v>
      </c>
      <c r="F24" s="53">
        <v>29</v>
      </c>
      <c r="G24" s="53">
        <v>273</v>
      </c>
      <c r="H24" s="53">
        <v>3</v>
      </c>
      <c r="I24" s="53">
        <v>8</v>
      </c>
      <c r="J24" s="53">
        <v>11</v>
      </c>
      <c r="K24" s="53">
        <v>3939</v>
      </c>
      <c r="L24" s="53">
        <v>86</v>
      </c>
      <c r="M24" s="53">
        <v>62</v>
      </c>
      <c r="N24" s="53">
        <v>87</v>
      </c>
      <c r="O24" s="53">
        <v>0</v>
      </c>
      <c r="P24" s="53">
        <v>0</v>
      </c>
      <c r="Q24" s="53">
        <v>0</v>
      </c>
      <c r="R24" s="53">
        <v>0</v>
      </c>
      <c r="S24" s="53">
        <v>5234</v>
      </c>
      <c r="T24" s="53">
        <v>101</v>
      </c>
      <c r="U24" s="53">
        <v>96</v>
      </c>
      <c r="V24" s="53">
        <v>127</v>
      </c>
    </row>
    <row r="25" spans="1:22" ht="15.75" customHeight="1">
      <c r="A25" s="79"/>
      <c r="B25" s="21" t="s">
        <v>14</v>
      </c>
      <c r="C25" s="53">
        <v>1042</v>
      </c>
      <c r="D25" s="53">
        <v>23</v>
      </c>
      <c r="E25" s="53">
        <v>18</v>
      </c>
      <c r="F25" s="53">
        <v>17</v>
      </c>
      <c r="G25" s="53">
        <v>156</v>
      </c>
      <c r="H25" s="53">
        <v>3</v>
      </c>
      <c r="I25" s="53">
        <v>3</v>
      </c>
      <c r="J25" s="53">
        <v>4</v>
      </c>
      <c r="K25" s="53">
        <v>3842</v>
      </c>
      <c r="L25" s="53">
        <v>109</v>
      </c>
      <c r="M25" s="53">
        <v>41</v>
      </c>
      <c r="N25" s="53">
        <v>44</v>
      </c>
      <c r="O25" s="53">
        <v>0</v>
      </c>
      <c r="P25" s="53">
        <v>0</v>
      </c>
      <c r="Q25" s="53">
        <v>0</v>
      </c>
      <c r="R25" s="53">
        <v>0</v>
      </c>
      <c r="S25" s="53">
        <v>5040</v>
      </c>
      <c r="T25" s="53">
        <v>135</v>
      </c>
      <c r="U25" s="53">
        <v>62</v>
      </c>
      <c r="V25" s="53">
        <v>65</v>
      </c>
    </row>
    <row r="26" spans="1:22" ht="15">
      <c r="A26" s="79"/>
      <c r="B26" s="21" t="s">
        <v>34</v>
      </c>
      <c r="C26" s="53">
        <v>148</v>
      </c>
      <c r="D26" s="53">
        <v>1</v>
      </c>
      <c r="E26" s="53">
        <v>5</v>
      </c>
      <c r="F26" s="53">
        <v>6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148</v>
      </c>
      <c r="T26" s="53">
        <v>1</v>
      </c>
      <c r="U26" s="53">
        <v>5</v>
      </c>
      <c r="V26" s="53">
        <v>6</v>
      </c>
    </row>
    <row r="27" spans="1:22" ht="15">
      <c r="A27" s="79"/>
      <c r="B27" s="21" t="s">
        <v>36</v>
      </c>
      <c r="C27" s="53">
        <v>103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103</v>
      </c>
      <c r="T27" s="53">
        <v>0</v>
      </c>
      <c r="U27" s="53">
        <v>0</v>
      </c>
      <c r="V27" s="53">
        <v>0</v>
      </c>
    </row>
    <row r="28" spans="1:22" ht="15">
      <c r="A28" s="80"/>
      <c r="B28" s="30" t="s">
        <v>12</v>
      </c>
      <c r="C28" s="53">
        <v>2315</v>
      </c>
      <c r="D28" s="53">
        <v>36</v>
      </c>
      <c r="E28" s="53">
        <v>49</v>
      </c>
      <c r="F28" s="53">
        <v>52</v>
      </c>
      <c r="G28" s="53">
        <v>429</v>
      </c>
      <c r="H28" s="53">
        <v>6</v>
      </c>
      <c r="I28" s="53">
        <v>11</v>
      </c>
      <c r="J28" s="53">
        <v>15</v>
      </c>
      <c r="K28" s="53">
        <v>7781</v>
      </c>
      <c r="L28" s="53">
        <v>195</v>
      </c>
      <c r="M28" s="53">
        <v>103</v>
      </c>
      <c r="N28" s="53">
        <v>131</v>
      </c>
      <c r="O28" s="53">
        <v>0</v>
      </c>
      <c r="P28" s="53">
        <v>0</v>
      </c>
      <c r="Q28" s="53">
        <v>0</v>
      </c>
      <c r="R28" s="53">
        <v>0</v>
      </c>
      <c r="S28" s="53">
        <v>10525</v>
      </c>
      <c r="T28" s="53">
        <v>237</v>
      </c>
      <c r="U28" s="53">
        <v>163</v>
      </c>
      <c r="V28" s="53">
        <v>198</v>
      </c>
    </row>
    <row r="30" ht="15">
      <c r="B30" s="13" t="s">
        <v>18</v>
      </c>
    </row>
  </sheetData>
  <sheetProtection/>
  <mergeCells count="29"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  <mergeCell ref="H10:J10"/>
    <mergeCell ref="K10:K11"/>
    <mergeCell ref="L10:N10"/>
    <mergeCell ref="A5:V5"/>
    <mergeCell ref="A6:V6"/>
    <mergeCell ref="A7:V7"/>
    <mergeCell ref="C8:R8"/>
    <mergeCell ref="C9:F9"/>
    <mergeCell ref="G9:J9"/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</mergeCells>
  <hyperlinks>
    <hyperlink ref="C2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&amp;C&amp;G&amp;RFecha: &amp;D
Ref. N72401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0"/>
  <sheetViews>
    <sheetView showGridLines="0" view="pageLayout" workbookViewId="0" topLeftCell="A1">
      <selection activeCell="C2" sqref="C2"/>
    </sheetView>
  </sheetViews>
  <sheetFormatPr defaultColWidth="11.57421875" defaultRowHeight="15"/>
  <cols>
    <col min="1" max="1" width="3.421875" style="0" customWidth="1"/>
    <col min="2" max="2" width="18.8515625" style="0" customWidth="1"/>
    <col min="3" max="3" width="8.28125" style="0" customWidth="1"/>
    <col min="4" max="4" width="4.57421875" style="0" customWidth="1"/>
    <col min="5" max="6" width="4.7109375" style="0" customWidth="1"/>
    <col min="7" max="7" width="8.28125" style="0" customWidth="1"/>
    <col min="8" max="8" width="4.7109375" style="0" customWidth="1"/>
    <col min="9" max="9" width="5.00390625" style="0" customWidth="1"/>
    <col min="10" max="10" width="4.28125" style="0" customWidth="1"/>
    <col min="11" max="11" width="8.28125" style="0" customWidth="1"/>
    <col min="12" max="12" width="4.7109375" style="0" customWidth="1"/>
    <col min="13" max="13" width="4.140625" style="0" customWidth="1"/>
    <col min="14" max="14" width="4.28125" style="0" customWidth="1"/>
    <col min="15" max="15" width="8.28125" style="0" customWidth="1"/>
    <col min="16" max="16" width="4.140625" style="0" customWidth="1"/>
    <col min="17" max="17" width="3.8515625" style="0" customWidth="1"/>
    <col min="18" max="18" width="3.7109375" style="0" customWidth="1"/>
    <col min="19" max="19" width="8.57421875" style="0" customWidth="1"/>
    <col min="20" max="20" width="4.8515625" style="0" customWidth="1"/>
    <col min="21" max="21" width="4.7109375" style="0" customWidth="1"/>
    <col min="22" max="22" width="4.421875" style="0" customWidth="1"/>
  </cols>
  <sheetData>
    <row r="1" spans="1:3" ht="15">
      <c r="A1" s="13" t="s">
        <v>31</v>
      </c>
      <c r="C1" s="47"/>
    </row>
    <row r="2" spans="3:22" ht="15">
      <c r="C2" s="47" t="s">
        <v>42</v>
      </c>
      <c r="D2" s="4"/>
      <c r="H2" s="12"/>
      <c r="I2" s="11"/>
      <c r="K2" s="11"/>
      <c r="O2" s="12"/>
      <c r="P2" s="61"/>
      <c r="Q2" s="61"/>
      <c r="R2" s="61"/>
      <c r="S2" s="12"/>
      <c r="T2" s="61"/>
      <c r="U2" s="61"/>
      <c r="V2" s="61"/>
    </row>
    <row r="3" spans="6:22" ht="15">
      <c r="F3" s="62"/>
      <c r="G3" s="62"/>
      <c r="I3" s="62"/>
      <c r="J3" s="62"/>
      <c r="K3" s="62"/>
      <c r="S3" s="12"/>
      <c r="T3" s="61"/>
      <c r="U3" s="61"/>
      <c r="V3" s="61"/>
    </row>
    <row r="4" spans="1:22" ht="15">
      <c r="A4" s="13" t="s">
        <v>26</v>
      </c>
      <c r="B4" s="14"/>
      <c r="C4" s="14"/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83"/>
      <c r="U4" s="83"/>
      <c r="V4" s="83"/>
    </row>
    <row r="5" spans="1:22" ht="15">
      <c r="A5" s="59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ht="15">
      <c r="A6" s="66" t="s">
        <v>37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2" ht="1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</row>
    <row r="8" spans="1:22" ht="15">
      <c r="A8" s="13"/>
      <c r="B8" s="17"/>
      <c r="C8" s="63" t="s">
        <v>2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5"/>
      <c r="S8" s="35"/>
      <c r="T8" s="35"/>
      <c r="U8" s="35"/>
      <c r="V8" s="35"/>
    </row>
    <row r="9" spans="1:22" ht="15">
      <c r="A9" s="17"/>
      <c r="B9" s="17"/>
      <c r="C9" s="63" t="s">
        <v>8</v>
      </c>
      <c r="D9" s="64"/>
      <c r="E9" s="64"/>
      <c r="F9" s="65"/>
      <c r="G9" s="64" t="s">
        <v>9</v>
      </c>
      <c r="H9" s="64"/>
      <c r="I9" s="64"/>
      <c r="J9" s="65"/>
      <c r="K9" s="64" t="s">
        <v>10</v>
      </c>
      <c r="L9" s="64"/>
      <c r="M9" s="64"/>
      <c r="N9" s="65"/>
      <c r="O9" s="64" t="s">
        <v>11</v>
      </c>
      <c r="P9" s="64"/>
      <c r="Q9" s="64"/>
      <c r="R9" s="65"/>
      <c r="S9" s="63" t="s">
        <v>12</v>
      </c>
      <c r="T9" s="64"/>
      <c r="U9" s="64"/>
      <c r="V9" s="65"/>
    </row>
    <row r="10" spans="1:22" ht="15">
      <c r="A10" s="17"/>
      <c r="B10" s="17"/>
      <c r="C10" s="71" t="s">
        <v>29</v>
      </c>
      <c r="D10" s="73" t="s">
        <v>7</v>
      </c>
      <c r="E10" s="73"/>
      <c r="F10" s="74"/>
      <c r="G10" s="71" t="s">
        <v>29</v>
      </c>
      <c r="H10" s="75" t="s">
        <v>7</v>
      </c>
      <c r="I10" s="76"/>
      <c r="J10" s="77"/>
      <c r="K10" s="71" t="s">
        <v>29</v>
      </c>
      <c r="L10" s="73" t="s">
        <v>7</v>
      </c>
      <c r="M10" s="73"/>
      <c r="N10" s="74"/>
      <c r="O10" s="71" t="s">
        <v>29</v>
      </c>
      <c r="P10" s="75" t="s">
        <v>7</v>
      </c>
      <c r="Q10" s="76"/>
      <c r="R10" s="77"/>
      <c r="S10" s="71" t="s">
        <v>29</v>
      </c>
      <c r="T10" s="75" t="s">
        <v>7</v>
      </c>
      <c r="U10" s="76"/>
      <c r="V10" s="77"/>
    </row>
    <row r="11" spans="1:22" ht="15">
      <c r="A11" s="75" t="s">
        <v>3</v>
      </c>
      <c r="B11" s="77"/>
      <c r="C11" s="72"/>
      <c r="D11" s="29" t="s">
        <v>4</v>
      </c>
      <c r="E11" s="32" t="s">
        <v>5</v>
      </c>
      <c r="F11" s="21" t="s">
        <v>6</v>
      </c>
      <c r="G11" s="72"/>
      <c r="H11" s="32" t="s">
        <v>4</v>
      </c>
      <c r="I11" s="32" t="s">
        <v>5</v>
      </c>
      <c r="J11" s="21" t="s">
        <v>6</v>
      </c>
      <c r="K11" s="72"/>
      <c r="L11" s="29" t="s">
        <v>4</v>
      </c>
      <c r="M11" s="32" t="s">
        <v>5</v>
      </c>
      <c r="N11" s="21" t="s">
        <v>6</v>
      </c>
      <c r="O11" s="72"/>
      <c r="P11" s="29" t="s">
        <v>4</v>
      </c>
      <c r="Q11" s="32" t="s">
        <v>5</v>
      </c>
      <c r="R11" s="21" t="s">
        <v>6</v>
      </c>
      <c r="S11" s="72"/>
      <c r="T11" s="32" t="s">
        <v>4</v>
      </c>
      <c r="U11" s="32" t="s">
        <v>5</v>
      </c>
      <c r="V11" s="21" t="s">
        <v>6</v>
      </c>
    </row>
    <row r="12" spans="1:22" ht="15" customHeight="1">
      <c r="A12" s="78" t="s">
        <v>15</v>
      </c>
      <c r="B12" s="21" t="s">
        <v>13</v>
      </c>
      <c r="C12" s="50">
        <v>552</v>
      </c>
      <c r="D12" s="50">
        <v>9</v>
      </c>
      <c r="E12" s="50">
        <v>13</v>
      </c>
      <c r="F12" s="51">
        <v>15</v>
      </c>
      <c r="G12" s="50">
        <v>75</v>
      </c>
      <c r="H12" s="50">
        <v>1</v>
      </c>
      <c r="I12" s="50">
        <v>2</v>
      </c>
      <c r="J12" s="51">
        <v>3</v>
      </c>
      <c r="K12" s="50">
        <v>2810</v>
      </c>
      <c r="L12" s="50">
        <v>70</v>
      </c>
      <c r="M12" s="50">
        <v>41</v>
      </c>
      <c r="N12" s="51">
        <v>51</v>
      </c>
      <c r="O12" s="50">
        <v>0</v>
      </c>
      <c r="P12" s="51">
        <v>0</v>
      </c>
      <c r="Q12" s="50">
        <v>0</v>
      </c>
      <c r="R12" s="51">
        <v>0</v>
      </c>
      <c r="S12" s="50">
        <v>3437</v>
      </c>
      <c r="T12" s="50">
        <v>80</v>
      </c>
      <c r="U12" s="50">
        <v>56</v>
      </c>
      <c r="V12" s="52">
        <v>69</v>
      </c>
    </row>
    <row r="13" spans="1:22" ht="15">
      <c r="A13" s="81"/>
      <c r="B13" s="21" t="s">
        <v>14</v>
      </c>
      <c r="C13" s="53">
        <v>643</v>
      </c>
      <c r="D13" s="53">
        <v>15</v>
      </c>
      <c r="E13" s="53">
        <v>10</v>
      </c>
      <c r="F13" s="54">
        <v>10</v>
      </c>
      <c r="G13" s="53">
        <v>0</v>
      </c>
      <c r="H13" s="53">
        <v>0</v>
      </c>
      <c r="I13" s="53">
        <v>0</v>
      </c>
      <c r="J13" s="54">
        <v>0</v>
      </c>
      <c r="K13" s="53">
        <v>2732</v>
      </c>
      <c r="L13" s="53">
        <v>84</v>
      </c>
      <c r="M13" s="53">
        <v>20</v>
      </c>
      <c r="N13" s="54">
        <v>21</v>
      </c>
      <c r="O13" s="53">
        <v>0</v>
      </c>
      <c r="P13" s="54">
        <v>0</v>
      </c>
      <c r="Q13" s="53">
        <v>0</v>
      </c>
      <c r="R13" s="54">
        <v>0</v>
      </c>
      <c r="S13" s="53">
        <v>3375</v>
      </c>
      <c r="T13" s="53">
        <v>99</v>
      </c>
      <c r="U13" s="53">
        <v>30</v>
      </c>
      <c r="V13" s="54">
        <v>31</v>
      </c>
    </row>
    <row r="14" spans="1:22" ht="15">
      <c r="A14" s="82"/>
      <c r="B14" s="21" t="s">
        <v>30</v>
      </c>
      <c r="C14" s="55">
        <v>1195</v>
      </c>
      <c r="D14" s="55">
        <v>24</v>
      </c>
      <c r="E14" s="55">
        <v>23</v>
      </c>
      <c r="F14" s="55">
        <v>25</v>
      </c>
      <c r="G14" s="55">
        <v>75</v>
      </c>
      <c r="H14" s="55">
        <v>1</v>
      </c>
      <c r="I14" s="55">
        <v>2</v>
      </c>
      <c r="J14" s="55">
        <v>3</v>
      </c>
      <c r="K14" s="55">
        <v>5542</v>
      </c>
      <c r="L14" s="55">
        <v>154</v>
      </c>
      <c r="M14" s="55">
        <v>61</v>
      </c>
      <c r="N14" s="55">
        <v>72</v>
      </c>
      <c r="O14" s="55">
        <v>0</v>
      </c>
      <c r="P14" s="55">
        <v>0</v>
      </c>
      <c r="Q14" s="55">
        <v>0</v>
      </c>
      <c r="R14" s="55">
        <v>0</v>
      </c>
      <c r="S14" s="55">
        <v>6812</v>
      </c>
      <c r="T14" s="55">
        <v>179</v>
      </c>
      <c r="U14" s="55">
        <v>86</v>
      </c>
      <c r="V14" s="55">
        <v>100</v>
      </c>
    </row>
    <row r="15" spans="1:23" ht="15">
      <c r="A15" s="22"/>
      <c r="B15" s="33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3"/>
    </row>
    <row r="16" spans="1:22" ht="15" customHeight="1">
      <c r="A16" s="78" t="s">
        <v>35</v>
      </c>
      <c r="B16" s="21" t="s">
        <v>34</v>
      </c>
      <c r="C16" s="53">
        <v>467</v>
      </c>
      <c r="D16" s="53">
        <v>6</v>
      </c>
      <c r="E16" s="53">
        <v>6</v>
      </c>
      <c r="F16" s="53">
        <v>7</v>
      </c>
      <c r="G16" s="53">
        <v>0</v>
      </c>
      <c r="H16" s="53">
        <v>0</v>
      </c>
      <c r="I16" s="53">
        <v>0</v>
      </c>
      <c r="J16" s="53">
        <v>0</v>
      </c>
      <c r="K16" s="53">
        <v>95</v>
      </c>
      <c r="L16" s="53">
        <v>0</v>
      </c>
      <c r="M16" s="53">
        <v>2</v>
      </c>
      <c r="N16" s="53">
        <v>5</v>
      </c>
      <c r="O16" s="53">
        <v>0</v>
      </c>
      <c r="P16" s="53">
        <v>0</v>
      </c>
      <c r="Q16" s="53">
        <v>0</v>
      </c>
      <c r="R16" s="53">
        <v>0</v>
      </c>
      <c r="S16" s="53">
        <v>562</v>
      </c>
      <c r="T16" s="53">
        <v>6</v>
      </c>
      <c r="U16" s="53">
        <v>8</v>
      </c>
      <c r="V16" s="53">
        <v>12</v>
      </c>
    </row>
    <row r="17" spans="1:22" ht="15" customHeight="1" hidden="1">
      <c r="A17" s="79"/>
      <c r="B17" s="21" t="s">
        <v>14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</row>
    <row r="18" spans="1:22" ht="17.25" customHeight="1" hidden="1">
      <c r="A18" s="79"/>
      <c r="B18" s="24" t="s">
        <v>16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1:22" ht="15" customHeight="1" hidden="1">
      <c r="A19" s="79"/>
      <c r="B19" s="24" t="s">
        <v>17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</row>
    <row r="20" spans="1:22" ht="15">
      <c r="A20" s="80"/>
      <c r="B20" s="31" t="s">
        <v>28</v>
      </c>
      <c r="C20" s="55">
        <v>467</v>
      </c>
      <c r="D20" s="55">
        <v>6</v>
      </c>
      <c r="E20" s="55">
        <v>6</v>
      </c>
      <c r="F20" s="55">
        <v>7</v>
      </c>
      <c r="G20" s="55">
        <v>0</v>
      </c>
      <c r="H20" s="55">
        <v>0</v>
      </c>
      <c r="I20" s="55">
        <v>0</v>
      </c>
      <c r="J20" s="55">
        <v>0</v>
      </c>
      <c r="K20" s="55">
        <v>95</v>
      </c>
      <c r="L20" s="55">
        <v>0</v>
      </c>
      <c r="M20" s="55">
        <v>2</v>
      </c>
      <c r="N20" s="55">
        <v>5</v>
      </c>
      <c r="O20" s="55">
        <v>0</v>
      </c>
      <c r="P20" s="55">
        <v>0</v>
      </c>
      <c r="Q20" s="55">
        <v>0</v>
      </c>
      <c r="R20" s="55">
        <v>0</v>
      </c>
      <c r="S20" s="55">
        <v>562</v>
      </c>
      <c r="T20" s="55">
        <v>6</v>
      </c>
      <c r="U20" s="55">
        <v>8</v>
      </c>
      <c r="V20" s="55">
        <v>12</v>
      </c>
    </row>
    <row r="21" spans="1:23" ht="15">
      <c r="A21" s="25"/>
      <c r="B21" s="25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3"/>
    </row>
    <row r="22" spans="1:22" ht="15" customHeight="1">
      <c r="A22" s="43"/>
      <c r="B22" s="21" t="s">
        <v>36</v>
      </c>
      <c r="C22" s="53">
        <v>281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281</v>
      </c>
      <c r="T22" s="53">
        <v>0</v>
      </c>
      <c r="U22" s="53">
        <v>0</v>
      </c>
      <c r="V22" s="53">
        <v>0</v>
      </c>
    </row>
    <row r="23" spans="1:22" ht="15">
      <c r="A23" s="22"/>
      <c r="B23" s="25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</row>
    <row r="24" spans="1:22" ht="15.75" customHeight="1">
      <c r="A24" s="78" t="s">
        <v>12</v>
      </c>
      <c r="B24" s="21" t="s">
        <v>13</v>
      </c>
      <c r="C24" s="53">
        <v>552</v>
      </c>
      <c r="D24" s="53">
        <v>9</v>
      </c>
      <c r="E24" s="53">
        <v>13</v>
      </c>
      <c r="F24" s="53">
        <v>15</v>
      </c>
      <c r="G24" s="53">
        <v>75</v>
      </c>
      <c r="H24" s="53">
        <v>1</v>
      </c>
      <c r="I24" s="53">
        <v>2</v>
      </c>
      <c r="J24" s="53">
        <v>3</v>
      </c>
      <c r="K24" s="53">
        <v>2810</v>
      </c>
      <c r="L24" s="53">
        <v>70</v>
      </c>
      <c r="M24" s="53">
        <v>41</v>
      </c>
      <c r="N24" s="53">
        <v>51</v>
      </c>
      <c r="O24" s="53">
        <v>0</v>
      </c>
      <c r="P24" s="53">
        <v>0</v>
      </c>
      <c r="Q24" s="53">
        <v>0</v>
      </c>
      <c r="R24" s="53">
        <v>0</v>
      </c>
      <c r="S24" s="53">
        <v>3437</v>
      </c>
      <c r="T24" s="53">
        <v>80</v>
      </c>
      <c r="U24" s="53">
        <v>56</v>
      </c>
      <c r="V24" s="53">
        <v>69</v>
      </c>
    </row>
    <row r="25" spans="1:22" ht="14.25" customHeight="1">
      <c r="A25" s="79"/>
      <c r="B25" s="21" t="s">
        <v>14</v>
      </c>
      <c r="C25" s="53">
        <v>643</v>
      </c>
      <c r="D25" s="53">
        <v>15</v>
      </c>
      <c r="E25" s="53">
        <v>10</v>
      </c>
      <c r="F25" s="53">
        <v>10</v>
      </c>
      <c r="G25" s="53">
        <v>0</v>
      </c>
      <c r="H25" s="53">
        <v>0</v>
      </c>
      <c r="I25" s="53">
        <v>0</v>
      </c>
      <c r="J25" s="53">
        <v>0</v>
      </c>
      <c r="K25" s="53">
        <v>2732</v>
      </c>
      <c r="L25" s="53">
        <v>84</v>
      </c>
      <c r="M25" s="53">
        <v>20</v>
      </c>
      <c r="N25" s="53">
        <v>21</v>
      </c>
      <c r="O25" s="53">
        <v>0</v>
      </c>
      <c r="P25" s="53">
        <v>0</v>
      </c>
      <c r="Q25" s="53">
        <v>0</v>
      </c>
      <c r="R25" s="53">
        <v>0</v>
      </c>
      <c r="S25" s="53">
        <v>3375</v>
      </c>
      <c r="T25" s="53">
        <v>99</v>
      </c>
      <c r="U25" s="53">
        <v>30</v>
      </c>
      <c r="V25" s="53">
        <v>31</v>
      </c>
    </row>
    <row r="26" spans="1:22" ht="15">
      <c r="A26" s="79"/>
      <c r="B26" s="21" t="s">
        <v>34</v>
      </c>
      <c r="C26" s="53">
        <v>467</v>
      </c>
      <c r="D26" s="53">
        <v>6</v>
      </c>
      <c r="E26" s="53">
        <v>6</v>
      </c>
      <c r="F26" s="53">
        <v>7</v>
      </c>
      <c r="G26" s="53">
        <v>0</v>
      </c>
      <c r="H26" s="53">
        <v>0</v>
      </c>
      <c r="I26" s="53">
        <v>0</v>
      </c>
      <c r="J26" s="53">
        <v>0</v>
      </c>
      <c r="K26" s="53">
        <v>95</v>
      </c>
      <c r="L26" s="53">
        <v>0</v>
      </c>
      <c r="M26" s="53">
        <v>2</v>
      </c>
      <c r="N26" s="53">
        <v>5</v>
      </c>
      <c r="O26" s="53">
        <v>0</v>
      </c>
      <c r="P26" s="53">
        <v>0</v>
      </c>
      <c r="Q26" s="53">
        <v>0</v>
      </c>
      <c r="R26" s="53">
        <v>0</v>
      </c>
      <c r="S26" s="53">
        <v>562</v>
      </c>
      <c r="T26" s="53">
        <v>6</v>
      </c>
      <c r="U26" s="53">
        <v>8</v>
      </c>
      <c r="V26" s="53">
        <v>12</v>
      </c>
    </row>
    <row r="27" spans="1:22" ht="15">
      <c r="A27" s="79"/>
      <c r="B27" s="21" t="s">
        <v>36</v>
      </c>
      <c r="C27" s="53">
        <v>281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281</v>
      </c>
      <c r="T27" s="53">
        <v>0</v>
      </c>
      <c r="U27" s="53">
        <v>0</v>
      </c>
      <c r="V27" s="53">
        <v>0</v>
      </c>
    </row>
    <row r="28" spans="1:22" ht="15">
      <c r="A28" s="80"/>
      <c r="B28" s="30" t="s">
        <v>12</v>
      </c>
      <c r="C28" s="53">
        <v>1943</v>
      </c>
      <c r="D28" s="53">
        <v>30</v>
      </c>
      <c r="E28" s="53">
        <v>29</v>
      </c>
      <c r="F28" s="53">
        <v>32</v>
      </c>
      <c r="G28" s="53">
        <v>75</v>
      </c>
      <c r="H28" s="53">
        <v>1</v>
      </c>
      <c r="I28" s="53">
        <v>2</v>
      </c>
      <c r="J28" s="53">
        <v>3</v>
      </c>
      <c r="K28" s="53">
        <v>5637</v>
      </c>
      <c r="L28" s="53">
        <v>154</v>
      </c>
      <c r="M28" s="53">
        <v>63</v>
      </c>
      <c r="N28" s="53">
        <v>77</v>
      </c>
      <c r="O28" s="53">
        <v>0</v>
      </c>
      <c r="P28" s="53">
        <v>0</v>
      </c>
      <c r="Q28" s="53">
        <v>0</v>
      </c>
      <c r="R28" s="53">
        <v>0</v>
      </c>
      <c r="S28" s="53">
        <v>7655</v>
      </c>
      <c r="T28" s="53">
        <v>185</v>
      </c>
      <c r="U28" s="53">
        <v>94</v>
      </c>
      <c r="V28" s="53">
        <v>112</v>
      </c>
    </row>
    <row r="30" ht="15">
      <c r="B30" s="13" t="s">
        <v>18</v>
      </c>
    </row>
  </sheetData>
  <sheetProtection/>
  <mergeCells count="29"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  <mergeCell ref="H10:J10"/>
    <mergeCell ref="K10:K11"/>
    <mergeCell ref="L10:N10"/>
    <mergeCell ref="A5:V5"/>
    <mergeCell ref="A6:V6"/>
    <mergeCell ref="A7:V7"/>
    <mergeCell ref="C8:R8"/>
    <mergeCell ref="C9:F9"/>
    <mergeCell ref="G9:J9"/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</mergeCells>
  <hyperlinks>
    <hyperlink ref="C2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&amp;C&amp;G&amp;RFecha: &amp;D
Ref. N72401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Saez Diaz, Nuria</dc:creator>
  <cp:keywords/>
  <dc:description/>
  <cp:lastModifiedBy>Saez Diaz, Nuria</cp:lastModifiedBy>
  <cp:lastPrinted>2015-07-10T06:50:13Z</cp:lastPrinted>
  <dcterms:created xsi:type="dcterms:W3CDTF">2014-05-14T09:33:26Z</dcterms:created>
  <dcterms:modified xsi:type="dcterms:W3CDTF">2018-03-15T09:03:40Z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