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D.- CdS-CATÁLOGO-DIAE\A.- DIFUSIÓN-PREPARA\2026\2026-1T\EUS\"/>
    </mc:Choice>
  </mc:AlternateContent>
  <xr:revisionPtr revIDLastSave="0" documentId="13_ncr:1_{44B74A74-1C6A-4BCE-A928-CD90386F1E65}" xr6:coauthVersionLast="47" xr6:coauthVersionMax="47" xr10:uidLastSave="{00000000-0000-0000-0000-000000000000}"/>
  <bookViews>
    <workbookView xWindow="-120" yWindow="-120" windowWidth="29040" windowHeight="15720" tabRatio="921" firstSheet="8" activeTab="12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39" l="1"/>
  <c r="D58" i="39"/>
  <c r="E58" i="39"/>
  <c r="F58" i="39"/>
  <c r="D57" i="39"/>
  <c r="E57" i="39"/>
  <c r="F57" i="39"/>
  <c r="C57" i="39"/>
  <c r="C56" i="39"/>
  <c r="D56" i="39"/>
  <c r="E56" i="39"/>
  <c r="F56" i="39"/>
  <c r="C51" i="39"/>
  <c r="C55" i="39"/>
  <c r="D55" i="39"/>
  <c r="E55" i="39"/>
  <c r="F55" i="39"/>
  <c r="F54" i="39"/>
  <c r="E54" i="39"/>
  <c r="D54" i="39"/>
  <c r="C54" i="39"/>
  <c r="F53" i="39"/>
  <c r="E53" i="39"/>
  <c r="D53" i="39"/>
  <c r="C53" i="39"/>
  <c r="F52" i="39"/>
  <c r="E52" i="39"/>
  <c r="D52" i="39"/>
  <c r="C52" i="39"/>
  <c r="F51" i="39"/>
  <c r="E51" i="39"/>
  <c r="D51" i="39"/>
  <c r="E85" i="42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/>
  <c r="A3" i="2"/>
  <c r="D3" i="2"/>
  <c r="E3" i="2"/>
  <c r="F3" i="2"/>
  <c r="G3" i="2"/>
  <c r="H3" i="2"/>
  <c r="J3" i="2"/>
  <c r="I3" i="2"/>
  <c r="C4" i="2"/>
  <c r="A4" i="2"/>
  <c r="D4" i="2"/>
  <c r="E4" i="2"/>
  <c r="F4" i="2"/>
  <c r="G4" i="2"/>
  <c r="H4" i="2"/>
  <c r="J4" i="2"/>
  <c r="I4" i="2"/>
  <c r="C5" i="2"/>
  <c r="B5" i="2"/>
  <c r="D5" i="2"/>
  <c r="E5" i="2"/>
  <c r="F5" i="2"/>
  <c r="G5" i="2"/>
  <c r="H5" i="2"/>
  <c r="J5" i="2"/>
  <c r="K5" i="2"/>
  <c r="I5" i="2"/>
  <c r="C6" i="2"/>
  <c r="D6" i="2"/>
  <c r="E6" i="2"/>
  <c r="F6" i="2"/>
  <c r="G6" i="2"/>
  <c r="H6" i="2"/>
  <c r="J6" i="2"/>
  <c r="K6" i="2"/>
  <c r="I6" i="2"/>
  <c r="C7" i="2"/>
  <c r="D7" i="2"/>
  <c r="E7" i="2"/>
  <c r="F7" i="2"/>
  <c r="G7" i="2"/>
  <c r="H7" i="2"/>
  <c r="J7" i="2"/>
  <c r="S7" i="2"/>
  <c r="I7" i="2"/>
  <c r="C8" i="2"/>
  <c r="D8" i="2"/>
  <c r="E8" i="2"/>
  <c r="F8" i="2"/>
  <c r="G8" i="2"/>
  <c r="H8" i="2"/>
  <c r="J8" i="2"/>
  <c r="S8" i="2"/>
  <c r="I8" i="2"/>
  <c r="C9" i="2"/>
  <c r="D9" i="2"/>
  <c r="E9" i="2"/>
  <c r="F9" i="2"/>
  <c r="G9" i="2"/>
  <c r="H9" i="2"/>
  <c r="J9" i="2"/>
  <c r="R9" i="2"/>
  <c r="I9" i="2"/>
  <c r="C10" i="2"/>
  <c r="D10" i="2"/>
  <c r="E10" i="2"/>
  <c r="F10" i="2"/>
  <c r="G10" i="2"/>
  <c r="H10" i="2"/>
  <c r="J10" i="2"/>
  <c r="R10" i="2"/>
  <c r="I10" i="2"/>
  <c r="C11" i="2"/>
  <c r="D11" i="2"/>
  <c r="E11" i="2"/>
  <c r="F11" i="2"/>
  <c r="G11" i="2"/>
  <c r="H11" i="2"/>
  <c r="J11" i="2"/>
  <c r="M11" i="2"/>
  <c r="I11" i="2"/>
  <c r="C12" i="2"/>
  <c r="D12" i="2"/>
  <c r="E12" i="2"/>
  <c r="F12" i="2"/>
  <c r="G12" i="2"/>
  <c r="H12" i="2"/>
  <c r="J12" i="2"/>
  <c r="I12" i="2"/>
  <c r="C13" i="2"/>
  <c r="D13" i="2"/>
  <c r="E13" i="2"/>
  <c r="F13" i="2"/>
  <c r="G13" i="2"/>
  <c r="H13" i="2"/>
  <c r="J13" i="2"/>
  <c r="Q13" i="2"/>
  <c r="I13" i="2"/>
  <c r="C14" i="2"/>
  <c r="D14" i="2"/>
  <c r="E14" i="2"/>
  <c r="F14" i="2"/>
  <c r="G14" i="2"/>
  <c r="H14" i="2"/>
  <c r="J14" i="2"/>
  <c r="I14" i="2"/>
  <c r="C15" i="2"/>
  <c r="B15" i="2"/>
  <c r="D15" i="2"/>
  <c r="E15" i="2"/>
  <c r="F15" i="2"/>
  <c r="G15" i="2"/>
  <c r="H15" i="2"/>
  <c r="J15" i="2"/>
  <c r="I15" i="2"/>
  <c r="C16" i="2"/>
  <c r="D16" i="2"/>
  <c r="E16" i="2"/>
  <c r="F16" i="2"/>
  <c r="G16" i="2"/>
  <c r="H16" i="2"/>
  <c r="J16" i="2"/>
  <c r="P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I19" i="2"/>
  <c r="C20" i="2"/>
  <c r="D20" i="2"/>
  <c r="E20" i="2"/>
  <c r="F20" i="2"/>
  <c r="G20" i="2"/>
  <c r="H20" i="2"/>
  <c r="J20" i="2"/>
  <c r="I20" i="2"/>
  <c r="C21" i="2"/>
  <c r="D21" i="2"/>
  <c r="E21" i="2"/>
  <c r="F21" i="2"/>
  <c r="G21" i="2"/>
  <c r="H21" i="2"/>
  <c r="J21" i="2"/>
  <c r="M21" i="2"/>
  <c r="I21" i="2"/>
  <c r="C22" i="2"/>
  <c r="D22" i="2"/>
  <c r="E22" i="2"/>
  <c r="F22" i="2"/>
  <c r="G22" i="2"/>
  <c r="H22" i="2"/>
  <c r="J22" i="2"/>
  <c r="I22" i="2"/>
  <c r="C23" i="2"/>
  <c r="B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D26" i="2"/>
  <c r="E26" i="2"/>
  <c r="F26" i="2"/>
  <c r="G26" i="2"/>
  <c r="H26" i="2"/>
  <c r="J26" i="2"/>
  <c r="O26" i="2"/>
  <c r="I26" i="2"/>
  <c r="C27" i="2"/>
  <c r="D27" i="2"/>
  <c r="E27" i="2"/>
  <c r="F27" i="2"/>
  <c r="G27" i="2"/>
  <c r="H27" i="2"/>
  <c r="J27" i="2"/>
  <c r="O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D30" i="2"/>
  <c r="E30" i="2"/>
  <c r="F30" i="2"/>
  <c r="G30" i="2"/>
  <c r="H30" i="2"/>
  <c r="J30" i="2"/>
  <c r="R30" i="2"/>
  <c r="I30" i="2"/>
  <c r="C31" i="2"/>
  <c r="D31" i="2"/>
  <c r="E31" i="2"/>
  <c r="F31" i="2"/>
  <c r="G31" i="2"/>
  <c r="H31" i="2"/>
  <c r="J31" i="2"/>
  <c r="O31" i="2"/>
  <c r="I31" i="2"/>
  <c r="C32" i="2"/>
  <c r="A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N33" i="2"/>
  <c r="I33" i="2"/>
  <c r="C34" i="2"/>
  <c r="D34" i="2"/>
  <c r="E34" i="2"/>
  <c r="F34" i="2"/>
  <c r="G34" i="2"/>
  <c r="H34" i="2"/>
  <c r="J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K36" i="2"/>
  <c r="I36" i="2"/>
  <c r="C37" i="2"/>
  <c r="D37" i="2"/>
  <c r="E37" i="2"/>
  <c r="F37" i="2"/>
  <c r="G37" i="2"/>
  <c r="H37" i="2"/>
  <c r="J37" i="2"/>
  <c r="M37" i="2"/>
  <c r="I37" i="2"/>
  <c r="C38" i="2"/>
  <c r="D38" i="2"/>
  <c r="E38" i="2"/>
  <c r="F38" i="2"/>
  <c r="G38" i="2"/>
  <c r="H38" i="2"/>
  <c r="J38" i="2"/>
  <c r="P38" i="2"/>
  <c r="I38" i="2"/>
  <c r="C39" i="2"/>
  <c r="A39" i="2"/>
  <c r="D39" i="2"/>
  <c r="E39" i="2"/>
  <c r="F39" i="2"/>
  <c r="G39" i="2"/>
  <c r="H39" i="2"/>
  <c r="J39" i="2"/>
  <c r="K39" i="2"/>
  <c r="I39" i="2"/>
  <c r="C40" i="2"/>
  <c r="B40" i="2"/>
  <c r="D40" i="2"/>
  <c r="E40" i="2"/>
  <c r="F40" i="2"/>
  <c r="G40" i="2"/>
  <c r="H40" i="2"/>
  <c r="J40" i="2"/>
  <c r="O40" i="2"/>
  <c r="I40" i="2"/>
  <c r="C41" i="2"/>
  <c r="D41" i="2"/>
  <c r="E41" i="2"/>
  <c r="F41" i="2"/>
  <c r="G41" i="2"/>
  <c r="H41" i="2"/>
  <c r="J41" i="2"/>
  <c r="Q41" i="2"/>
  <c r="I41" i="2"/>
  <c r="C42" i="2"/>
  <c r="D42" i="2"/>
  <c r="E42" i="2"/>
  <c r="F42" i="2"/>
  <c r="G42" i="2"/>
  <c r="H42" i="2"/>
  <c r="J42" i="2"/>
  <c r="O42" i="2"/>
  <c r="I42" i="2"/>
  <c r="C43" i="2"/>
  <c r="D43" i="2"/>
  <c r="E43" i="2"/>
  <c r="F43" i="2"/>
  <c r="G43" i="2"/>
  <c r="H43" i="2"/>
  <c r="J43" i="2"/>
  <c r="I43" i="2"/>
  <c r="C44" i="2"/>
  <c r="D44" i="2"/>
  <c r="E44" i="2"/>
  <c r="F44" i="2"/>
  <c r="G44" i="2"/>
  <c r="H44" i="2"/>
  <c r="J44" i="2"/>
  <c r="I44" i="2"/>
  <c r="C45" i="2"/>
  <c r="A45" i="2"/>
  <c r="D45" i="2"/>
  <c r="E45" i="2"/>
  <c r="F45" i="2"/>
  <c r="G45" i="2"/>
  <c r="H45" i="2"/>
  <c r="J45" i="2"/>
  <c r="K45" i="2"/>
  <c r="I45" i="2"/>
  <c r="C46" i="2"/>
  <c r="A46" i="2"/>
  <c r="D46" i="2"/>
  <c r="E46" i="2"/>
  <c r="F46" i="2"/>
  <c r="G46" i="2"/>
  <c r="H46" i="2"/>
  <c r="J46" i="2"/>
  <c r="I46" i="2"/>
  <c r="C47" i="2"/>
  <c r="A47" i="2"/>
  <c r="D47" i="2"/>
  <c r="E47" i="2"/>
  <c r="F47" i="2"/>
  <c r="G47" i="2"/>
  <c r="H47" i="2"/>
  <c r="J47" i="2"/>
  <c r="P47" i="2"/>
  <c r="I47" i="2"/>
  <c r="C48" i="2"/>
  <c r="A48" i="2"/>
  <c r="D48" i="2"/>
  <c r="E48" i="2"/>
  <c r="F48" i="2"/>
  <c r="G48" i="2"/>
  <c r="H48" i="2"/>
  <c r="J48" i="2"/>
  <c r="P48" i="2"/>
  <c r="I48" i="2"/>
  <c r="C49" i="2"/>
  <c r="D49" i="2"/>
  <c r="E49" i="2"/>
  <c r="F49" i="2"/>
  <c r="G49" i="2"/>
  <c r="H49" i="2"/>
  <c r="J49" i="2"/>
  <c r="K49" i="2"/>
  <c r="I49" i="2"/>
  <c r="C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B52" i="2"/>
  <c r="D52" i="2"/>
  <c r="E52" i="2"/>
  <c r="F52" i="2"/>
  <c r="G52" i="2"/>
  <c r="H52" i="2"/>
  <c r="J52" i="2"/>
  <c r="I52" i="2"/>
  <c r="C53" i="2"/>
  <c r="A53" i="2"/>
  <c r="D53" i="2"/>
  <c r="E53" i="2"/>
  <c r="F53" i="2"/>
  <c r="G53" i="2"/>
  <c r="H53" i="2"/>
  <c r="J53" i="2"/>
  <c r="N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I56" i="2"/>
  <c r="C57" i="2"/>
  <c r="D57" i="2"/>
  <c r="E57" i="2"/>
  <c r="F57" i="2"/>
  <c r="G57" i="2"/>
  <c r="H57" i="2"/>
  <c r="J57" i="2"/>
  <c r="I57" i="2"/>
  <c r="C58" i="2"/>
  <c r="D58" i="2"/>
  <c r="E58" i="2"/>
  <c r="F58" i="2"/>
  <c r="G58" i="2"/>
  <c r="H58" i="2"/>
  <c r="J58" i="2"/>
  <c r="O58" i="2"/>
  <c r="I58" i="2"/>
  <c r="C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I60" i="2"/>
  <c r="C61" i="2"/>
  <c r="D61" i="2"/>
  <c r="E61" i="2"/>
  <c r="F61" i="2"/>
  <c r="G61" i="2"/>
  <c r="H61" i="2"/>
  <c r="J61" i="2"/>
  <c r="I61" i="2"/>
  <c r="C62" i="2"/>
  <c r="D62" i="2"/>
  <c r="E62" i="2"/>
  <c r="F62" i="2"/>
  <c r="G62" i="2"/>
  <c r="H62" i="2"/>
  <c r="J62" i="2"/>
  <c r="I62" i="2"/>
  <c r="C63" i="2"/>
  <c r="A63" i="2"/>
  <c r="D63" i="2"/>
  <c r="E63" i="2"/>
  <c r="F63" i="2"/>
  <c r="G63" i="2"/>
  <c r="H63" i="2"/>
  <c r="J63" i="2"/>
  <c r="P63" i="2"/>
  <c r="I63" i="2"/>
  <c r="C64" i="2"/>
  <c r="D64" i="2"/>
  <c r="E64" i="2"/>
  <c r="F64" i="2"/>
  <c r="G64" i="2"/>
  <c r="H64" i="2"/>
  <c r="J64" i="2"/>
  <c r="I64" i="2"/>
  <c r="C65" i="2"/>
  <c r="B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O66" i="2"/>
  <c r="I66" i="2"/>
  <c r="C67" i="2"/>
  <c r="B67" i="2"/>
  <c r="D67" i="2"/>
  <c r="E67" i="2"/>
  <c r="F67" i="2"/>
  <c r="G67" i="2"/>
  <c r="H67" i="2"/>
  <c r="J67" i="2"/>
  <c r="I67" i="2"/>
  <c r="C68" i="2"/>
  <c r="D68" i="2"/>
  <c r="E68" i="2"/>
  <c r="F68" i="2"/>
  <c r="G68" i="2"/>
  <c r="H68" i="2"/>
  <c r="J68" i="2"/>
  <c r="I68" i="2"/>
  <c r="C69" i="2"/>
  <c r="B69" i="2"/>
  <c r="D69" i="2"/>
  <c r="E69" i="2"/>
  <c r="F69" i="2"/>
  <c r="G69" i="2"/>
  <c r="H69" i="2"/>
  <c r="J69" i="2"/>
  <c r="K69" i="2"/>
  <c r="I69" i="2"/>
  <c r="C70" i="2"/>
  <c r="D70" i="2"/>
  <c r="E70" i="2"/>
  <c r="F70" i="2"/>
  <c r="G70" i="2"/>
  <c r="H70" i="2"/>
  <c r="J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N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/>
  <c r="I77" i="2"/>
  <c r="C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A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S81" i="2"/>
  <c r="I81" i="2"/>
  <c r="C82" i="2"/>
  <c r="A82" i="2"/>
  <c r="D82" i="2"/>
  <c r="E82" i="2"/>
  <c r="F82" i="2"/>
  <c r="G82" i="2"/>
  <c r="H82" i="2"/>
  <c r="J82" i="2"/>
  <c r="I82" i="2"/>
  <c r="C83" i="2"/>
  <c r="D83" i="2"/>
  <c r="E83" i="2"/>
  <c r="F83" i="2"/>
  <c r="G83" i="2"/>
  <c r="H83" i="2"/>
  <c r="J83" i="2"/>
  <c r="R83" i="2"/>
  <c r="I83" i="2"/>
  <c r="C84" i="2"/>
  <c r="D84" i="2"/>
  <c r="E84" i="2"/>
  <c r="F84" i="2"/>
  <c r="G84" i="2"/>
  <c r="H84" i="2"/>
  <c r="J84" i="2"/>
  <c r="S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/>
  <c r="D87" i="2"/>
  <c r="E87" i="2"/>
  <c r="F87" i="2"/>
  <c r="G87" i="2"/>
  <c r="H87" i="2"/>
  <c r="J87" i="2"/>
  <c r="P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N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B93" i="2"/>
  <c r="D93" i="2"/>
  <c r="E93" i="2"/>
  <c r="F93" i="2"/>
  <c r="G93" i="2"/>
  <c r="H93" i="2"/>
  <c r="J93" i="2"/>
  <c r="N93" i="2"/>
  <c r="I93" i="2"/>
  <c r="C94" i="2"/>
  <c r="B94" i="2"/>
  <c r="D94" i="2"/>
  <c r="E94" i="2"/>
  <c r="F94" i="2"/>
  <c r="G94" i="2"/>
  <c r="H94" i="2"/>
  <c r="J94" i="2"/>
  <c r="O94" i="2"/>
  <c r="I94" i="2"/>
  <c r="C95" i="2"/>
  <c r="A95" i="2"/>
  <c r="B95" i="2"/>
  <c r="D95" i="2"/>
  <c r="E95" i="2"/>
  <c r="F95" i="2"/>
  <c r="G95" i="2"/>
  <c r="H95" i="2"/>
  <c r="J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R97" i="2"/>
  <c r="I97" i="2"/>
  <c r="C98" i="2"/>
  <c r="B98" i="2"/>
  <c r="D98" i="2"/>
  <c r="E98" i="2"/>
  <c r="F98" i="2"/>
  <c r="G98" i="2"/>
  <c r="H98" i="2"/>
  <c r="J98" i="2"/>
  <c r="I98" i="2"/>
  <c r="C99" i="2"/>
  <c r="B99" i="2"/>
  <c r="D99" i="2"/>
  <c r="E99" i="2"/>
  <c r="F99" i="2"/>
  <c r="G99" i="2"/>
  <c r="H99" i="2"/>
  <c r="J99" i="2"/>
  <c r="O99" i="2"/>
  <c r="I99" i="2"/>
  <c r="C100" i="2"/>
  <c r="D100" i="2"/>
  <c r="E100" i="2"/>
  <c r="F100" i="2"/>
  <c r="G100" i="2"/>
  <c r="H100" i="2"/>
  <c r="J100" i="2"/>
  <c r="I100" i="2"/>
  <c r="C101" i="2"/>
  <c r="D101" i="2"/>
  <c r="E101" i="2"/>
  <c r="F101" i="2"/>
  <c r="G101" i="2"/>
  <c r="H101" i="2"/>
  <c r="J101" i="2"/>
  <c r="Q101" i="2"/>
  <c r="I101" i="2"/>
  <c r="C102" i="2"/>
  <c r="A102" i="2"/>
  <c r="D102" i="2"/>
  <c r="E102" i="2"/>
  <c r="F102" i="2"/>
  <c r="G102" i="2"/>
  <c r="H102" i="2"/>
  <c r="J102" i="2"/>
  <c r="R102" i="2"/>
  <c r="I102" i="2"/>
  <c r="C103" i="2"/>
  <c r="D103" i="2"/>
  <c r="E103" i="2"/>
  <c r="F103" i="2"/>
  <c r="G103" i="2"/>
  <c r="H103" i="2"/>
  <c r="J103" i="2"/>
  <c r="K103" i="2"/>
  <c r="I103" i="2"/>
  <c r="C104" i="2"/>
  <c r="A104" i="2"/>
  <c r="B104" i="2"/>
  <c r="D104" i="2"/>
  <c r="E104" i="2"/>
  <c r="F104" i="2"/>
  <c r="G104" i="2"/>
  <c r="H104" i="2"/>
  <c r="J104" i="2"/>
  <c r="N104" i="2"/>
  <c r="I104" i="2"/>
  <c r="C105" i="2"/>
  <c r="D105" i="2"/>
  <c r="E105" i="2"/>
  <c r="F105" i="2"/>
  <c r="G105" i="2"/>
  <c r="H105" i="2"/>
  <c r="J105" i="2"/>
  <c r="N105" i="2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/>
  <c r="Q107" i="2"/>
  <c r="I107" i="2"/>
  <c r="C108" i="2"/>
  <c r="B108" i="2"/>
  <c r="D108" i="2"/>
  <c r="E108" i="2"/>
  <c r="F108" i="2"/>
  <c r="G108" i="2"/>
  <c r="H108" i="2"/>
  <c r="J108" i="2"/>
  <c r="N108" i="2"/>
  <c r="I108" i="2"/>
  <c r="C109" i="2"/>
  <c r="B109" i="2"/>
  <c r="D109" i="2"/>
  <c r="E109" i="2"/>
  <c r="F109" i="2"/>
  <c r="G109" i="2"/>
  <c r="H109" i="2"/>
  <c r="J109" i="2"/>
  <c r="L109" i="2"/>
  <c r="I109" i="2"/>
  <c r="C110" i="2"/>
  <c r="B110" i="2"/>
  <c r="D110" i="2"/>
  <c r="E110" i="2"/>
  <c r="F110" i="2"/>
  <c r="G110" i="2"/>
  <c r="H110" i="2"/>
  <c r="J110" i="2"/>
  <c r="I110" i="2"/>
  <c r="C111" i="2"/>
  <c r="D111" i="2"/>
  <c r="E111" i="2"/>
  <c r="F111" i="2"/>
  <c r="G111" i="2"/>
  <c r="H111" i="2"/>
  <c r="J111" i="2"/>
  <c r="P111" i="2"/>
  <c r="I111" i="2"/>
  <c r="C112" i="2"/>
  <c r="A112" i="2"/>
  <c r="B112" i="2"/>
  <c r="D112" i="2"/>
  <c r="E112" i="2"/>
  <c r="F112" i="2"/>
  <c r="G112" i="2"/>
  <c r="H112" i="2"/>
  <c r="J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J115" i="2"/>
  <c r="R115" i="2"/>
  <c r="I115" i="2"/>
  <c r="C116" i="2"/>
  <c r="A116" i="2"/>
  <c r="D116" i="2"/>
  <c r="E116" i="2"/>
  <c r="F116" i="2"/>
  <c r="G116" i="2"/>
  <c r="H116" i="2"/>
  <c r="J116" i="2"/>
  <c r="I116" i="2"/>
  <c r="C117" i="2"/>
  <c r="D117" i="2"/>
  <c r="E117" i="2"/>
  <c r="F117" i="2"/>
  <c r="G117" i="2"/>
  <c r="H117" i="2"/>
  <c r="J117" i="2"/>
  <c r="S117" i="2"/>
  <c r="I117" i="2"/>
  <c r="C118" i="2"/>
  <c r="D118" i="2"/>
  <c r="E118" i="2"/>
  <c r="F118" i="2"/>
  <c r="G118" i="2"/>
  <c r="H118" i="2"/>
  <c r="J118" i="2"/>
  <c r="I118" i="2"/>
  <c r="C119" i="2"/>
  <c r="D119" i="2"/>
  <c r="E119" i="2"/>
  <c r="F119" i="2"/>
  <c r="G119" i="2"/>
  <c r="H119" i="2"/>
  <c r="J119" i="2"/>
  <c r="L119" i="2"/>
  <c r="I119" i="2"/>
  <c r="C120" i="2"/>
  <c r="D120" i="2"/>
  <c r="E120" i="2"/>
  <c r="F120" i="2"/>
  <c r="G120" i="2"/>
  <c r="H120" i="2"/>
  <c r="J120" i="2"/>
  <c r="N120" i="2"/>
  <c r="I120" i="2"/>
  <c r="C121" i="2"/>
  <c r="B121" i="2"/>
  <c r="D121" i="2"/>
  <c r="E121" i="2"/>
  <c r="F121" i="2"/>
  <c r="G121" i="2"/>
  <c r="H121" i="2"/>
  <c r="J121" i="2"/>
  <c r="I121" i="2"/>
  <c r="C122" i="2"/>
  <c r="B122" i="2"/>
  <c r="D122" i="2"/>
  <c r="E122" i="2"/>
  <c r="F122" i="2"/>
  <c r="G122" i="2"/>
  <c r="H122" i="2"/>
  <c r="J122" i="2"/>
  <c r="R122" i="2"/>
  <c r="I122" i="2"/>
  <c r="C123" i="2"/>
  <c r="D123" i="2"/>
  <c r="E123" i="2"/>
  <c r="F123" i="2"/>
  <c r="G123" i="2"/>
  <c r="H123" i="2"/>
  <c r="J123" i="2"/>
  <c r="K123" i="2"/>
  <c r="I123" i="2"/>
  <c r="C124" i="2"/>
  <c r="A124" i="2"/>
  <c r="D124" i="2"/>
  <c r="E124" i="2"/>
  <c r="F124" i="2"/>
  <c r="G124" i="2"/>
  <c r="H124" i="2"/>
  <c r="J124" i="2"/>
  <c r="I124" i="2"/>
  <c r="C125" i="2"/>
  <c r="D125" i="2"/>
  <c r="E125" i="2"/>
  <c r="F125" i="2"/>
  <c r="G125" i="2"/>
  <c r="H125" i="2"/>
  <c r="J125" i="2"/>
  <c r="I125" i="2"/>
  <c r="C126" i="2"/>
  <c r="A126" i="2"/>
  <c r="D126" i="2"/>
  <c r="E126" i="2"/>
  <c r="F126" i="2"/>
  <c r="G126" i="2"/>
  <c r="H126" i="2"/>
  <c r="J126" i="2"/>
  <c r="P126" i="2"/>
  <c r="I126" i="2"/>
  <c r="C127" i="2"/>
  <c r="D127" i="2"/>
  <c r="E127" i="2"/>
  <c r="F127" i="2"/>
  <c r="G127" i="2"/>
  <c r="H127" i="2"/>
  <c r="J127" i="2"/>
  <c r="Q127" i="2"/>
  <c r="I127" i="2"/>
  <c r="C128" i="2"/>
  <c r="B128" i="2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M130" i="2"/>
  <c r="I130" i="2"/>
  <c r="C131" i="2"/>
  <c r="D131" i="2"/>
  <c r="E131" i="2"/>
  <c r="F131" i="2"/>
  <c r="G131" i="2"/>
  <c r="H131" i="2"/>
  <c r="J131" i="2"/>
  <c r="Q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L133" i="2"/>
  <c r="I133" i="2"/>
  <c r="C134" i="2"/>
  <c r="D134" i="2"/>
  <c r="E134" i="2"/>
  <c r="F134" i="2"/>
  <c r="G134" i="2"/>
  <c r="H134" i="2"/>
  <c r="J134" i="2"/>
  <c r="S134" i="2"/>
  <c r="I134" i="2"/>
  <c r="C135" i="2"/>
  <c r="D135" i="2"/>
  <c r="E135" i="2"/>
  <c r="F135" i="2"/>
  <c r="G135" i="2"/>
  <c r="H135" i="2"/>
  <c r="J135" i="2"/>
  <c r="R135" i="2"/>
  <c r="I135" i="2"/>
  <c r="C136" i="2"/>
  <c r="D136" i="2"/>
  <c r="E136" i="2"/>
  <c r="F136" i="2"/>
  <c r="G136" i="2"/>
  <c r="H136" i="2"/>
  <c r="J136" i="2"/>
  <c r="K136" i="2"/>
  <c r="I136" i="2"/>
  <c r="C137" i="2"/>
  <c r="D137" i="2"/>
  <c r="E137" i="2"/>
  <c r="F137" i="2"/>
  <c r="G137" i="2"/>
  <c r="H137" i="2"/>
  <c r="J137" i="2"/>
  <c r="K137" i="2"/>
  <c r="I137" i="2"/>
  <c r="C138" i="2"/>
  <c r="D138" i="2"/>
  <c r="E138" i="2"/>
  <c r="F138" i="2"/>
  <c r="G138" i="2"/>
  <c r="H138" i="2"/>
  <c r="J138" i="2"/>
  <c r="O138" i="2"/>
  <c r="I138" i="2"/>
  <c r="C139" i="2"/>
  <c r="D139" i="2"/>
  <c r="E139" i="2"/>
  <c r="F139" i="2"/>
  <c r="G139" i="2"/>
  <c r="H139" i="2"/>
  <c r="J139" i="2"/>
  <c r="I139" i="2"/>
  <c r="C140" i="2"/>
  <c r="A140" i="2"/>
  <c r="B140" i="2"/>
  <c r="D140" i="2"/>
  <c r="E140" i="2"/>
  <c r="F140" i="2"/>
  <c r="G140" i="2"/>
  <c r="H140" i="2"/>
  <c r="J140" i="2"/>
  <c r="I140" i="2"/>
  <c r="C141" i="2"/>
  <c r="B141" i="2"/>
  <c r="D141" i="2"/>
  <c r="E141" i="2"/>
  <c r="F141" i="2"/>
  <c r="G141" i="2"/>
  <c r="H141" i="2"/>
  <c r="J141" i="2"/>
  <c r="L141" i="2"/>
  <c r="I141" i="2"/>
  <c r="C142" i="2"/>
  <c r="D142" i="2"/>
  <c r="E142" i="2"/>
  <c r="F142" i="2"/>
  <c r="G142" i="2"/>
  <c r="H142" i="2"/>
  <c r="J142" i="2"/>
  <c r="I142" i="2"/>
  <c r="C143" i="2"/>
  <c r="D143" i="2"/>
  <c r="E143" i="2"/>
  <c r="F143" i="2"/>
  <c r="G143" i="2"/>
  <c r="H143" i="2"/>
  <c r="J143" i="2"/>
  <c r="P143" i="2"/>
  <c r="I143" i="2"/>
  <c r="C144" i="2"/>
  <c r="B144" i="2"/>
  <c r="D144" i="2"/>
  <c r="E144" i="2"/>
  <c r="F144" i="2"/>
  <c r="G144" i="2"/>
  <c r="H144" i="2"/>
  <c r="J144" i="2"/>
  <c r="I144" i="2"/>
  <c r="C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I147" i="2"/>
  <c r="C148" i="2"/>
  <c r="D148" i="2"/>
  <c r="E148" i="2"/>
  <c r="F148" i="2"/>
  <c r="G148" i="2"/>
  <c r="H148" i="2"/>
  <c r="J148" i="2"/>
  <c r="L148" i="2"/>
  <c r="I148" i="2"/>
  <c r="C149" i="2"/>
  <c r="D149" i="2"/>
  <c r="E149" i="2"/>
  <c r="F149" i="2"/>
  <c r="G149" i="2"/>
  <c r="H149" i="2"/>
  <c r="J149" i="2"/>
  <c r="I149" i="2"/>
  <c r="C150" i="2"/>
  <c r="B150" i="2"/>
  <c r="D150" i="2"/>
  <c r="E150" i="2"/>
  <c r="F150" i="2"/>
  <c r="G150" i="2"/>
  <c r="H150" i="2"/>
  <c r="J150" i="2"/>
  <c r="I150" i="2"/>
  <c r="C151" i="2"/>
  <c r="B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/>
  <c r="I154" i="2"/>
  <c r="C155" i="2"/>
  <c r="B155" i="2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M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S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R163" i="2"/>
  <c r="I163" i="2"/>
  <c r="C164" i="2"/>
  <c r="B164" i="2"/>
  <c r="D164" i="2"/>
  <c r="E164" i="2"/>
  <c r="F164" i="2"/>
  <c r="G164" i="2"/>
  <c r="H164" i="2"/>
  <c r="J164" i="2"/>
  <c r="N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I168" i="2"/>
  <c r="C169" i="2"/>
  <c r="A169" i="2"/>
  <c r="D169" i="2"/>
  <c r="E169" i="2"/>
  <c r="F169" i="2"/>
  <c r="G169" i="2"/>
  <c r="H169" i="2"/>
  <c r="J169" i="2"/>
  <c r="N169" i="2"/>
  <c r="I169" i="2"/>
  <c r="C170" i="2"/>
  <c r="A170" i="2"/>
  <c r="D170" i="2"/>
  <c r="E170" i="2"/>
  <c r="F170" i="2"/>
  <c r="G170" i="2"/>
  <c r="H170" i="2"/>
  <c r="J170" i="2"/>
  <c r="Q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D173" i="2"/>
  <c r="E173" i="2"/>
  <c r="F173" i="2"/>
  <c r="G173" i="2"/>
  <c r="H173" i="2"/>
  <c r="J173" i="2"/>
  <c r="I173" i="2"/>
  <c r="C174" i="2"/>
  <c r="D174" i="2"/>
  <c r="E174" i="2"/>
  <c r="F174" i="2"/>
  <c r="G174" i="2"/>
  <c r="H174" i="2"/>
  <c r="J174" i="2"/>
  <c r="R174" i="2"/>
  <c r="I174" i="2"/>
  <c r="C175" i="2"/>
  <c r="A175" i="2"/>
  <c r="D175" i="2"/>
  <c r="E175" i="2"/>
  <c r="F175" i="2"/>
  <c r="G175" i="2"/>
  <c r="H175" i="2"/>
  <c r="J175" i="2"/>
  <c r="P175" i="2"/>
  <c r="I175" i="2"/>
  <c r="C176" i="2"/>
  <c r="D176" i="2"/>
  <c r="E176" i="2"/>
  <c r="F176" i="2"/>
  <c r="G176" i="2"/>
  <c r="H176" i="2"/>
  <c r="J176" i="2"/>
  <c r="I176" i="2"/>
  <c r="C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M182" i="2"/>
  <c r="I182" i="2"/>
  <c r="C183" i="2"/>
  <c r="A183" i="2"/>
  <c r="B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K184" i="2"/>
  <c r="I184" i="2"/>
  <c r="C185" i="2"/>
  <c r="B185" i="2"/>
  <c r="A185" i="2"/>
  <c r="D185" i="2"/>
  <c r="E185" i="2"/>
  <c r="F185" i="2"/>
  <c r="G185" i="2"/>
  <c r="H185" i="2"/>
  <c r="J185" i="2"/>
  <c r="I185" i="2"/>
  <c r="C186" i="2"/>
  <c r="A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S188" i="2"/>
  <c r="I188" i="2"/>
  <c r="C189" i="2"/>
  <c r="A189" i="2"/>
  <c r="B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L192" i="2"/>
  <c r="I192" i="2"/>
  <c r="C193" i="2"/>
  <c r="A193" i="2"/>
  <c r="D193" i="2"/>
  <c r="E193" i="2"/>
  <c r="F193" i="2"/>
  <c r="G193" i="2"/>
  <c r="H193" i="2"/>
  <c r="J193" i="2"/>
  <c r="L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N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R197" i="2"/>
  <c r="I197" i="2"/>
  <c r="C198" i="2"/>
  <c r="D198" i="2"/>
  <c r="E198" i="2"/>
  <c r="F198" i="2"/>
  <c r="G198" i="2"/>
  <c r="H198" i="2"/>
  <c r="J198" i="2"/>
  <c r="I198" i="2"/>
  <c r="C199" i="2"/>
  <c r="D199" i="2"/>
  <c r="E199" i="2"/>
  <c r="F199" i="2"/>
  <c r="G199" i="2"/>
  <c r="H199" i="2"/>
  <c r="J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M201" i="2"/>
  <c r="I201" i="2"/>
  <c r="C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I204" i="2"/>
  <c r="C205" i="2"/>
  <c r="D205" i="2"/>
  <c r="E205" i="2"/>
  <c r="F205" i="2"/>
  <c r="G205" i="2"/>
  <c r="H205" i="2"/>
  <c r="J205" i="2"/>
  <c r="I205" i="2"/>
  <c r="C206" i="2"/>
  <c r="B206" i="2"/>
  <c r="D206" i="2"/>
  <c r="E206" i="2"/>
  <c r="F206" i="2"/>
  <c r="G206" i="2"/>
  <c r="H206" i="2"/>
  <c r="J206" i="2"/>
  <c r="I206" i="2"/>
  <c r="C207" i="2"/>
  <c r="D207" i="2"/>
  <c r="E207" i="2"/>
  <c r="F207" i="2"/>
  <c r="G207" i="2"/>
  <c r="H207" i="2"/>
  <c r="J207" i="2"/>
  <c r="I207" i="2"/>
  <c r="C208" i="2"/>
  <c r="D208" i="2"/>
  <c r="E208" i="2"/>
  <c r="F208" i="2"/>
  <c r="G208" i="2"/>
  <c r="H208" i="2"/>
  <c r="J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D212" i="2"/>
  <c r="E212" i="2"/>
  <c r="F212" i="2"/>
  <c r="G212" i="2"/>
  <c r="H212" i="2"/>
  <c r="J212" i="2"/>
  <c r="Q212" i="2"/>
  <c r="I212" i="2"/>
  <c r="C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I214" i="2"/>
  <c r="C215" i="2"/>
  <c r="B215" i="2"/>
  <c r="A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N216" i="2"/>
  <c r="I216" i="2"/>
  <c r="C217" i="2"/>
  <c r="A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I218" i="2"/>
  <c r="C219" i="2"/>
  <c r="D219" i="2"/>
  <c r="E219" i="2"/>
  <c r="F219" i="2"/>
  <c r="G219" i="2"/>
  <c r="H219" i="2"/>
  <c r="J219" i="2"/>
  <c r="I219" i="2"/>
  <c r="C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M221" i="2"/>
  <c r="I221" i="2"/>
  <c r="C222" i="2"/>
  <c r="D222" i="2"/>
  <c r="E222" i="2"/>
  <c r="F222" i="2"/>
  <c r="G222" i="2"/>
  <c r="H222" i="2"/>
  <c r="J222" i="2"/>
  <c r="M222" i="2"/>
  <c r="I222" i="2"/>
  <c r="C223" i="2"/>
  <c r="D223" i="2"/>
  <c r="E223" i="2"/>
  <c r="F223" i="2"/>
  <c r="G223" i="2"/>
  <c r="H223" i="2"/>
  <c r="J223" i="2"/>
  <c r="N223" i="2"/>
  <c r="I223" i="2"/>
  <c r="C224" i="2"/>
  <c r="A224" i="2"/>
  <c r="D224" i="2"/>
  <c r="E224" i="2"/>
  <c r="F224" i="2"/>
  <c r="G224" i="2"/>
  <c r="H224" i="2"/>
  <c r="J224" i="2"/>
  <c r="R224" i="2"/>
  <c r="I224" i="2"/>
  <c r="C225" i="2"/>
  <c r="D225" i="2"/>
  <c r="E225" i="2"/>
  <c r="F225" i="2"/>
  <c r="G225" i="2"/>
  <c r="H225" i="2"/>
  <c r="J225" i="2"/>
  <c r="O225" i="2"/>
  <c r="I225" i="2"/>
  <c r="C226" i="2"/>
  <c r="D226" i="2"/>
  <c r="E226" i="2"/>
  <c r="F226" i="2"/>
  <c r="G226" i="2"/>
  <c r="H226" i="2"/>
  <c r="J226" i="2"/>
  <c r="I226" i="2"/>
  <c r="C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Q228" i="2"/>
  <c r="I228" i="2"/>
  <c r="C229" i="2"/>
  <c r="D229" i="2"/>
  <c r="E229" i="2"/>
  <c r="F229" i="2"/>
  <c r="G229" i="2"/>
  <c r="H229" i="2"/>
  <c r="J229" i="2"/>
  <c r="I229" i="2"/>
  <c r="C230" i="2"/>
  <c r="D230" i="2"/>
  <c r="E230" i="2"/>
  <c r="F230" i="2"/>
  <c r="G230" i="2"/>
  <c r="H230" i="2"/>
  <c r="J230" i="2"/>
  <c r="O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K232" i="2"/>
  <c r="I232" i="2"/>
  <c r="C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I235" i="2"/>
  <c r="C236" i="2"/>
  <c r="D236" i="2"/>
  <c r="E236" i="2"/>
  <c r="F236" i="2"/>
  <c r="G236" i="2"/>
  <c r="H236" i="2"/>
  <c r="J236" i="2"/>
  <c r="P236" i="2"/>
  <c r="I236" i="2"/>
  <c r="C237" i="2"/>
  <c r="D237" i="2"/>
  <c r="E237" i="2"/>
  <c r="F237" i="2"/>
  <c r="G237" i="2"/>
  <c r="H237" i="2"/>
  <c r="J237" i="2"/>
  <c r="I237" i="2"/>
  <c r="C238" i="2"/>
  <c r="D238" i="2"/>
  <c r="E238" i="2"/>
  <c r="F238" i="2"/>
  <c r="G238" i="2"/>
  <c r="H238" i="2"/>
  <c r="J238" i="2"/>
  <c r="O238" i="2"/>
  <c r="I238" i="2"/>
  <c r="C239" i="2"/>
  <c r="D239" i="2"/>
  <c r="E239" i="2"/>
  <c r="F239" i="2"/>
  <c r="G239" i="2"/>
  <c r="H239" i="2"/>
  <c r="J239" i="2"/>
  <c r="O239" i="2"/>
  <c r="I239" i="2"/>
  <c r="C240" i="2"/>
  <c r="D240" i="2"/>
  <c r="E240" i="2"/>
  <c r="F240" i="2"/>
  <c r="G240" i="2"/>
  <c r="H240" i="2"/>
  <c r="J240" i="2"/>
  <c r="M240" i="2"/>
  <c r="I240" i="2"/>
  <c r="C241" i="2"/>
  <c r="D241" i="2"/>
  <c r="E241" i="2"/>
  <c r="F241" i="2"/>
  <c r="G241" i="2"/>
  <c r="H241" i="2"/>
  <c r="J241" i="2"/>
  <c r="I241" i="2"/>
  <c r="C242" i="2"/>
  <c r="D242" i="2"/>
  <c r="E242" i="2"/>
  <c r="F242" i="2"/>
  <c r="G242" i="2"/>
  <c r="H242" i="2"/>
  <c r="J242" i="2"/>
  <c r="R242" i="2"/>
  <c r="I242" i="2"/>
  <c r="C243" i="2"/>
  <c r="D243" i="2"/>
  <c r="E243" i="2"/>
  <c r="F243" i="2"/>
  <c r="G243" i="2"/>
  <c r="H243" i="2"/>
  <c r="J243" i="2"/>
  <c r="I243" i="2"/>
  <c r="C244" i="2"/>
  <c r="D244" i="2"/>
  <c r="E244" i="2"/>
  <c r="F244" i="2"/>
  <c r="G244" i="2"/>
  <c r="H244" i="2"/>
  <c r="J244" i="2"/>
  <c r="K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I246" i="2"/>
  <c r="C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O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K250" i="2"/>
  <c r="I250" i="2"/>
  <c r="C251" i="2"/>
  <c r="A251" i="2"/>
  <c r="B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I253" i="2"/>
  <c r="C254" i="2"/>
  <c r="D254" i="2"/>
  <c r="E254" i="2"/>
  <c r="F254" i="2"/>
  <c r="G254" i="2"/>
  <c r="H254" i="2"/>
  <c r="J254" i="2"/>
  <c r="I254" i="2"/>
  <c r="C255" i="2"/>
  <c r="D255" i="2"/>
  <c r="E255" i="2"/>
  <c r="F255" i="2"/>
  <c r="G255" i="2"/>
  <c r="H255" i="2"/>
  <c r="J255" i="2"/>
  <c r="I255" i="2"/>
  <c r="C256" i="2"/>
  <c r="D256" i="2"/>
  <c r="E256" i="2"/>
  <c r="F256" i="2"/>
  <c r="G256" i="2"/>
  <c r="H256" i="2"/>
  <c r="J256" i="2"/>
  <c r="I256" i="2"/>
  <c r="C257" i="2"/>
  <c r="D257" i="2"/>
  <c r="E257" i="2"/>
  <c r="F257" i="2"/>
  <c r="G257" i="2"/>
  <c r="H257" i="2"/>
  <c r="J257" i="2"/>
  <c r="I257" i="2"/>
  <c r="C258" i="2"/>
  <c r="D258" i="2"/>
  <c r="E258" i="2"/>
  <c r="F258" i="2"/>
  <c r="G258" i="2"/>
  <c r="H258" i="2"/>
  <c r="J258" i="2"/>
  <c r="R258" i="2"/>
  <c r="I258" i="2"/>
  <c r="C259" i="2"/>
  <c r="D259" i="2"/>
  <c r="E259" i="2"/>
  <c r="F259" i="2"/>
  <c r="G259" i="2"/>
  <c r="H259" i="2"/>
  <c r="J259" i="2"/>
  <c r="L259" i="2"/>
  <c r="I259" i="2"/>
  <c r="C260" i="2"/>
  <c r="D260" i="2"/>
  <c r="E260" i="2"/>
  <c r="F260" i="2"/>
  <c r="G260" i="2"/>
  <c r="H260" i="2"/>
  <c r="J260" i="2"/>
  <c r="I260" i="2"/>
  <c r="C261" i="2"/>
  <c r="A261" i="2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/>
  <c r="M262" i="2"/>
  <c r="I262" i="2"/>
  <c r="C263" i="2"/>
  <c r="D263" i="2"/>
  <c r="E263" i="2"/>
  <c r="F263" i="2"/>
  <c r="G263" i="2"/>
  <c r="H263" i="2"/>
  <c r="J263" i="2"/>
  <c r="I263" i="2"/>
  <c r="C264" i="2"/>
  <c r="A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Q265" i="2"/>
  <c r="I265" i="2"/>
  <c r="C266" i="2"/>
  <c r="B266" i="2"/>
  <c r="D266" i="2"/>
  <c r="E266" i="2"/>
  <c r="F266" i="2"/>
  <c r="G266" i="2"/>
  <c r="H266" i="2"/>
  <c r="J266" i="2"/>
  <c r="S266" i="2"/>
  <c r="I266" i="2"/>
  <c r="C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R271" i="2"/>
  <c r="I271" i="2"/>
  <c r="C272" i="2"/>
  <c r="D272" i="2"/>
  <c r="E272" i="2"/>
  <c r="F272" i="2"/>
  <c r="G272" i="2"/>
  <c r="H272" i="2"/>
  <c r="J272" i="2"/>
  <c r="I272" i="2"/>
  <c r="C273" i="2"/>
  <c r="B273" i="2"/>
  <c r="D273" i="2"/>
  <c r="E273" i="2"/>
  <c r="F273" i="2"/>
  <c r="G273" i="2"/>
  <c r="H273" i="2"/>
  <c r="J273" i="2"/>
  <c r="N273" i="2"/>
  <c r="I273" i="2"/>
  <c r="C274" i="2"/>
  <c r="D274" i="2"/>
  <c r="E274" i="2"/>
  <c r="F274" i="2"/>
  <c r="G274" i="2"/>
  <c r="H274" i="2"/>
  <c r="J274" i="2"/>
  <c r="I274" i="2"/>
  <c r="C275" i="2"/>
  <c r="D275" i="2"/>
  <c r="E275" i="2"/>
  <c r="F275" i="2"/>
  <c r="G275" i="2"/>
  <c r="H275" i="2"/>
  <c r="J275" i="2"/>
  <c r="I275" i="2"/>
  <c r="C276" i="2"/>
  <c r="D276" i="2"/>
  <c r="E276" i="2"/>
  <c r="F276" i="2"/>
  <c r="G276" i="2"/>
  <c r="H276" i="2"/>
  <c r="J276" i="2"/>
  <c r="I276" i="2"/>
  <c r="C277" i="2"/>
  <c r="A277" i="2"/>
  <c r="B277" i="2"/>
  <c r="D277" i="2"/>
  <c r="E277" i="2"/>
  <c r="F277" i="2"/>
  <c r="G277" i="2"/>
  <c r="H277" i="2"/>
  <c r="J277" i="2"/>
  <c r="L277" i="2"/>
  <c r="I277" i="2"/>
  <c r="C278" i="2"/>
  <c r="D278" i="2"/>
  <c r="E278" i="2"/>
  <c r="F278" i="2"/>
  <c r="G278" i="2"/>
  <c r="H278" i="2"/>
  <c r="J278" i="2"/>
  <c r="L278" i="2"/>
  <c r="I278" i="2"/>
  <c r="C279" i="2"/>
  <c r="A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L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I283" i="2"/>
  <c r="C284" i="2"/>
  <c r="D284" i="2"/>
  <c r="E284" i="2"/>
  <c r="F284" i="2"/>
  <c r="G284" i="2"/>
  <c r="H284" i="2"/>
  <c r="J284" i="2"/>
  <c r="P284" i="2"/>
  <c r="I284" i="2"/>
  <c r="C285" i="2"/>
  <c r="D285" i="2"/>
  <c r="E285" i="2"/>
  <c r="F285" i="2"/>
  <c r="G285" i="2"/>
  <c r="H285" i="2"/>
  <c r="J285" i="2"/>
  <c r="I285" i="2"/>
  <c r="C286" i="2"/>
  <c r="D286" i="2"/>
  <c r="E286" i="2"/>
  <c r="F286" i="2"/>
  <c r="G286" i="2"/>
  <c r="H286" i="2"/>
  <c r="J286" i="2"/>
  <c r="K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B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A294" i="2"/>
  <c r="B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L295" i="2"/>
  <c r="I295" i="2"/>
  <c r="C296" i="2"/>
  <c r="D296" i="2"/>
  <c r="E296" i="2"/>
  <c r="F296" i="2"/>
  <c r="G296" i="2"/>
  <c r="H296" i="2"/>
  <c r="J296" i="2"/>
  <c r="I296" i="2"/>
  <c r="C297" i="2"/>
  <c r="A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Q298" i="2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I303" i="2"/>
  <c r="C304" i="2"/>
  <c r="D304" i="2"/>
  <c r="E304" i="2"/>
  <c r="F304" i="2"/>
  <c r="G304" i="2"/>
  <c r="H304" i="2"/>
  <c r="J304" i="2"/>
  <c r="I304" i="2"/>
  <c r="C305" i="2"/>
  <c r="B305" i="2"/>
  <c r="D305" i="2"/>
  <c r="E305" i="2"/>
  <c r="F305" i="2"/>
  <c r="G305" i="2"/>
  <c r="H305" i="2"/>
  <c r="J305" i="2"/>
  <c r="I305" i="2"/>
  <c r="C306" i="2"/>
  <c r="D306" i="2"/>
  <c r="E306" i="2"/>
  <c r="F306" i="2"/>
  <c r="G306" i="2"/>
  <c r="H306" i="2"/>
  <c r="J306" i="2"/>
  <c r="S306" i="2"/>
  <c r="I306" i="2"/>
  <c r="C307" i="2"/>
  <c r="B307" i="2"/>
  <c r="D307" i="2"/>
  <c r="E307" i="2"/>
  <c r="F307" i="2"/>
  <c r="G307" i="2"/>
  <c r="H307" i="2"/>
  <c r="J307" i="2"/>
  <c r="N307" i="2"/>
  <c r="I307" i="2"/>
  <c r="C308" i="2"/>
  <c r="D308" i="2"/>
  <c r="E308" i="2"/>
  <c r="F308" i="2"/>
  <c r="G308" i="2"/>
  <c r="H308" i="2"/>
  <c r="J308" i="2"/>
  <c r="I308" i="2"/>
  <c r="C309" i="2"/>
  <c r="B309" i="2"/>
  <c r="D309" i="2"/>
  <c r="E309" i="2"/>
  <c r="F309" i="2"/>
  <c r="G309" i="2"/>
  <c r="H309" i="2"/>
  <c r="J309" i="2"/>
  <c r="R309" i="2"/>
  <c r="I309" i="2"/>
  <c r="C310" i="2"/>
  <c r="D310" i="2"/>
  <c r="E310" i="2"/>
  <c r="F310" i="2"/>
  <c r="G310" i="2"/>
  <c r="H310" i="2"/>
  <c r="J310" i="2"/>
  <c r="S310" i="2"/>
  <c r="I310" i="2"/>
  <c r="C311" i="2"/>
  <c r="D311" i="2"/>
  <c r="E311" i="2"/>
  <c r="F311" i="2"/>
  <c r="G311" i="2"/>
  <c r="H311" i="2"/>
  <c r="J311" i="2"/>
  <c r="L311" i="2"/>
  <c r="I311" i="2"/>
  <c r="C312" i="2"/>
  <c r="D312" i="2"/>
  <c r="E312" i="2"/>
  <c r="F312" i="2"/>
  <c r="G312" i="2"/>
  <c r="H312" i="2"/>
  <c r="J312" i="2"/>
  <c r="I312" i="2"/>
  <c r="C313" i="2"/>
  <c r="D313" i="2"/>
  <c r="E313" i="2"/>
  <c r="F313" i="2"/>
  <c r="G313" i="2"/>
  <c r="H313" i="2"/>
  <c r="J313" i="2"/>
  <c r="M313" i="2"/>
  <c r="I313" i="2"/>
  <c r="C314" i="2"/>
  <c r="D314" i="2"/>
  <c r="E314" i="2"/>
  <c r="F314" i="2"/>
  <c r="G314" i="2"/>
  <c r="H314" i="2"/>
  <c r="J314" i="2"/>
  <c r="S314" i="2"/>
  <c r="I314" i="2"/>
  <c r="C315" i="2"/>
  <c r="D315" i="2"/>
  <c r="E315" i="2"/>
  <c r="F315" i="2"/>
  <c r="G315" i="2"/>
  <c r="H315" i="2"/>
  <c r="J315" i="2"/>
  <c r="I315" i="2"/>
  <c r="C316" i="2"/>
  <c r="D316" i="2"/>
  <c r="E316" i="2"/>
  <c r="F316" i="2"/>
  <c r="G316" i="2"/>
  <c r="H316" i="2"/>
  <c r="J316" i="2"/>
  <c r="R316" i="2"/>
  <c r="I316" i="2"/>
  <c r="C317" i="2"/>
  <c r="A317" i="2"/>
  <c r="D317" i="2"/>
  <c r="E317" i="2"/>
  <c r="F317" i="2"/>
  <c r="G317" i="2"/>
  <c r="H317" i="2"/>
  <c r="J317" i="2"/>
  <c r="R317" i="2"/>
  <c r="I317" i="2"/>
  <c r="C318" i="2"/>
  <c r="D318" i="2"/>
  <c r="E318" i="2"/>
  <c r="F318" i="2"/>
  <c r="G318" i="2"/>
  <c r="H318" i="2"/>
  <c r="J318" i="2"/>
  <c r="I318" i="2"/>
  <c r="C319" i="2"/>
  <c r="D319" i="2"/>
  <c r="E319" i="2"/>
  <c r="F319" i="2"/>
  <c r="G319" i="2"/>
  <c r="H319" i="2"/>
  <c r="J319" i="2"/>
  <c r="L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S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Q330" i="2"/>
  <c r="I330" i="2"/>
  <c r="C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D336" i="2"/>
  <c r="E336" i="2"/>
  <c r="F336" i="2"/>
  <c r="G336" i="2"/>
  <c r="H336" i="2"/>
  <c r="J336" i="2"/>
  <c r="L336" i="2"/>
  <c r="I336" i="2"/>
  <c r="C337" i="2"/>
  <c r="B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/>
  <c r="I341" i="2"/>
  <c r="C342" i="2"/>
  <c r="A342" i="2"/>
  <c r="D342" i="2"/>
  <c r="E342" i="2"/>
  <c r="F342" i="2"/>
  <c r="G342" i="2"/>
  <c r="H342" i="2"/>
  <c r="J342" i="2"/>
  <c r="S342" i="2"/>
  <c r="I342" i="2"/>
  <c r="C343" i="2"/>
  <c r="B343" i="2"/>
  <c r="D343" i="2"/>
  <c r="E343" i="2"/>
  <c r="F343" i="2"/>
  <c r="G343" i="2"/>
  <c r="H343" i="2"/>
  <c r="J343" i="2"/>
  <c r="P343" i="2"/>
  <c r="I343" i="2"/>
  <c r="C344" i="2"/>
  <c r="D344" i="2"/>
  <c r="E344" i="2"/>
  <c r="F344" i="2"/>
  <c r="G344" i="2"/>
  <c r="H344" i="2"/>
  <c r="J344" i="2"/>
  <c r="I344" i="2"/>
  <c r="C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K346" i="2"/>
  <c r="I346" i="2"/>
  <c r="C347" i="2"/>
  <c r="D347" i="2"/>
  <c r="E347" i="2"/>
  <c r="F347" i="2"/>
  <c r="G347" i="2"/>
  <c r="H347" i="2"/>
  <c r="J347" i="2"/>
  <c r="P347" i="2"/>
  <c r="I347" i="2"/>
  <c r="C348" i="2"/>
  <c r="D348" i="2"/>
  <c r="E348" i="2"/>
  <c r="F348" i="2"/>
  <c r="G348" i="2"/>
  <c r="H348" i="2"/>
  <c r="J348" i="2"/>
  <c r="N348" i="2"/>
  <c r="I348" i="2"/>
  <c r="C349" i="2"/>
  <c r="D349" i="2"/>
  <c r="E349" i="2"/>
  <c r="F349" i="2"/>
  <c r="G349" i="2"/>
  <c r="H349" i="2"/>
  <c r="J349" i="2"/>
  <c r="L349" i="2"/>
  <c r="I349" i="2"/>
  <c r="C350" i="2"/>
  <c r="D350" i="2"/>
  <c r="E350" i="2"/>
  <c r="F350" i="2"/>
  <c r="G350" i="2"/>
  <c r="H350" i="2"/>
  <c r="J350" i="2"/>
  <c r="I350" i="2"/>
  <c r="C351" i="2"/>
  <c r="D351" i="2"/>
  <c r="E351" i="2"/>
  <c r="F351" i="2"/>
  <c r="G351" i="2"/>
  <c r="H351" i="2"/>
  <c r="J351" i="2"/>
  <c r="R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M355" i="2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/>
  <c r="I357" i="2"/>
  <c r="C358" i="2"/>
  <c r="D358" i="2"/>
  <c r="E358" i="2"/>
  <c r="F358" i="2"/>
  <c r="G358" i="2"/>
  <c r="H358" i="2"/>
  <c r="J358" i="2"/>
  <c r="I358" i="2"/>
  <c r="C359" i="2"/>
  <c r="A359" i="2"/>
  <c r="B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R360" i="2"/>
  <c r="I360" i="2"/>
  <c r="C361" i="2"/>
  <c r="D361" i="2"/>
  <c r="E361" i="2"/>
  <c r="F361" i="2"/>
  <c r="G361" i="2"/>
  <c r="H361" i="2"/>
  <c r="J361" i="2"/>
  <c r="I361" i="2"/>
  <c r="C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R363" i="2"/>
  <c r="I363" i="2"/>
  <c r="C364" i="2"/>
  <c r="D364" i="2"/>
  <c r="E364" i="2"/>
  <c r="F364" i="2"/>
  <c r="G364" i="2"/>
  <c r="H364" i="2"/>
  <c r="J364" i="2"/>
  <c r="I364" i="2"/>
  <c r="C365" i="2"/>
  <c r="D365" i="2"/>
  <c r="E365" i="2"/>
  <c r="F365" i="2"/>
  <c r="G365" i="2"/>
  <c r="H365" i="2"/>
  <c r="J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/>
  <c r="I367" i="2"/>
  <c r="C368" i="2"/>
  <c r="D368" i="2"/>
  <c r="E368" i="2"/>
  <c r="F368" i="2"/>
  <c r="G368" i="2"/>
  <c r="H368" i="2"/>
  <c r="J368" i="2"/>
  <c r="I368" i="2"/>
  <c r="C369" i="2"/>
  <c r="B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Q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I372" i="2"/>
  <c r="C373" i="2"/>
  <c r="D373" i="2"/>
  <c r="E373" i="2"/>
  <c r="F373" i="2"/>
  <c r="G373" i="2"/>
  <c r="H373" i="2"/>
  <c r="J373" i="2"/>
  <c r="R373" i="2"/>
  <c r="I373" i="2"/>
  <c r="C374" i="2"/>
  <c r="D374" i="2"/>
  <c r="E374" i="2"/>
  <c r="F374" i="2"/>
  <c r="G374" i="2"/>
  <c r="H374" i="2"/>
  <c r="J374" i="2"/>
  <c r="O374" i="2"/>
  <c r="I374" i="2"/>
  <c r="C375" i="2"/>
  <c r="A375" i="2"/>
  <c r="D375" i="2"/>
  <c r="E375" i="2"/>
  <c r="F375" i="2"/>
  <c r="G375" i="2"/>
  <c r="H375" i="2"/>
  <c r="J375" i="2"/>
  <c r="S375" i="2"/>
  <c r="I375" i="2"/>
  <c r="C376" i="2"/>
  <c r="D376" i="2"/>
  <c r="E376" i="2"/>
  <c r="F376" i="2"/>
  <c r="G376" i="2"/>
  <c r="H376" i="2"/>
  <c r="J376" i="2"/>
  <c r="Q376" i="2"/>
  <c r="I376" i="2"/>
  <c r="C377" i="2"/>
  <c r="D377" i="2"/>
  <c r="E377" i="2"/>
  <c r="F377" i="2"/>
  <c r="G377" i="2"/>
  <c r="H377" i="2"/>
  <c r="J377" i="2"/>
  <c r="I377" i="2"/>
  <c r="C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/>
  <c r="I380" i="2"/>
  <c r="C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P382" i="2"/>
  <c r="I382" i="2"/>
  <c r="C383" i="2"/>
  <c r="D383" i="2"/>
  <c r="E383" i="2"/>
  <c r="F383" i="2"/>
  <c r="G383" i="2"/>
  <c r="H383" i="2"/>
  <c r="J383" i="2"/>
  <c r="I383" i="2"/>
  <c r="C384" i="2"/>
  <c r="D384" i="2"/>
  <c r="E384" i="2"/>
  <c r="F384" i="2"/>
  <c r="G384" i="2"/>
  <c r="H384" i="2"/>
  <c r="J384" i="2"/>
  <c r="P384" i="2"/>
  <c r="I384" i="2"/>
  <c r="C385" i="2"/>
  <c r="D385" i="2"/>
  <c r="E385" i="2"/>
  <c r="F385" i="2"/>
  <c r="G385" i="2"/>
  <c r="H385" i="2"/>
  <c r="J385" i="2"/>
  <c r="I385" i="2"/>
  <c r="C386" i="2"/>
  <c r="D386" i="2"/>
  <c r="E386" i="2"/>
  <c r="F386" i="2"/>
  <c r="G386" i="2"/>
  <c r="H386" i="2"/>
  <c r="J386" i="2"/>
  <c r="P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I391" i="2"/>
  <c r="C392" i="2"/>
  <c r="D392" i="2"/>
  <c r="E392" i="2"/>
  <c r="F392" i="2"/>
  <c r="G392" i="2"/>
  <c r="H392" i="2"/>
  <c r="J392" i="2"/>
  <c r="I392" i="2"/>
  <c r="C393" i="2"/>
  <c r="D393" i="2"/>
  <c r="E393" i="2"/>
  <c r="F393" i="2"/>
  <c r="G393" i="2"/>
  <c r="H393" i="2"/>
  <c r="J393" i="2"/>
  <c r="L393" i="2"/>
  <c r="I393" i="2"/>
  <c r="C394" i="2"/>
  <c r="D394" i="2"/>
  <c r="E394" i="2"/>
  <c r="F394" i="2"/>
  <c r="G394" i="2"/>
  <c r="H394" i="2"/>
  <c r="J394" i="2"/>
  <c r="S394" i="2"/>
  <c r="I394" i="2"/>
  <c r="C395" i="2"/>
  <c r="A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M396" i="2"/>
  <c r="I396" i="2"/>
  <c r="C397" i="2"/>
  <c r="B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N398" i="2"/>
  <c r="I398" i="2"/>
  <c r="C399" i="2"/>
  <c r="B399" i="2"/>
  <c r="D399" i="2"/>
  <c r="E399" i="2"/>
  <c r="F399" i="2"/>
  <c r="G399" i="2"/>
  <c r="H399" i="2"/>
  <c r="J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N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/>
  <c r="L406" i="2"/>
  <c r="I406" i="2"/>
  <c r="C407" i="2"/>
  <c r="D407" i="2"/>
  <c r="E407" i="2"/>
  <c r="F407" i="2"/>
  <c r="G407" i="2"/>
  <c r="H407" i="2"/>
  <c r="J407" i="2"/>
  <c r="L407" i="2"/>
  <c r="I407" i="2"/>
  <c r="C408" i="2"/>
  <c r="D408" i="2"/>
  <c r="E408" i="2"/>
  <c r="F408" i="2"/>
  <c r="G408" i="2"/>
  <c r="H408" i="2"/>
  <c r="J408" i="2"/>
  <c r="K408" i="2"/>
  <c r="I408" i="2"/>
  <c r="C409" i="2"/>
  <c r="D409" i="2"/>
  <c r="E409" i="2"/>
  <c r="F409" i="2"/>
  <c r="G409" i="2"/>
  <c r="H409" i="2"/>
  <c r="J409" i="2"/>
  <c r="I409" i="2"/>
  <c r="C410" i="2"/>
  <c r="D410" i="2"/>
  <c r="E410" i="2"/>
  <c r="F410" i="2"/>
  <c r="G410" i="2"/>
  <c r="H410" i="2"/>
  <c r="J410" i="2"/>
  <c r="Q410" i="2"/>
  <c r="I410" i="2"/>
  <c r="C411" i="2"/>
  <c r="D411" i="2"/>
  <c r="E411" i="2"/>
  <c r="F411" i="2"/>
  <c r="G411" i="2"/>
  <c r="H411" i="2"/>
  <c r="J411" i="2"/>
  <c r="I411" i="2"/>
  <c r="C412" i="2"/>
  <c r="B412" i="2"/>
  <c r="D412" i="2"/>
  <c r="E412" i="2"/>
  <c r="F412" i="2"/>
  <c r="G412" i="2"/>
  <c r="H412" i="2"/>
  <c r="J412" i="2"/>
  <c r="N412" i="2"/>
  <c r="I412" i="2"/>
  <c r="C413" i="2"/>
  <c r="A413" i="2"/>
  <c r="D413" i="2"/>
  <c r="E413" i="2"/>
  <c r="F413" i="2"/>
  <c r="G413" i="2"/>
  <c r="H413" i="2"/>
  <c r="J413" i="2"/>
  <c r="M413" i="2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R416" i="2"/>
  <c r="I416" i="2"/>
  <c r="C417" i="2"/>
  <c r="B417" i="2"/>
  <c r="A417" i="2"/>
  <c r="D417" i="2"/>
  <c r="E417" i="2"/>
  <c r="F417" i="2"/>
  <c r="G417" i="2"/>
  <c r="H417" i="2"/>
  <c r="J417" i="2"/>
  <c r="N417" i="2"/>
  <c r="I417" i="2"/>
  <c r="C418" i="2"/>
  <c r="D418" i="2"/>
  <c r="E418" i="2"/>
  <c r="F418" i="2"/>
  <c r="G418" i="2"/>
  <c r="H418" i="2"/>
  <c r="J418" i="2"/>
  <c r="I418" i="2"/>
  <c r="C419" i="2"/>
  <c r="B419" i="2"/>
  <c r="D419" i="2"/>
  <c r="E419" i="2"/>
  <c r="F419" i="2"/>
  <c r="G419" i="2"/>
  <c r="H419" i="2"/>
  <c r="J419" i="2"/>
  <c r="I419" i="2"/>
  <c r="C420" i="2"/>
  <c r="D420" i="2"/>
  <c r="E420" i="2"/>
  <c r="F420" i="2"/>
  <c r="G420" i="2"/>
  <c r="H420" i="2"/>
  <c r="J420" i="2"/>
  <c r="L420" i="2"/>
  <c r="I420" i="2"/>
  <c r="C421" i="2"/>
  <c r="D421" i="2"/>
  <c r="E421" i="2"/>
  <c r="F421" i="2"/>
  <c r="G421" i="2"/>
  <c r="H421" i="2"/>
  <c r="J421" i="2"/>
  <c r="R421" i="2"/>
  <c r="I421" i="2"/>
  <c r="C422" i="2"/>
  <c r="D422" i="2"/>
  <c r="E422" i="2"/>
  <c r="F422" i="2"/>
  <c r="G422" i="2"/>
  <c r="H422" i="2"/>
  <c r="J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/>
  <c r="I424" i="2"/>
  <c r="C425" i="2"/>
  <c r="D425" i="2"/>
  <c r="E425" i="2"/>
  <c r="F425" i="2"/>
  <c r="G425" i="2"/>
  <c r="H425" i="2"/>
  <c r="J425" i="2"/>
  <c r="I425" i="2"/>
  <c r="C426" i="2"/>
  <c r="A426" i="2"/>
  <c r="D426" i="2"/>
  <c r="E426" i="2"/>
  <c r="F426" i="2"/>
  <c r="G426" i="2"/>
  <c r="H426" i="2"/>
  <c r="J426" i="2"/>
  <c r="I426" i="2"/>
  <c r="C427" i="2"/>
  <c r="D427" i="2"/>
  <c r="E427" i="2"/>
  <c r="F427" i="2"/>
  <c r="G427" i="2"/>
  <c r="H427" i="2"/>
  <c r="J427" i="2"/>
  <c r="I427" i="2"/>
  <c r="C428" i="2"/>
  <c r="A428" i="2"/>
  <c r="D428" i="2"/>
  <c r="E428" i="2"/>
  <c r="F428" i="2"/>
  <c r="G428" i="2"/>
  <c r="H428" i="2"/>
  <c r="J428" i="2"/>
  <c r="K428" i="2"/>
  <c r="I428" i="2"/>
  <c r="C429" i="2"/>
  <c r="A429" i="2"/>
  <c r="D429" i="2"/>
  <c r="E429" i="2"/>
  <c r="F429" i="2"/>
  <c r="G429" i="2"/>
  <c r="H429" i="2"/>
  <c r="J429" i="2"/>
  <c r="I429" i="2"/>
  <c r="C430" i="2"/>
  <c r="A430" i="2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/>
  <c r="Q431" i="2"/>
  <c r="I431" i="2"/>
  <c r="C432" i="2"/>
  <c r="B432" i="2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D435" i="2"/>
  <c r="E435" i="2"/>
  <c r="F435" i="2"/>
  <c r="G435" i="2"/>
  <c r="H435" i="2"/>
  <c r="J435" i="2"/>
  <c r="I435" i="2"/>
  <c r="C436" i="2"/>
  <c r="A436" i="2"/>
  <c r="B436" i="2"/>
  <c r="D436" i="2"/>
  <c r="E436" i="2"/>
  <c r="F436" i="2"/>
  <c r="G436" i="2"/>
  <c r="H436" i="2"/>
  <c r="J436" i="2"/>
  <c r="L436" i="2"/>
  <c r="I436" i="2"/>
  <c r="C437" i="2"/>
  <c r="D437" i="2"/>
  <c r="E437" i="2"/>
  <c r="F437" i="2"/>
  <c r="G437" i="2"/>
  <c r="H437" i="2"/>
  <c r="J437" i="2"/>
  <c r="R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N442" i="2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K447" i="2"/>
  <c r="I447" i="2"/>
  <c r="C448" i="2"/>
  <c r="B448" i="2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/>
  <c r="I449" i="2"/>
  <c r="C450" i="2"/>
  <c r="D450" i="2"/>
  <c r="E450" i="2"/>
  <c r="F450" i="2"/>
  <c r="G450" i="2"/>
  <c r="H450" i="2"/>
  <c r="J450" i="2"/>
  <c r="I450" i="2"/>
  <c r="C451" i="2"/>
  <c r="A451" i="2"/>
  <c r="D451" i="2"/>
  <c r="E451" i="2"/>
  <c r="F451" i="2"/>
  <c r="G451" i="2"/>
  <c r="H451" i="2"/>
  <c r="J451" i="2"/>
  <c r="N451" i="2"/>
  <c r="I451" i="2"/>
  <c r="C452" i="2"/>
  <c r="D452" i="2"/>
  <c r="E452" i="2"/>
  <c r="F452" i="2"/>
  <c r="G452" i="2"/>
  <c r="H452" i="2"/>
  <c r="J452" i="2"/>
  <c r="S452" i="2"/>
  <c r="I452" i="2"/>
  <c r="C453" i="2"/>
  <c r="A453" i="2"/>
  <c r="D453" i="2"/>
  <c r="E453" i="2"/>
  <c r="F453" i="2"/>
  <c r="G453" i="2"/>
  <c r="H453" i="2"/>
  <c r="J453" i="2"/>
  <c r="K453" i="2"/>
  <c r="I453" i="2"/>
  <c r="C454" i="2"/>
  <c r="D454" i="2"/>
  <c r="E454" i="2"/>
  <c r="F454" i="2"/>
  <c r="G454" i="2"/>
  <c r="H454" i="2"/>
  <c r="J454" i="2"/>
  <c r="I454" i="2"/>
  <c r="C455" i="2"/>
  <c r="D455" i="2"/>
  <c r="E455" i="2"/>
  <c r="F455" i="2"/>
  <c r="G455" i="2"/>
  <c r="H455" i="2"/>
  <c r="J455" i="2"/>
  <c r="I455" i="2"/>
  <c r="C456" i="2"/>
  <c r="A456" i="2"/>
  <c r="D456" i="2"/>
  <c r="E456" i="2"/>
  <c r="F456" i="2"/>
  <c r="G456" i="2"/>
  <c r="H456" i="2"/>
  <c r="J456" i="2"/>
  <c r="I456" i="2"/>
  <c r="C457" i="2"/>
  <c r="A457" i="2"/>
  <c r="B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I459" i="2"/>
  <c r="C460" i="2"/>
  <c r="B460" i="2"/>
  <c r="A460" i="2"/>
  <c r="D460" i="2"/>
  <c r="E460" i="2"/>
  <c r="F460" i="2"/>
  <c r="G460" i="2"/>
  <c r="H460" i="2"/>
  <c r="J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P462" i="2"/>
  <c r="I462" i="2"/>
  <c r="C463" i="2"/>
  <c r="B463" i="2"/>
  <c r="D463" i="2"/>
  <c r="E463" i="2"/>
  <c r="F463" i="2"/>
  <c r="G463" i="2"/>
  <c r="H463" i="2"/>
  <c r="J463" i="2"/>
  <c r="I463" i="2"/>
  <c r="C464" i="2"/>
  <c r="D464" i="2"/>
  <c r="E464" i="2"/>
  <c r="F464" i="2"/>
  <c r="G464" i="2"/>
  <c r="H464" i="2"/>
  <c r="J464" i="2"/>
  <c r="I464" i="2"/>
  <c r="C465" i="2"/>
  <c r="B465" i="2"/>
  <c r="D465" i="2"/>
  <c r="E465" i="2"/>
  <c r="F465" i="2"/>
  <c r="G465" i="2"/>
  <c r="H465" i="2"/>
  <c r="J465" i="2"/>
  <c r="L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P468" i="2"/>
  <c r="I468" i="2"/>
  <c r="C469" i="2"/>
  <c r="A469" i="2"/>
  <c r="D469" i="2"/>
  <c r="E469" i="2"/>
  <c r="F469" i="2"/>
  <c r="G469" i="2"/>
  <c r="H469" i="2"/>
  <c r="J469" i="2"/>
  <c r="I469" i="2"/>
  <c r="C470" i="2"/>
  <c r="A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Q471" i="2"/>
  <c r="I471" i="2"/>
  <c r="C472" i="2"/>
  <c r="A472" i="2"/>
  <c r="D472" i="2"/>
  <c r="E472" i="2"/>
  <c r="F472" i="2"/>
  <c r="G472" i="2"/>
  <c r="H472" i="2"/>
  <c r="J472" i="2"/>
  <c r="I472" i="2"/>
  <c r="C473" i="2"/>
  <c r="D473" i="2"/>
  <c r="E473" i="2"/>
  <c r="F473" i="2"/>
  <c r="G473" i="2"/>
  <c r="H473" i="2"/>
  <c r="J473" i="2"/>
  <c r="K473" i="2"/>
  <c r="I473" i="2"/>
  <c r="C474" i="2"/>
  <c r="D474" i="2"/>
  <c r="E474" i="2"/>
  <c r="F474" i="2"/>
  <c r="G474" i="2"/>
  <c r="H474" i="2"/>
  <c r="J474" i="2"/>
  <c r="S474" i="2"/>
  <c r="I474" i="2"/>
  <c r="C475" i="2"/>
  <c r="D475" i="2"/>
  <c r="E475" i="2"/>
  <c r="F475" i="2"/>
  <c r="G475" i="2"/>
  <c r="H475" i="2"/>
  <c r="J475" i="2"/>
  <c r="I475" i="2"/>
  <c r="C476" i="2"/>
  <c r="B476" i="2"/>
  <c r="A476" i="2"/>
  <c r="D476" i="2"/>
  <c r="E476" i="2"/>
  <c r="F476" i="2"/>
  <c r="G476" i="2"/>
  <c r="H476" i="2"/>
  <c r="J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K478" i="2"/>
  <c r="I478" i="2"/>
  <c r="C479" i="2"/>
  <c r="A479" i="2"/>
  <c r="B479" i="2"/>
  <c r="D479" i="2"/>
  <c r="E479" i="2"/>
  <c r="F479" i="2"/>
  <c r="G479" i="2"/>
  <c r="H479" i="2"/>
  <c r="J479" i="2"/>
  <c r="M479" i="2"/>
  <c r="I479" i="2"/>
  <c r="C480" i="2"/>
  <c r="D480" i="2"/>
  <c r="E480" i="2"/>
  <c r="F480" i="2"/>
  <c r="G480" i="2"/>
  <c r="H480" i="2"/>
  <c r="J480" i="2"/>
  <c r="O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D484" i="2"/>
  <c r="E484" i="2"/>
  <c r="F484" i="2"/>
  <c r="G484" i="2"/>
  <c r="H484" i="2"/>
  <c r="J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L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A491" i="2"/>
  <c r="D491" i="2"/>
  <c r="E491" i="2"/>
  <c r="F491" i="2"/>
  <c r="G491" i="2"/>
  <c r="H491" i="2"/>
  <c r="J491" i="2"/>
  <c r="I491" i="2"/>
  <c r="C492" i="2"/>
  <c r="D492" i="2"/>
  <c r="E492" i="2"/>
  <c r="F492" i="2"/>
  <c r="G492" i="2"/>
  <c r="H492" i="2"/>
  <c r="J492" i="2"/>
  <c r="Q492" i="2"/>
  <c r="I492" i="2"/>
  <c r="C493" i="2"/>
  <c r="A493" i="2"/>
  <c r="D493" i="2"/>
  <c r="E493" i="2"/>
  <c r="F493" i="2"/>
  <c r="G493" i="2"/>
  <c r="H493" i="2"/>
  <c r="J493" i="2"/>
  <c r="N493" i="2"/>
  <c r="I493" i="2"/>
  <c r="C494" i="2"/>
  <c r="B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D498" i="2"/>
  <c r="E498" i="2"/>
  <c r="F498" i="2"/>
  <c r="G498" i="2"/>
  <c r="H498" i="2"/>
  <c r="J498" i="2"/>
  <c r="I498" i="2"/>
  <c r="C499" i="2"/>
  <c r="D499" i="2"/>
  <c r="E499" i="2"/>
  <c r="F499" i="2"/>
  <c r="G499" i="2"/>
  <c r="H499" i="2"/>
  <c r="J499" i="2"/>
  <c r="R499" i="2"/>
  <c r="I499" i="2"/>
  <c r="C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O501" i="2"/>
  <c r="I501" i="2"/>
  <c r="C502" i="2"/>
  <c r="D502" i="2"/>
  <c r="E502" i="2"/>
  <c r="F502" i="2"/>
  <c r="G502" i="2"/>
  <c r="H502" i="2"/>
  <c r="J502" i="2"/>
  <c r="P502" i="2"/>
  <c r="I502" i="2"/>
  <c r="C503" i="2"/>
  <c r="D503" i="2"/>
  <c r="E503" i="2"/>
  <c r="F503" i="2"/>
  <c r="G503" i="2"/>
  <c r="H503" i="2"/>
  <c r="J503" i="2"/>
  <c r="P503" i="2"/>
  <c r="I503" i="2"/>
  <c r="C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O505" i="2"/>
  <c r="I505" i="2"/>
  <c r="C506" i="2"/>
  <c r="D506" i="2"/>
  <c r="E506" i="2"/>
  <c r="F506" i="2"/>
  <c r="G506" i="2"/>
  <c r="H506" i="2"/>
  <c r="J506" i="2"/>
  <c r="N506" i="2"/>
  <c r="I506" i="2"/>
  <c r="C507" i="2"/>
  <c r="D507" i="2"/>
  <c r="E507" i="2"/>
  <c r="F507" i="2"/>
  <c r="G507" i="2"/>
  <c r="H507" i="2"/>
  <c r="J507" i="2"/>
  <c r="I507" i="2"/>
  <c r="C508" i="2"/>
  <c r="B508" i="2"/>
  <c r="D508" i="2"/>
  <c r="E508" i="2"/>
  <c r="F508" i="2"/>
  <c r="G508" i="2"/>
  <c r="H508" i="2"/>
  <c r="J508" i="2"/>
  <c r="I508" i="2"/>
  <c r="C509" i="2"/>
  <c r="A509" i="2"/>
  <c r="D509" i="2"/>
  <c r="E509" i="2"/>
  <c r="F509" i="2"/>
  <c r="G509" i="2"/>
  <c r="H509" i="2"/>
  <c r="J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I511" i="2"/>
  <c r="C512" i="2"/>
  <c r="D512" i="2"/>
  <c r="E512" i="2"/>
  <c r="F512" i="2"/>
  <c r="G512" i="2"/>
  <c r="H512" i="2"/>
  <c r="J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S514" i="2"/>
  <c r="I514" i="2"/>
  <c r="C515" i="2"/>
  <c r="A515" i="2"/>
  <c r="D515" i="2"/>
  <c r="E515" i="2"/>
  <c r="F515" i="2"/>
  <c r="G515" i="2"/>
  <c r="H515" i="2"/>
  <c r="J515" i="2"/>
  <c r="I515" i="2"/>
  <c r="C516" i="2"/>
  <c r="A516" i="2"/>
  <c r="D516" i="2"/>
  <c r="E516" i="2"/>
  <c r="F516" i="2"/>
  <c r="G516" i="2"/>
  <c r="H516" i="2"/>
  <c r="J516" i="2"/>
  <c r="L516" i="2"/>
  <c r="I516" i="2"/>
  <c r="C517" i="2"/>
  <c r="A517" i="2"/>
  <c r="D517" i="2"/>
  <c r="E517" i="2"/>
  <c r="F517" i="2"/>
  <c r="G517" i="2"/>
  <c r="H517" i="2"/>
  <c r="J517" i="2"/>
  <c r="Q517" i="2"/>
  <c r="I517" i="2"/>
  <c r="C518" i="2"/>
  <c r="A518" i="2"/>
  <c r="B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I519" i="2"/>
  <c r="C520" i="2"/>
  <c r="D520" i="2"/>
  <c r="E520" i="2"/>
  <c r="F520" i="2"/>
  <c r="G520" i="2"/>
  <c r="H520" i="2"/>
  <c r="J520" i="2"/>
  <c r="K520" i="2"/>
  <c r="I520" i="2"/>
  <c r="C521" i="2"/>
  <c r="D521" i="2"/>
  <c r="E521" i="2"/>
  <c r="F521" i="2"/>
  <c r="G521" i="2"/>
  <c r="H521" i="2"/>
  <c r="J521" i="2"/>
  <c r="N521" i="2"/>
  <c r="I521" i="2"/>
  <c r="C522" i="2"/>
  <c r="D522" i="2"/>
  <c r="E522" i="2"/>
  <c r="F522" i="2"/>
  <c r="G522" i="2"/>
  <c r="H522" i="2"/>
  <c r="J522" i="2"/>
  <c r="I522" i="2"/>
  <c r="C523" i="2"/>
  <c r="A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I525" i="2"/>
  <c r="C526" i="2"/>
  <c r="B526" i="2"/>
  <c r="A526" i="2"/>
  <c r="D526" i="2"/>
  <c r="E526" i="2"/>
  <c r="F526" i="2"/>
  <c r="G526" i="2"/>
  <c r="H526" i="2"/>
  <c r="J526" i="2"/>
  <c r="I526" i="2"/>
  <c r="C527" i="2"/>
  <c r="D527" i="2"/>
  <c r="E527" i="2"/>
  <c r="F527" i="2"/>
  <c r="G527" i="2"/>
  <c r="H527" i="2"/>
  <c r="J527" i="2"/>
  <c r="I527" i="2"/>
  <c r="C528" i="2"/>
  <c r="D528" i="2"/>
  <c r="E528" i="2"/>
  <c r="F528" i="2"/>
  <c r="G528" i="2"/>
  <c r="H528" i="2"/>
  <c r="J528" i="2"/>
  <c r="I528" i="2"/>
  <c r="C529" i="2"/>
  <c r="D529" i="2"/>
  <c r="E529" i="2"/>
  <c r="F529" i="2"/>
  <c r="G529" i="2"/>
  <c r="H529" i="2"/>
  <c r="J529" i="2"/>
  <c r="I529" i="2"/>
  <c r="C530" i="2"/>
  <c r="A530" i="2"/>
  <c r="D530" i="2"/>
  <c r="E530" i="2"/>
  <c r="F530" i="2"/>
  <c r="G530" i="2"/>
  <c r="H530" i="2"/>
  <c r="J530" i="2"/>
  <c r="I530" i="2"/>
  <c r="C531" i="2"/>
  <c r="D531" i="2"/>
  <c r="E531" i="2"/>
  <c r="F531" i="2"/>
  <c r="G531" i="2"/>
  <c r="H531" i="2"/>
  <c r="J531" i="2"/>
  <c r="Q531" i="2"/>
  <c r="I531" i="2"/>
  <c r="C532" i="2"/>
  <c r="D532" i="2"/>
  <c r="E532" i="2"/>
  <c r="F532" i="2"/>
  <c r="G532" i="2"/>
  <c r="H532" i="2"/>
  <c r="J532" i="2"/>
  <c r="S532" i="2"/>
  <c r="I532" i="2"/>
  <c r="C533" i="2"/>
  <c r="D533" i="2"/>
  <c r="E533" i="2"/>
  <c r="F533" i="2"/>
  <c r="G533" i="2"/>
  <c r="H533" i="2"/>
  <c r="J533" i="2"/>
  <c r="I533" i="2"/>
  <c r="C534" i="2"/>
  <c r="B534" i="2"/>
  <c r="D534" i="2"/>
  <c r="E534" i="2"/>
  <c r="F534" i="2"/>
  <c r="G534" i="2"/>
  <c r="H534" i="2"/>
  <c r="J534" i="2"/>
  <c r="N534" i="2"/>
  <c r="I534" i="2"/>
  <c r="C535" i="2"/>
  <c r="D535" i="2"/>
  <c r="E535" i="2"/>
  <c r="F535" i="2"/>
  <c r="G535" i="2"/>
  <c r="H535" i="2"/>
  <c r="J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A538" i="2"/>
  <c r="B538" i="2"/>
  <c r="D538" i="2"/>
  <c r="E538" i="2"/>
  <c r="F538" i="2"/>
  <c r="G538" i="2"/>
  <c r="H538" i="2"/>
  <c r="J538" i="2"/>
  <c r="M538" i="2"/>
  <c r="I538" i="2"/>
  <c r="C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I540" i="2"/>
  <c r="C541" i="2"/>
  <c r="A541" i="2"/>
  <c r="D541" i="2"/>
  <c r="E541" i="2"/>
  <c r="F541" i="2"/>
  <c r="G541" i="2"/>
  <c r="H541" i="2"/>
  <c r="J541" i="2"/>
  <c r="M541" i="2"/>
  <c r="I541" i="2"/>
  <c r="C542" i="2"/>
  <c r="D542" i="2"/>
  <c r="E542" i="2"/>
  <c r="F542" i="2"/>
  <c r="G542" i="2"/>
  <c r="H542" i="2"/>
  <c r="J542" i="2"/>
  <c r="K542" i="2"/>
  <c r="I542" i="2"/>
  <c r="C543" i="2"/>
  <c r="B543" i="2"/>
  <c r="A543" i="2"/>
  <c r="D543" i="2"/>
  <c r="E543" i="2"/>
  <c r="F543" i="2"/>
  <c r="G543" i="2"/>
  <c r="H543" i="2"/>
  <c r="J543" i="2"/>
  <c r="I543" i="2"/>
  <c r="C544" i="2"/>
  <c r="B544" i="2"/>
  <c r="D544" i="2"/>
  <c r="E544" i="2"/>
  <c r="F544" i="2"/>
  <c r="G544" i="2"/>
  <c r="H544" i="2"/>
  <c r="J544" i="2"/>
  <c r="R544" i="2"/>
  <c r="I544" i="2"/>
  <c r="C545" i="2"/>
  <c r="D545" i="2"/>
  <c r="E545" i="2"/>
  <c r="F545" i="2"/>
  <c r="G545" i="2"/>
  <c r="H545" i="2"/>
  <c r="J545" i="2"/>
  <c r="I545" i="2"/>
  <c r="C546" i="2"/>
  <c r="B546" i="2"/>
  <c r="D546" i="2"/>
  <c r="E546" i="2"/>
  <c r="F546" i="2"/>
  <c r="G546" i="2"/>
  <c r="H546" i="2"/>
  <c r="J546" i="2"/>
  <c r="I546" i="2"/>
  <c r="C547" i="2"/>
  <c r="A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O548" i="2"/>
  <c r="I548" i="2"/>
  <c r="C549" i="2"/>
  <c r="A549" i="2"/>
  <c r="D549" i="2"/>
  <c r="E549" i="2"/>
  <c r="F549" i="2"/>
  <c r="G549" i="2"/>
  <c r="H549" i="2"/>
  <c r="J549" i="2"/>
  <c r="I549" i="2"/>
  <c r="C550" i="2"/>
  <c r="D550" i="2"/>
  <c r="E550" i="2"/>
  <c r="F550" i="2"/>
  <c r="G550" i="2"/>
  <c r="H550" i="2"/>
  <c r="J550" i="2"/>
  <c r="N550" i="2"/>
  <c r="I550" i="2"/>
  <c r="C551" i="2"/>
  <c r="D551" i="2"/>
  <c r="E551" i="2"/>
  <c r="F551" i="2"/>
  <c r="G551" i="2"/>
  <c r="H551" i="2"/>
  <c r="J551" i="2"/>
  <c r="I551" i="2"/>
  <c r="C552" i="2"/>
  <c r="D552" i="2"/>
  <c r="E552" i="2"/>
  <c r="F552" i="2"/>
  <c r="G552" i="2"/>
  <c r="H552" i="2"/>
  <c r="J552" i="2"/>
  <c r="K552" i="2"/>
  <c r="I552" i="2"/>
  <c r="C553" i="2"/>
  <c r="D553" i="2"/>
  <c r="E553" i="2"/>
  <c r="F553" i="2"/>
  <c r="G553" i="2"/>
  <c r="H553" i="2"/>
  <c r="J553" i="2"/>
  <c r="M553" i="2"/>
  <c r="I553" i="2"/>
  <c r="C554" i="2"/>
  <c r="A554" i="2"/>
  <c r="D554" i="2"/>
  <c r="E554" i="2"/>
  <c r="F554" i="2"/>
  <c r="G554" i="2"/>
  <c r="H554" i="2"/>
  <c r="J554" i="2"/>
  <c r="N554" i="2"/>
  <c r="I554" i="2"/>
  <c r="C555" i="2"/>
  <c r="D555" i="2"/>
  <c r="E555" i="2"/>
  <c r="F555" i="2"/>
  <c r="G555" i="2"/>
  <c r="H555" i="2"/>
  <c r="J555" i="2"/>
  <c r="I555" i="2"/>
  <c r="C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K557" i="2"/>
  <c r="I557" i="2"/>
  <c r="C558" i="2"/>
  <c r="D558" i="2"/>
  <c r="E558" i="2"/>
  <c r="F558" i="2"/>
  <c r="G558" i="2"/>
  <c r="H558" i="2"/>
  <c r="J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M560" i="2"/>
  <c r="I560" i="2"/>
  <c r="C561" i="2"/>
  <c r="B561" i="2"/>
  <c r="A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R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L564" i="2"/>
  <c r="I564" i="2"/>
  <c r="C565" i="2"/>
  <c r="B565" i="2"/>
  <c r="D565" i="2"/>
  <c r="E565" i="2"/>
  <c r="F565" i="2"/>
  <c r="G565" i="2"/>
  <c r="H565" i="2"/>
  <c r="J565" i="2"/>
  <c r="L565" i="2"/>
  <c r="I565" i="2"/>
  <c r="C566" i="2"/>
  <c r="D566" i="2"/>
  <c r="E566" i="2"/>
  <c r="F566" i="2"/>
  <c r="G566" i="2"/>
  <c r="H566" i="2"/>
  <c r="J566" i="2"/>
  <c r="N566" i="2"/>
  <c r="I566" i="2"/>
  <c r="C567" i="2"/>
  <c r="D567" i="2"/>
  <c r="E567" i="2"/>
  <c r="F567" i="2"/>
  <c r="G567" i="2"/>
  <c r="H567" i="2"/>
  <c r="J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K569" i="2"/>
  <c r="I569" i="2"/>
  <c r="C570" i="2"/>
  <c r="D570" i="2"/>
  <c r="E570" i="2"/>
  <c r="F570" i="2"/>
  <c r="G570" i="2"/>
  <c r="H570" i="2"/>
  <c r="J570" i="2"/>
  <c r="N570" i="2"/>
  <c r="I570" i="2"/>
  <c r="C571" i="2"/>
  <c r="D571" i="2"/>
  <c r="E571" i="2"/>
  <c r="F571" i="2"/>
  <c r="G571" i="2"/>
  <c r="H571" i="2"/>
  <c r="J571" i="2"/>
  <c r="I571" i="2"/>
  <c r="C572" i="2"/>
  <c r="D572" i="2"/>
  <c r="E572" i="2"/>
  <c r="F572" i="2"/>
  <c r="G572" i="2"/>
  <c r="H572" i="2"/>
  <c r="J572" i="2"/>
  <c r="K572" i="2"/>
  <c r="I572" i="2"/>
  <c r="C573" i="2"/>
  <c r="D573" i="2"/>
  <c r="E573" i="2"/>
  <c r="F573" i="2"/>
  <c r="G573" i="2"/>
  <c r="H573" i="2"/>
  <c r="J573" i="2"/>
  <c r="N573" i="2"/>
  <c r="I573" i="2"/>
  <c r="C574" i="2"/>
  <c r="B574" i="2"/>
  <c r="A574" i="2"/>
  <c r="D574" i="2"/>
  <c r="E574" i="2"/>
  <c r="F574" i="2"/>
  <c r="G574" i="2"/>
  <c r="H574" i="2"/>
  <c r="J574" i="2"/>
  <c r="I574" i="2"/>
  <c r="C575" i="2"/>
  <c r="D575" i="2"/>
  <c r="E575" i="2"/>
  <c r="F575" i="2"/>
  <c r="G575" i="2"/>
  <c r="H575" i="2"/>
  <c r="J575" i="2"/>
  <c r="I575" i="2"/>
  <c r="C576" i="2"/>
  <c r="A576" i="2"/>
  <c r="B576" i="2"/>
  <c r="D576" i="2"/>
  <c r="E576" i="2"/>
  <c r="F576" i="2"/>
  <c r="G576" i="2"/>
  <c r="H576" i="2"/>
  <c r="J576" i="2"/>
  <c r="M576" i="2"/>
  <c r="I576" i="2"/>
  <c r="C577" i="2"/>
  <c r="B577" i="2"/>
  <c r="A577" i="2"/>
  <c r="D577" i="2"/>
  <c r="E577" i="2"/>
  <c r="F577" i="2"/>
  <c r="G577" i="2"/>
  <c r="H577" i="2"/>
  <c r="J577" i="2"/>
  <c r="I577" i="2"/>
  <c r="C578" i="2"/>
  <c r="B578" i="2"/>
  <c r="D578" i="2"/>
  <c r="E578" i="2"/>
  <c r="F578" i="2"/>
  <c r="G578" i="2"/>
  <c r="H578" i="2"/>
  <c r="J578" i="2"/>
  <c r="I578" i="2"/>
  <c r="C579" i="2"/>
  <c r="D579" i="2"/>
  <c r="E579" i="2"/>
  <c r="F579" i="2"/>
  <c r="G579" i="2"/>
  <c r="H579" i="2"/>
  <c r="J579" i="2"/>
  <c r="Q579" i="2"/>
  <c r="I579" i="2"/>
  <c r="C580" i="2"/>
  <c r="D580" i="2"/>
  <c r="E580" i="2"/>
  <c r="F580" i="2"/>
  <c r="G580" i="2"/>
  <c r="H580" i="2"/>
  <c r="J580" i="2"/>
  <c r="I580" i="2"/>
  <c r="C581" i="2"/>
  <c r="B581" i="2"/>
  <c r="A581" i="2"/>
  <c r="D581" i="2"/>
  <c r="E581" i="2"/>
  <c r="F581" i="2"/>
  <c r="G581" i="2"/>
  <c r="H581" i="2"/>
  <c r="J581" i="2"/>
  <c r="S581" i="2"/>
  <c r="I581" i="2"/>
  <c r="C582" i="2"/>
  <c r="A582" i="2"/>
  <c r="D582" i="2"/>
  <c r="E582" i="2"/>
  <c r="F582" i="2"/>
  <c r="G582" i="2"/>
  <c r="H582" i="2"/>
  <c r="J582" i="2"/>
  <c r="K582" i="2"/>
  <c r="I582" i="2"/>
  <c r="C583" i="2"/>
  <c r="D583" i="2"/>
  <c r="E583" i="2"/>
  <c r="F583" i="2"/>
  <c r="G583" i="2"/>
  <c r="H583" i="2"/>
  <c r="J583" i="2"/>
  <c r="I583" i="2"/>
  <c r="C584" i="2"/>
  <c r="D584" i="2"/>
  <c r="E584" i="2"/>
  <c r="F584" i="2"/>
  <c r="G584" i="2"/>
  <c r="H584" i="2"/>
  <c r="J584" i="2"/>
  <c r="R584" i="2"/>
  <c r="I584" i="2"/>
  <c r="C585" i="2"/>
  <c r="D585" i="2"/>
  <c r="E585" i="2"/>
  <c r="F585" i="2"/>
  <c r="G585" i="2"/>
  <c r="H585" i="2"/>
  <c r="J585" i="2"/>
  <c r="I585" i="2"/>
  <c r="C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N587" i="2"/>
  <c r="I587" i="2"/>
  <c r="C588" i="2"/>
  <c r="B588" i="2"/>
  <c r="D588" i="2"/>
  <c r="E588" i="2"/>
  <c r="F588" i="2"/>
  <c r="G588" i="2"/>
  <c r="H588" i="2"/>
  <c r="J588" i="2"/>
  <c r="M588" i="2"/>
  <c r="I588" i="2"/>
  <c r="C589" i="2"/>
  <c r="D589" i="2"/>
  <c r="E589" i="2"/>
  <c r="F589" i="2"/>
  <c r="G589" i="2"/>
  <c r="H589" i="2"/>
  <c r="J589" i="2"/>
  <c r="I589" i="2"/>
  <c r="C590" i="2"/>
  <c r="D590" i="2"/>
  <c r="E590" i="2"/>
  <c r="F590" i="2"/>
  <c r="G590" i="2"/>
  <c r="H590" i="2"/>
  <c r="J590" i="2"/>
  <c r="I590" i="2"/>
  <c r="C591" i="2"/>
  <c r="B591" i="2"/>
  <c r="D591" i="2"/>
  <c r="E591" i="2"/>
  <c r="F591" i="2"/>
  <c r="G591" i="2"/>
  <c r="H591" i="2"/>
  <c r="J591" i="2"/>
  <c r="R591" i="2"/>
  <c r="I591" i="2"/>
  <c r="C592" i="2"/>
  <c r="B592" i="2"/>
  <c r="D592" i="2"/>
  <c r="E592" i="2"/>
  <c r="F592" i="2"/>
  <c r="G592" i="2"/>
  <c r="H592" i="2"/>
  <c r="J592" i="2"/>
  <c r="I592" i="2"/>
  <c r="C593" i="2"/>
  <c r="D593" i="2"/>
  <c r="E593" i="2"/>
  <c r="F593" i="2"/>
  <c r="G593" i="2"/>
  <c r="H593" i="2"/>
  <c r="J593" i="2"/>
  <c r="P593" i="2"/>
  <c r="I593" i="2"/>
  <c r="C594" i="2"/>
  <c r="D594" i="2"/>
  <c r="E594" i="2"/>
  <c r="F594" i="2"/>
  <c r="G594" i="2"/>
  <c r="H594" i="2"/>
  <c r="J594" i="2"/>
  <c r="P594" i="2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/>
  <c r="I596" i="2"/>
  <c r="C597" i="2"/>
  <c r="D597" i="2"/>
  <c r="E597" i="2"/>
  <c r="F597" i="2"/>
  <c r="G597" i="2"/>
  <c r="H597" i="2"/>
  <c r="J597" i="2"/>
  <c r="I597" i="2"/>
  <c r="C598" i="2"/>
  <c r="D598" i="2"/>
  <c r="E598" i="2"/>
  <c r="F598" i="2"/>
  <c r="G598" i="2"/>
  <c r="H598" i="2"/>
  <c r="J598" i="2"/>
  <c r="Q598" i="2"/>
  <c r="I598" i="2"/>
  <c r="C599" i="2"/>
  <c r="D599" i="2"/>
  <c r="E599" i="2"/>
  <c r="F599" i="2"/>
  <c r="G599" i="2"/>
  <c r="H599" i="2"/>
  <c r="J599" i="2"/>
  <c r="I599" i="2"/>
  <c r="C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S601" i="2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/>
  <c r="I603" i="2"/>
  <c r="C604" i="2"/>
  <c r="D604" i="2"/>
  <c r="E604" i="2"/>
  <c r="F604" i="2"/>
  <c r="G604" i="2"/>
  <c r="H604" i="2"/>
  <c r="J604" i="2"/>
  <c r="K604" i="2"/>
  <c r="I604" i="2"/>
  <c r="C605" i="2"/>
  <c r="D605" i="2"/>
  <c r="E605" i="2"/>
  <c r="F605" i="2"/>
  <c r="G605" i="2"/>
  <c r="H605" i="2"/>
  <c r="J605" i="2"/>
  <c r="K605" i="2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/>
  <c r="D607" i="2"/>
  <c r="E607" i="2"/>
  <c r="F607" i="2"/>
  <c r="G607" i="2"/>
  <c r="H607" i="2"/>
  <c r="J607" i="2"/>
  <c r="S607" i="2"/>
  <c r="I607" i="2"/>
  <c r="C608" i="2"/>
  <c r="D608" i="2"/>
  <c r="E608" i="2"/>
  <c r="F608" i="2"/>
  <c r="G608" i="2"/>
  <c r="H608" i="2"/>
  <c r="J608" i="2"/>
  <c r="M608" i="2"/>
  <c r="I608" i="2"/>
  <c r="C609" i="2"/>
  <c r="B609" i="2"/>
  <c r="D609" i="2"/>
  <c r="E609" i="2"/>
  <c r="F609" i="2"/>
  <c r="G609" i="2"/>
  <c r="H609" i="2"/>
  <c r="J609" i="2"/>
  <c r="P609" i="2"/>
  <c r="I609" i="2"/>
  <c r="C610" i="2"/>
  <c r="A610" i="2"/>
  <c r="D610" i="2"/>
  <c r="E610" i="2"/>
  <c r="F610" i="2"/>
  <c r="G610" i="2"/>
  <c r="H610" i="2"/>
  <c r="J610" i="2"/>
  <c r="I610" i="2"/>
  <c r="C611" i="2"/>
  <c r="D611" i="2"/>
  <c r="E611" i="2"/>
  <c r="F611" i="2"/>
  <c r="G611" i="2"/>
  <c r="H611" i="2"/>
  <c r="J611" i="2"/>
  <c r="O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K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I615" i="2"/>
  <c r="C616" i="2"/>
  <c r="D616" i="2"/>
  <c r="E616" i="2"/>
  <c r="F616" i="2"/>
  <c r="G616" i="2"/>
  <c r="H616" i="2"/>
  <c r="J616" i="2"/>
  <c r="S616" i="2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/>
  <c r="K618" i="2"/>
  <c r="I618" i="2"/>
  <c r="C619" i="2"/>
  <c r="B619" i="2"/>
  <c r="D619" i="2"/>
  <c r="E619" i="2"/>
  <c r="F619" i="2"/>
  <c r="G619" i="2"/>
  <c r="H619" i="2"/>
  <c r="J619" i="2"/>
  <c r="I619" i="2"/>
  <c r="C620" i="2"/>
  <c r="D620" i="2"/>
  <c r="E620" i="2"/>
  <c r="F620" i="2"/>
  <c r="G620" i="2"/>
  <c r="H620" i="2"/>
  <c r="J620" i="2"/>
  <c r="I620" i="2"/>
  <c r="C621" i="2"/>
  <c r="D621" i="2"/>
  <c r="E621" i="2"/>
  <c r="F621" i="2"/>
  <c r="G621" i="2"/>
  <c r="H621" i="2"/>
  <c r="J621" i="2"/>
  <c r="R621" i="2"/>
  <c r="I621" i="2"/>
  <c r="C622" i="2"/>
  <c r="B622" i="2"/>
  <c r="D622" i="2"/>
  <c r="E622" i="2"/>
  <c r="F622" i="2"/>
  <c r="G622" i="2"/>
  <c r="H622" i="2"/>
  <c r="J622" i="2"/>
  <c r="I622" i="2"/>
  <c r="C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K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D627" i="2"/>
  <c r="E627" i="2"/>
  <c r="F627" i="2"/>
  <c r="G627" i="2"/>
  <c r="H627" i="2"/>
  <c r="J627" i="2"/>
  <c r="L627" i="2"/>
  <c r="I627" i="2"/>
  <c r="C628" i="2"/>
  <c r="D628" i="2"/>
  <c r="E628" i="2"/>
  <c r="F628" i="2"/>
  <c r="G628" i="2"/>
  <c r="H628" i="2"/>
  <c r="J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Q630" i="2"/>
  <c r="I630" i="2"/>
  <c r="C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I632" i="2"/>
  <c r="C633" i="2"/>
  <c r="B633" i="2"/>
  <c r="D633" i="2"/>
  <c r="E633" i="2"/>
  <c r="F633" i="2"/>
  <c r="G633" i="2"/>
  <c r="H633" i="2"/>
  <c r="J633" i="2"/>
  <c r="P633" i="2"/>
  <c r="I633" i="2"/>
  <c r="C634" i="2"/>
  <c r="B634" i="2"/>
  <c r="D634" i="2"/>
  <c r="E634" i="2"/>
  <c r="F634" i="2"/>
  <c r="G634" i="2"/>
  <c r="H634" i="2"/>
  <c r="J634" i="2"/>
  <c r="I634" i="2"/>
  <c r="C635" i="2"/>
  <c r="D635" i="2"/>
  <c r="E635" i="2"/>
  <c r="F635" i="2"/>
  <c r="G635" i="2"/>
  <c r="H635" i="2"/>
  <c r="J635" i="2"/>
  <c r="I635" i="2"/>
  <c r="C636" i="2"/>
  <c r="D636" i="2"/>
  <c r="E636" i="2"/>
  <c r="F636" i="2"/>
  <c r="G636" i="2"/>
  <c r="H636" i="2"/>
  <c r="J636" i="2"/>
  <c r="I636" i="2"/>
  <c r="C637" i="2"/>
  <c r="A637" i="2"/>
  <c r="D637" i="2"/>
  <c r="E637" i="2"/>
  <c r="F637" i="2"/>
  <c r="G637" i="2"/>
  <c r="H637" i="2"/>
  <c r="J637" i="2"/>
  <c r="N637" i="2"/>
  <c r="I637" i="2"/>
  <c r="C638" i="2"/>
  <c r="D638" i="2"/>
  <c r="E638" i="2"/>
  <c r="F638" i="2"/>
  <c r="G638" i="2"/>
  <c r="H638" i="2"/>
  <c r="J638" i="2"/>
  <c r="R638" i="2"/>
  <c r="I638" i="2"/>
  <c r="C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I640" i="2"/>
  <c r="C641" i="2"/>
  <c r="B641" i="2"/>
  <c r="D641" i="2"/>
  <c r="E641" i="2"/>
  <c r="F641" i="2"/>
  <c r="G641" i="2"/>
  <c r="H641" i="2"/>
  <c r="J641" i="2"/>
  <c r="M641" i="2"/>
  <c r="I641" i="2"/>
  <c r="C642" i="2"/>
  <c r="B642" i="2"/>
  <c r="D642" i="2"/>
  <c r="E642" i="2"/>
  <c r="F642" i="2"/>
  <c r="G642" i="2"/>
  <c r="H642" i="2"/>
  <c r="J642" i="2"/>
  <c r="R642" i="2"/>
  <c r="I642" i="2"/>
  <c r="C643" i="2"/>
  <c r="D643" i="2"/>
  <c r="E643" i="2"/>
  <c r="F643" i="2"/>
  <c r="G643" i="2"/>
  <c r="H643" i="2"/>
  <c r="J643" i="2"/>
  <c r="R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S645" i="2"/>
  <c r="I645" i="2"/>
  <c r="C646" i="2"/>
  <c r="D646" i="2"/>
  <c r="E646" i="2"/>
  <c r="F646" i="2"/>
  <c r="G646" i="2"/>
  <c r="H646" i="2"/>
  <c r="J646" i="2"/>
  <c r="I646" i="2"/>
  <c r="C647" i="2"/>
  <c r="B647" i="2"/>
  <c r="D647" i="2"/>
  <c r="E647" i="2"/>
  <c r="F647" i="2"/>
  <c r="G647" i="2"/>
  <c r="H647" i="2"/>
  <c r="J647" i="2"/>
  <c r="I647" i="2"/>
  <c r="C648" i="2"/>
  <c r="B648" i="2"/>
  <c r="D648" i="2"/>
  <c r="E648" i="2"/>
  <c r="F648" i="2"/>
  <c r="G648" i="2"/>
  <c r="H648" i="2"/>
  <c r="J648" i="2"/>
  <c r="I648" i="2"/>
  <c r="C649" i="2"/>
  <c r="B649" i="2"/>
  <c r="A649" i="2"/>
  <c r="D649" i="2"/>
  <c r="E649" i="2"/>
  <c r="F649" i="2"/>
  <c r="G649" i="2"/>
  <c r="H649" i="2"/>
  <c r="J649" i="2"/>
  <c r="S649" i="2"/>
  <c r="I649" i="2"/>
  <c r="C650" i="2"/>
  <c r="D650" i="2"/>
  <c r="E650" i="2"/>
  <c r="F650" i="2"/>
  <c r="G650" i="2"/>
  <c r="H650" i="2"/>
  <c r="J650" i="2"/>
  <c r="I650" i="2"/>
  <c r="C651" i="2"/>
  <c r="B651" i="2"/>
  <c r="D651" i="2"/>
  <c r="E651" i="2"/>
  <c r="F651" i="2"/>
  <c r="G651" i="2"/>
  <c r="H651" i="2"/>
  <c r="J651" i="2"/>
  <c r="Q651" i="2"/>
  <c r="I651" i="2"/>
  <c r="C652" i="2"/>
  <c r="D652" i="2"/>
  <c r="E652" i="2"/>
  <c r="F652" i="2"/>
  <c r="G652" i="2"/>
  <c r="H652" i="2"/>
  <c r="J652" i="2"/>
  <c r="N652" i="2"/>
  <c r="I652" i="2"/>
  <c r="C653" i="2"/>
  <c r="D653" i="2"/>
  <c r="E653" i="2"/>
  <c r="F653" i="2"/>
  <c r="G653" i="2"/>
  <c r="H653" i="2"/>
  <c r="J653" i="2"/>
  <c r="O653" i="2"/>
  <c r="I653" i="2"/>
  <c r="C654" i="2"/>
  <c r="B654" i="2"/>
  <c r="D654" i="2"/>
  <c r="E654" i="2"/>
  <c r="F654" i="2"/>
  <c r="G654" i="2"/>
  <c r="H654" i="2"/>
  <c r="J654" i="2"/>
  <c r="N654" i="2"/>
  <c r="I654" i="2"/>
  <c r="C655" i="2"/>
  <c r="D655" i="2"/>
  <c r="E655" i="2"/>
  <c r="F655" i="2"/>
  <c r="G655" i="2"/>
  <c r="H655" i="2"/>
  <c r="J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/>
  <c r="I658" i="2"/>
  <c r="C659" i="2"/>
  <c r="A659" i="2"/>
  <c r="D659" i="2"/>
  <c r="E659" i="2"/>
  <c r="F659" i="2"/>
  <c r="G659" i="2"/>
  <c r="H659" i="2"/>
  <c r="J659" i="2"/>
  <c r="R659" i="2"/>
  <c r="I659" i="2"/>
  <c r="C660" i="2"/>
  <c r="B660" i="2"/>
  <c r="D660" i="2"/>
  <c r="E660" i="2"/>
  <c r="F660" i="2"/>
  <c r="G660" i="2"/>
  <c r="H660" i="2"/>
  <c r="J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K662" i="2"/>
  <c r="I662" i="2"/>
  <c r="C663" i="2"/>
  <c r="A663" i="2"/>
  <c r="D663" i="2"/>
  <c r="E663" i="2"/>
  <c r="F663" i="2"/>
  <c r="G663" i="2"/>
  <c r="H663" i="2"/>
  <c r="J663" i="2"/>
  <c r="I663" i="2"/>
  <c r="C664" i="2"/>
  <c r="D664" i="2"/>
  <c r="E664" i="2"/>
  <c r="F664" i="2"/>
  <c r="G664" i="2"/>
  <c r="H664" i="2"/>
  <c r="J664" i="2"/>
  <c r="I664" i="2"/>
  <c r="C665" i="2"/>
  <c r="B665" i="2"/>
  <c r="D665" i="2"/>
  <c r="E665" i="2"/>
  <c r="F665" i="2"/>
  <c r="G665" i="2"/>
  <c r="H665" i="2"/>
  <c r="J665" i="2"/>
  <c r="I665" i="2"/>
  <c r="C666" i="2"/>
  <c r="B666" i="2"/>
  <c r="A666" i="2"/>
  <c r="D666" i="2"/>
  <c r="E666" i="2"/>
  <c r="F666" i="2"/>
  <c r="G666" i="2"/>
  <c r="H666" i="2"/>
  <c r="J666" i="2"/>
  <c r="S666" i="2"/>
  <c r="I666" i="2"/>
  <c r="C667" i="2"/>
  <c r="D667" i="2"/>
  <c r="E667" i="2"/>
  <c r="F667" i="2"/>
  <c r="G667" i="2"/>
  <c r="H667" i="2"/>
  <c r="J667" i="2"/>
  <c r="I667" i="2"/>
  <c r="C668" i="2"/>
  <c r="B668" i="2"/>
  <c r="A668" i="2"/>
  <c r="D668" i="2"/>
  <c r="E668" i="2"/>
  <c r="F668" i="2"/>
  <c r="G668" i="2"/>
  <c r="H668" i="2"/>
  <c r="J668" i="2"/>
  <c r="M668" i="2"/>
  <c r="I668" i="2"/>
  <c r="C669" i="2"/>
  <c r="D669" i="2"/>
  <c r="E669" i="2"/>
  <c r="F669" i="2"/>
  <c r="G669" i="2"/>
  <c r="H669" i="2"/>
  <c r="J669" i="2"/>
  <c r="I669" i="2"/>
  <c r="C670" i="2"/>
  <c r="D670" i="2"/>
  <c r="E670" i="2"/>
  <c r="F670" i="2"/>
  <c r="G670" i="2"/>
  <c r="H670" i="2"/>
  <c r="J670" i="2"/>
  <c r="I670" i="2"/>
  <c r="C671" i="2"/>
  <c r="B671" i="2"/>
  <c r="D671" i="2"/>
  <c r="E671" i="2"/>
  <c r="F671" i="2"/>
  <c r="G671" i="2"/>
  <c r="H671" i="2"/>
  <c r="J671" i="2"/>
  <c r="S671" i="2"/>
  <c r="I671" i="2"/>
  <c r="C672" i="2"/>
  <c r="D672" i="2"/>
  <c r="E672" i="2"/>
  <c r="F672" i="2"/>
  <c r="G672" i="2"/>
  <c r="H672" i="2"/>
  <c r="J672" i="2"/>
  <c r="I672" i="2"/>
  <c r="C673" i="2"/>
  <c r="A673" i="2"/>
  <c r="B673" i="2"/>
  <c r="D673" i="2"/>
  <c r="E673" i="2"/>
  <c r="F673" i="2"/>
  <c r="G673" i="2"/>
  <c r="H673" i="2"/>
  <c r="J673" i="2"/>
  <c r="P673" i="2"/>
  <c r="I673" i="2"/>
  <c r="C674" i="2"/>
  <c r="D674" i="2"/>
  <c r="E674" i="2"/>
  <c r="F674" i="2"/>
  <c r="G674" i="2"/>
  <c r="H674" i="2"/>
  <c r="J674" i="2"/>
  <c r="I674" i="2"/>
  <c r="C675" i="2"/>
  <c r="D675" i="2"/>
  <c r="E675" i="2"/>
  <c r="F675" i="2"/>
  <c r="G675" i="2"/>
  <c r="H675" i="2"/>
  <c r="J675" i="2"/>
  <c r="O675" i="2"/>
  <c r="I675" i="2"/>
  <c r="C676" i="2"/>
  <c r="D676" i="2"/>
  <c r="E676" i="2"/>
  <c r="F676" i="2"/>
  <c r="G676" i="2"/>
  <c r="H676" i="2"/>
  <c r="J676" i="2"/>
  <c r="I676" i="2"/>
  <c r="C677" i="2"/>
  <c r="B677" i="2"/>
  <c r="D677" i="2"/>
  <c r="E677" i="2"/>
  <c r="F677" i="2"/>
  <c r="G677" i="2"/>
  <c r="H677" i="2"/>
  <c r="J677" i="2"/>
  <c r="M677" i="2"/>
  <c r="I677" i="2"/>
  <c r="C678" i="2"/>
  <c r="D678" i="2"/>
  <c r="E678" i="2"/>
  <c r="F678" i="2"/>
  <c r="G678" i="2"/>
  <c r="H678" i="2"/>
  <c r="J678" i="2"/>
  <c r="M678" i="2"/>
  <c r="I678" i="2"/>
  <c r="C679" i="2"/>
  <c r="B679" i="2"/>
  <c r="D679" i="2"/>
  <c r="E679" i="2"/>
  <c r="F679" i="2"/>
  <c r="G679" i="2"/>
  <c r="H679" i="2"/>
  <c r="J679" i="2"/>
  <c r="I679" i="2"/>
  <c r="C680" i="2"/>
  <c r="B680" i="2"/>
  <c r="D680" i="2"/>
  <c r="E680" i="2"/>
  <c r="F680" i="2"/>
  <c r="G680" i="2"/>
  <c r="H680" i="2"/>
  <c r="J680" i="2"/>
  <c r="I680" i="2"/>
  <c r="C681" i="2"/>
  <c r="B681" i="2"/>
  <c r="D681" i="2"/>
  <c r="E681" i="2"/>
  <c r="F681" i="2"/>
  <c r="G681" i="2"/>
  <c r="H681" i="2"/>
  <c r="J681" i="2"/>
  <c r="M681" i="2"/>
  <c r="I681" i="2"/>
  <c r="C682" i="2"/>
  <c r="A682" i="2"/>
  <c r="B682" i="2"/>
  <c r="D682" i="2"/>
  <c r="E682" i="2"/>
  <c r="F682" i="2"/>
  <c r="G682" i="2"/>
  <c r="H682" i="2"/>
  <c r="J682" i="2"/>
  <c r="I682" i="2"/>
  <c r="C683" i="2"/>
  <c r="A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N684" i="2"/>
  <c r="I684" i="2"/>
  <c r="C685" i="2"/>
  <c r="D685" i="2"/>
  <c r="E685" i="2"/>
  <c r="F685" i="2"/>
  <c r="G685" i="2"/>
  <c r="H685" i="2"/>
  <c r="J685" i="2"/>
  <c r="S685" i="2"/>
  <c r="I685" i="2"/>
  <c r="C686" i="2"/>
  <c r="D686" i="2"/>
  <c r="E686" i="2"/>
  <c r="F686" i="2"/>
  <c r="G686" i="2"/>
  <c r="H686" i="2"/>
  <c r="J686" i="2"/>
  <c r="I686" i="2"/>
  <c r="C687" i="2"/>
  <c r="D687" i="2"/>
  <c r="E687" i="2"/>
  <c r="F687" i="2"/>
  <c r="G687" i="2"/>
  <c r="H687" i="2"/>
  <c r="J687" i="2"/>
  <c r="P687" i="2"/>
  <c r="I687" i="2"/>
  <c r="C688" i="2"/>
  <c r="D688" i="2"/>
  <c r="E688" i="2"/>
  <c r="F688" i="2"/>
  <c r="G688" i="2"/>
  <c r="H688" i="2"/>
  <c r="J688" i="2"/>
  <c r="M688" i="2"/>
  <c r="I688" i="2"/>
  <c r="C689" i="2"/>
  <c r="D689" i="2"/>
  <c r="E689" i="2"/>
  <c r="F689" i="2"/>
  <c r="G689" i="2"/>
  <c r="H689" i="2"/>
  <c r="I689" i="2"/>
  <c r="J689" i="2"/>
  <c r="N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A692" i="2"/>
  <c r="B692" i="2"/>
  <c r="D692" i="2"/>
  <c r="E692" i="2"/>
  <c r="F692" i="2"/>
  <c r="G692" i="2"/>
  <c r="H692" i="2"/>
  <c r="J692" i="2"/>
  <c r="Q692" i="2"/>
  <c r="I692" i="2"/>
  <c r="C693" i="2"/>
  <c r="D693" i="2"/>
  <c r="E693" i="2"/>
  <c r="F693" i="2"/>
  <c r="G693" i="2"/>
  <c r="H693" i="2"/>
  <c r="J693" i="2"/>
  <c r="Q693" i="2"/>
  <c r="I693" i="2"/>
  <c r="C694" i="2"/>
  <c r="D694" i="2"/>
  <c r="E694" i="2"/>
  <c r="F694" i="2"/>
  <c r="G694" i="2"/>
  <c r="H694" i="2"/>
  <c r="J694" i="2"/>
  <c r="I694" i="2"/>
  <c r="C695" i="2"/>
  <c r="D695" i="2"/>
  <c r="E695" i="2"/>
  <c r="F695" i="2"/>
  <c r="G695" i="2"/>
  <c r="H695" i="2"/>
  <c r="J695" i="2"/>
  <c r="I695" i="2"/>
  <c r="C696" i="2"/>
  <c r="B696" i="2"/>
  <c r="D696" i="2"/>
  <c r="E696" i="2"/>
  <c r="F696" i="2"/>
  <c r="G696" i="2"/>
  <c r="H696" i="2"/>
  <c r="J696" i="2"/>
  <c r="M696" i="2"/>
  <c r="I696" i="2"/>
  <c r="C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Q698" i="2"/>
  <c r="I698" i="2"/>
  <c r="C699" i="2"/>
  <c r="A699" i="2"/>
  <c r="D699" i="2"/>
  <c r="E699" i="2"/>
  <c r="F699" i="2"/>
  <c r="G699" i="2"/>
  <c r="H699" i="2"/>
  <c r="J699" i="2"/>
  <c r="R699" i="2"/>
  <c r="I699" i="2"/>
  <c r="C700" i="2"/>
  <c r="D700" i="2"/>
  <c r="E700" i="2"/>
  <c r="F700" i="2"/>
  <c r="G700" i="2"/>
  <c r="H700" i="2"/>
  <c r="J700" i="2"/>
  <c r="O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L704" i="2"/>
  <c r="I704" i="2"/>
  <c r="C705" i="2"/>
  <c r="D705" i="2"/>
  <c r="E705" i="2"/>
  <c r="F705" i="2"/>
  <c r="G705" i="2"/>
  <c r="H705" i="2"/>
  <c r="J705" i="2"/>
  <c r="S705" i="2"/>
  <c r="I705" i="2"/>
  <c r="C706" i="2"/>
  <c r="D706" i="2"/>
  <c r="E706" i="2"/>
  <c r="F706" i="2"/>
  <c r="G706" i="2"/>
  <c r="H706" i="2"/>
  <c r="J706" i="2"/>
  <c r="I706" i="2"/>
  <c r="C707" i="2"/>
  <c r="A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I709" i="2"/>
  <c r="C710" i="2"/>
  <c r="D710" i="2"/>
  <c r="E710" i="2"/>
  <c r="F710" i="2"/>
  <c r="G710" i="2"/>
  <c r="H710" i="2"/>
  <c r="J710" i="2"/>
  <c r="S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A715" i="2"/>
  <c r="D715" i="2"/>
  <c r="E715" i="2"/>
  <c r="F715" i="2"/>
  <c r="G715" i="2"/>
  <c r="H715" i="2"/>
  <c r="J715" i="2"/>
  <c r="N715" i="2"/>
  <c r="I715" i="2"/>
  <c r="C716" i="2"/>
  <c r="D716" i="2"/>
  <c r="E716" i="2"/>
  <c r="F716" i="2"/>
  <c r="G716" i="2"/>
  <c r="H716" i="2"/>
  <c r="J716" i="2"/>
  <c r="O716" i="2"/>
  <c r="I716" i="2"/>
  <c r="C717" i="2"/>
  <c r="A717" i="2"/>
  <c r="D717" i="2"/>
  <c r="E717" i="2"/>
  <c r="F717" i="2"/>
  <c r="G717" i="2"/>
  <c r="H717" i="2"/>
  <c r="J717" i="2"/>
  <c r="O717" i="2"/>
  <c r="I717" i="2"/>
  <c r="C718" i="2"/>
  <c r="B718" i="2"/>
  <c r="A718" i="2"/>
  <c r="D718" i="2"/>
  <c r="E718" i="2"/>
  <c r="F718" i="2"/>
  <c r="G718" i="2"/>
  <c r="H718" i="2"/>
  <c r="J718" i="2"/>
  <c r="L718" i="2"/>
  <c r="I718" i="2"/>
  <c r="C719" i="2"/>
  <c r="D719" i="2"/>
  <c r="E719" i="2"/>
  <c r="F719" i="2"/>
  <c r="G719" i="2"/>
  <c r="H719" i="2"/>
  <c r="J719" i="2"/>
  <c r="I719" i="2"/>
  <c r="C720" i="2"/>
  <c r="A720" i="2"/>
  <c r="D720" i="2"/>
  <c r="E720" i="2"/>
  <c r="F720" i="2"/>
  <c r="G720" i="2"/>
  <c r="H720" i="2"/>
  <c r="J720" i="2"/>
  <c r="I720" i="2"/>
  <c r="C721" i="2"/>
  <c r="D721" i="2"/>
  <c r="E721" i="2"/>
  <c r="F721" i="2"/>
  <c r="G721" i="2"/>
  <c r="H721" i="2"/>
  <c r="J721" i="2"/>
  <c r="M721" i="2"/>
  <c r="I721" i="2"/>
  <c r="C722" i="2"/>
  <c r="D722" i="2"/>
  <c r="E722" i="2"/>
  <c r="F722" i="2"/>
  <c r="G722" i="2"/>
  <c r="H722" i="2"/>
  <c r="J722" i="2"/>
  <c r="I722" i="2"/>
  <c r="C723" i="2"/>
  <c r="B723" i="2"/>
  <c r="D723" i="2"/>
  <c r="E723" i="2"/>
  <c r="F723" i="2"/>
  <c r="G723" i="2"/>
  <c r="H723" i="2"/>
  <c r="J723" i="2"/>
  <c r="P723" i="2"/>
  <c r="I723" i="2"/>
  <c r="C724" i="2"/>
  <c r="D724" i="2"/>
  <c r="E724" i="2"/>
  <c r="F724" i="2"/>
  <c r="G724" i="2"/>
  <c r="H724" i="2"/>
  <c r="J724" i="2"/>
  <c r="P724" i="2"/>
  <c r="I724" i="2"/>
  <c r="C725" i="2"/>
  <c r="D725" i="2"/>
  <c r="E725" i="2"/>
  <c r="F725" i="2"/>
  <c r="G725" i="2"/>
  <c r="H725" i="2"/>
  <c r="J725" i="2"/>
  <c r="I725" i="2"/>
  <c r="C726" i="2"/>
  <c r="B726" i="2"/>
  <c r="D726" i="2"/>
  <c r="E726" i="2"/>
  <c r="F726" i="2"/>
  <c r="G726" i="2"/>
  <c r="H726" i="2"/>
  <c r="J726" i="2"/>
  <c r="O726" i="2"/>
  <c r="I726" i="2"/>
  <c r="C727" i="2"/>
  <c r="D727" i="2"/>
  <c r="E727" i="2"/>
  <c r="F727" i="2"/>
  <c r="G727" i="2"/>
  <c r="H727" i="2"/>
  <c r="J727" i="2"/>
  <c r="O727" i="2"/>
  <c r="I727" i="2"/>
  <c r="C728" i="2"/>
  <c r="D728" i="2"/>
  <c r="E728" i="2"/>
  <c r="F728" i="2"/>
  <c r="G728" i="2"/>
  <c r="H728" i="2"/>
  <c r="J728" i="2"/>
  <c r="I728" i="2"/>
  <c r="C729" i="2"/>
  <c r="A729" i="2"/>
  <c r="D729" i="2"/>
  <c r="E729" i="2"/>
  <c r="F729" i="2"/>
  <c r="G729" i="2"/>
  <c r="H729" i="2"/>
  <c r="J729" i="2"/>
  <c r="M729" i="2"/>
  <c r="I729" i="2"/>
  <c r="C730" i="2"/>
  <c r="D730" i="2"/>
  <c r="E730" i="2"/>
  <c r="F730" i="2"/>
  <c r="G730" i="2"/>
  <c r="H730" i="2"/>
  <c r="J730" i="2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/>
  <c r="Q732" i="2"/>
  <c r="I732" i="2"/>
  <c r="C733" i="2"/>
  <c r="A733" i="2"/>
  <c r="D733" i="2"/>
  <c r="E733" i="2"/>
  <c r="F733" i="2"/>
  <c r="G733" i="2"/>
  <c r="H733" i="2"/>
  <c r="J733" i="2"/>
  <c r="I733" i="2"/>
  <c r="C734" i="2"/>
  <c r="D734" i="2"/>
  <c r="E734" i="2"/>
  <c r="F734" i="2"/>
  <c r="G734" i="2"/>
  <c r="H734" i="2"/>
  <c r="J734" i="2"/>
  <c r="M734" i="2"/>
  <c r="I734" i="2"/>
  <c r="C735" i="2"/>
  <c r="D735" i="2"/>
  <c r="E735" i="2"/>
  <c r="F735" i="2"/>
  <c r="G735" i="2"/>
  <c r="H735" i="2"/>
  <c r="J735" i="2"/>
  <c r="I735" i="2"/>
  <c r="C736" i="2"/>
  <c r="B736" i="2"/>
  <c r="D736" i="2"/>
  <c r="E736" i="2"/>
  <c r="F736" i="2"/>
  <c r="G736" i="2"/>
  <c r="H736" i="2"/>
  <c r="J736" i="2"/>
  <c r="I736" i="2"/>
  <c r="C737" i="2"/>
  <c r="A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D739" i="2"/>
  <c r="E739" i="2"/>
  <c r="F739" i="2"/>
  <c r="G739" i="2"/>
  <c r="H739" i="2"/>
  <c r="J739" i="2"/>
  <c r="R739" i="2"/>
  <c r="I739" i="2"/>
  <c r="C740" i="2"/>
  <c r="A740" i="2"/>
  <c r="B740" i="2"/>
  <c r="D740" i="2"/>
  <c r="E740" i="2"/>
  <c r="F740" i="2"/>
  <c r="G740" i="2"/>
  <c r="H740" i="2"/>
  <c r="J740" i="2"/>
  <c r="I740" i="2"/>
  <c r="C741" i="2"/>
  <c r="B741" i="2"/>
  <c r="D741" i="2"/>
  <c r="E741" i="2"/>
  <c r="F741" i="2"/>
  <c r="G741" i="2"/>
  <c r="H741" i="2"/>
  <c r="J741" i="2"/>
  <c r="R741" i="2"/>
  <c r="I741" i="2"/>
  <c r="C742" i="2"/>
  <c r="D742" i="2"/>
  <c r="E742" i="2"/>
  <c r="F742" i="2"/>
  <c r="G742" i="2"/>
  <c r="H742" i="2"/>
  <c r="J742" i="2"/>
  <c r="I742" i="2"/>
  <c r="C743" i="2"/>
  <c r="B743" i="2"/>
  <c r="D743" i="2"/>
  <c r="E743" i="2"/>
  <c r="F743" i="2"/>
  <c r="G743" i="2"/>
  <c r="H743" i="2"/>
  <c r="J743" i="2"/>
  <c r="N743" i="2"/>
  <c r="I743" i="2"/>
  <c r="C744" i="2"/>
  <c r="B744" i="2"/>
  <c r="D744" i="2"/>
  <c r="E744" i="2"/>
  <c r="F744" i="2"/>
  <c r="G744" i="2"/>
  <c r="H744" i="2"/>
  <c r="J744" i="2"/>
  <c r="I744" i="2"/>
  <c r="C745" i="2"/>
  <c r="D745" i="2"/>
  <c r="E745" i="2"/>
  <c r="F745" i="2"/>
  <c r="G745" i="2"/>
  <c r="H745" i="2"/>
  <c r="J745" i="2"/>
  <c r="N745" i="2"/>
  <c r="I745" i="2"/>
  <c r="C746" i="2"/>
  <c r="D746" i="2"/>
  <c r="E746" i="2"/>
  <c r="F746" i="2"/>
  <c r="G746" i="2"/>
  <c r="H746" i="2"/>
  <c r="J746" i="2"/>
  <c r="I746" i="2"/>
  <c r="C747" i="2"/>
  <c r="A747" i="2"/>
  <c r="D747" i="2"/>
  <c r="E747" i="2"/>
  <c r="F747" i="2"/>
  <c r="G747" i="2"/>
  <c r="H747" i="2"/>
  <c r="J747" i="2"/>
  <c r="K747" i="2"/>
  <c r="I747" i="2"/>
  <c r="C748" i="2"/>
  <c r="B748" i="2"/>
  <c r="A748" i="2"/>
  <c r="D748" i="2"/>
  <c r="E748" i="2"/>
  <c r="F748" i="2"/>
  <c r="G748" i="2"/>
  <c r="H748" i="2"/>
  <c r="J748" i="2"/>
  <c r="P748" i="2"/>
  <c r="I748" i="2"/>
  <c r="C749" i="2"/>
  <c r="A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L751" i="2"/>
  <c r="I751" i="2"/>
  <c r="C752" i="2"/>
  <c r="A752" i="2"/>
  <c r="D752" i="2"/>
  <c r="E752" i="2"/>
  <c r="F752" i="2"/>
  <c r="G752" i="2"/>
  <c r="H752" i="2"/>
  <c r="J752" i="2"/>
  <c r="I752" i="2"/>
  <c r="C753" i="2"/>
  <c r="B753" i="2"/>
  <c r="A753" i="2"/>
  <c r="D753" i="2"/>
  <c r="E753" i="2"/>
  <c r="F753" i="2"/>
  <c r="G753" i="2"/>
  <c r="H753" i="2"/>
  <c r="J753" i="2"/>
  <c r="P753" i="2"/>
  <c r="I753" i="2"/>
  <c r="C754" i="2"/>
  <c r="D754" i="2"/>
  <c r="E754" i="2"/>
  <c r="F754" i="2"/>
  <c r="G754" i="2"/>
  <c r="H754" i="2"/>
  <c r="J754" i="2"/>
  <c r="I754" i="2"/>
  <c r="C755" i="2"/>
  <c r="B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I756" i="2"/>
  <c r="C757" i="2"/>
  <c r="D757" i="2"/>
  <c r="E757" i="2"/>
  <c r="F757" i="2"/>
  <c r="G757" i="2"/>
  <c r="H757" i="2"/>
  <c r="J757" i="2"/>
  <c r="O757" i="2"/>
  <c r="I757" i="2"/>
  <c r="C758" i="2"/>
  <c r="D758" i="2"/>
  <c r="E758" i="2"/>
  <c r="F758" i="2"/>
  <c r="G758" i="2"/>
  <c r="H758" i="2"/>
  <c r="J758" i="2"/>
  <c r="I758" i="2"/>
  <c r="C759" i="2"/>
  <c r="A759" i="2"/>
  <c r="D759" i="2"/>
  <c r="E759" i="2"/>
  <c r="F759" i="2"/>
  <c r="G759" i="2"/>
  <c r="H759" i="2"/>
  <c r="J759" i="2"/>
  <c r="L759" i="2"/>
  <c r="I759" i="2"/>
  <c r="C760" i="2"/>
  <c r="B760" i="2"/>
  <c r="D760" i="2"/>
  <c r="E760" i="2"/>
  <c r="F760" i="2"/>
  <c r="G760" i="2"/>
  <c r="H760" i="2"/>
  <c r="J760" i="2"/>
  <c r="I760" i="2"/>
  <c r="C761" i="2"/>
  <c r="D761" i="2"/>
  <c r="E761" i="2"/>
  <c r="F761" i="2"/>
  <c r="G761" i="2"/>
  <c r="H761" i="2"/>
  <c r="J761" i="2"/>
  <c r="I761" i="2"/>
  <c r="C762" i="2"/>
  <c r="D762" i="2"/>
  <c r="E762" i="2"/>
  <c r="F762" i="2"/>
  <c r="G762" i="2"/>
  <c r="H762" i="2"/>
  <c r="J762" i="2"/>
  <c r="I762" i="2"/>
  <c r="C763" i="2"/>
  <c r="D763" i="2"/>
  <c r="E763" i="2"/>
  <c r="F763" i="2"/>
  <c r="G763" i="2"/>
  <c r="H763" i="2"/>
  <c r="J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D767" i="2"/>
  <c r="E767" i="2"/>
  <c r="F767" i="2"/>
  <c r="G767" i="2"/>
  <c r="H767" i="2"/>
  <c r="J767" i="2"/>
  <c r="Q767" i="2"/>
  <c r="I767" i="2"/>
  <c r="C768" i="2"/>
  <c r="D768" i="2"/>
  <c r="E768" i="2"/>
  <c r="F768" i="2"/>
  <c r="G768" i="2"/>
  <c r="H768" i="2"/>
  <c r="J768" i="2"/>
  <c r="Q768" i="2"/>
  <c r="I768" i="2"/>
  <c r="C769" i="2"/>
  <c r="B769" i="2"/>
  <c r="A769" i="2"/>
  <c r="D769" i="2"/>
  <c r="E769" i="2"/>
  <c r="F769" i="2"/>
  <c r="G769" i="2"/>
  <c r="H769" i="2"/>
  <c r="J769" i="2"/>
  <c r="M769" i="2"/>
  <c r="I769" i="2"/>
  <c r="C770" i="2"/>
  <c r="D770" i="2"/>
  <c r="E770" i="2"/>
  <c r="F770" i="2"/>
  <c r="G770" i="2"/>
  <c r="H770" i="2"/>
  <c r="J770" i="2"/>
  <c r="L770" i="2"/>
  <c r="I770" i="2"/>
  <c r="C771" i="2"/>
  <c r="D771" i="2"/>
  <c r="E771" i="2"/>
  <c r="F771" i="2"/>
  <c r="G771" i="2"/>
  <c r="H771" i="2"/>
  <c r="J771" i="2"/>
  <c r="K771" i="2"/>
  <c r="I771" i="2"/>
  <c r="C772" i="2"/>
  <c r="D772" i="2"/>
  <c r="E772" i="2"/>
  <c r="F772" i="2"/>
  <c r="G772" i="2"/>
  <c r="H772" i="2"/>
  <c r="J772" i="2"/>
  <c r="I772" i="2"/>
  <c r="C773" i="2"/>
  <c r="A773" i="2"/>
  <c r="D773" i="2"/>
  <c r="E773" i="2"/>
  <c r="F773" i="2"/>
  <c r="G773" i="2"/>
  <c r="H773" i="2"/>
  <c r="J773" i="2"/>
  <c r="I773" i="2"/>
  <c r="C774" i="2"/>
  <c r="B774" i="2"/>
  <c r="D774" i="2"/>
  <c r="E774" i="2"/>
  <c r="F774" i="2"/>
  <c r="G774" i="2"/>
  <c r="H774" i="2"/>
  <c r="J774" i="2"/>
  <c r="I774" i="2"/>
  <c r="C775" i="2"/>
  <c r="D775" i="2"/>
  <c r="E775" i="2"/>
  <c r="F775" i="2"/>
  <c r="G775" i="2"/>
  <c r="H775" i="2"/>
  <c r="J775" i="2"/>
  <c r="I775" i="2"/>
  <c r="C776" i="2"/>
  <c r="B776" i="2"/>
  <c r="D776" i="2"/>
  <c r="E776" i="2"/>
  <c r="F776" i="2"/>
  <c r="G776" i="2"/>
  <c r="H776" i="2"/>
  <c r="J776" i="2"/>
  <c r="O776" i="2"/>
  <c r="I776" i="2"/>
  <c r="C777" i="2"/>
  <c r="A777" i="2"/>
  <c r="D777" i="2"/>
  <c r="E777" i="2"/>
  <c r="F777" i="2"/>
  <c r="G777" i="2"/>
  <c r="H777" i="2"/>
  <c r="J777" i="2"/>
  <c r="K777" i="2"/>
  <c r="I777" i="2"/>
  <c r="C778" i="2"/>
  <c r="A778" i="2"/>
  <c r="B778" i="2"/>
  <c r="D778" i="2"/>
  <c r="E778" i="2"/>
  <c r="F778" i="2"/>
  <c r="G778" i="2"/>
  <c r="H778" i="2"/>
  <c r="J778" i="2"/>
  <c r="I778" i="2"/>
  <c r="C779" i="2"/>
  <c r="A779" i="2"/>
  <c r="D779" i="2"/>
  <c r="E779" i="2"/>
  <c r="F779" i="2"/>
  <c r="G779" i="2"/>
  <c r="H779" i="2"/>
  <c r="J779" i="2"/>
  <c r="P779" i="2"/>
  <c r="I779" i="2"/>
  <c r="C780" i="2"/>
  <c r="D780" i="2"/>
  <c r="E780" i="2"/>
  <c r="F780" i="2"/>
  <c r="G780" i="2"/>
  <c r="H780" i="2"/>
  <c r="J780" i="2"/>
  <c r="K780" i="2"/>
  <c r="I780" i="2"/>
  <c r="C781" i="2"/>
  <c r="A781" i="2"/>
  <c r="D781" i="2"/>
  <c r="E781" i="2"/>
  <c r="F781" i="2"/>
  <c r="G781" i="2"/>
  <c r="H781" i="2"/>
  <c r="J781" i="2"/>
  <c r="P781" i="2"/>
  <c r="I781" i="2"/>
  <c r="C782" i="2"/>
  <c r="D782" i="2"/>
  <c r="E782" i="2"/>
  <c r="F782" i="2"/>
  <c r="G782" i="2"/>
  <c r="H782" i="2"/>
  <c r="J782" i="2"/>
  <c r="P782" i="2"/>
  <c r="I782" i="2"/>
  <c r="C783" i="2"/>
  <c r="B783" i="2"/>
  <c r="D783" i="2"/>
  <c r="E783" i="2"/>
  <c r="F783" i="2"/>
  <c r="G783" i="2"/>
  <c r="H783" i="2"/>
  <c r="J783" i="2"/>
  <c r="Q783" i="2"/>
  <c r="I783" i="2"/>
  <c r="C784" i="2"/>
  <c r="A784" i="2"/>
  <c r="D784" i="2"/>
  <c r="E784" i="2"/>
  <c r="F784" i="2"/>
  <c r="G784" i="2"/>
  <c r="H784" i="2"/>
  <c r="J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K786" i="2"/>
  <c r="I786" i="2"/>
  <c r="C787" i="2"/>
  <c r="A787" i="2"/>
  <c r="D787" i="2"/>
  <c r="E787" i="2"/>
  <c r="F787" i="2"/>
  <c r="G787" i="2"/>
  <c r="H787" i="2"/>
  <c r="J787" i="2"/>
  <c r="M787" i="2"/>
  <c r="I787" i="2"/>
  <c r="C788" i="2"/>
  <c r="D788" i="2"/>
  <c r="E788" i="2"/>
  <c r="F788" i="2"/>
  <c r="G788" i="2"/>
  <c r="H788" i="2"/>
  <c r="J788" i="2"/>
  <c r="I788" i="2"/>
  <c r="C789" i="2"/>
  <c r="B789" i="2"/>
  <c r="D789" i="2"/>
  <c r="E789" i="2"/>
  <c r="F789" i="2"/>
  <c r="G789" i="2"/>
  <c r="H789" i="2"/>
  <c r="J789" i="2"/>
  <c r="P789" i="2"/>
  <c r="I789" i="2"/>
  <c r="C790" i="2"/>
  <c r="A790" i="2"/>
  <c r="D790" i="2"/>
  <c r="E790" i="2"/>
  <c r="F790" i="2"/>
  <c r="G790" i="2"/>
  <c r="H790" i="2"/>
  <c r="J790" i="2"/>
  <c r="L790" i="2"/>
  <c r="I790" i="2"/>
  <c r="C791" i="2"/>
  <c r="D791" i="2"/>
  <c r="E791" i="2"/>
  <c r="F791" i="2"/>
  <c r="G791" i="2"/>
  <c r="H791" i="2"/>
  <c r="J791" i="2"/>
  <c r="I791" i="2"/>
  <c r="C792" i="2"/>
  <c r="B792" i="2"/>
  <c r="D792" i="2"/>
  <c r="E792" i="2"/>
  <c r="F792" i="2"/>
  <c r="G792" i="2"/>
  <c r="H792" i="2"/>
  <c r="J792" i="2"/>
  <c r="I792" i="2"/>
  <c r="C793" i="2"/>
  <c r="B793" i="2"/>
  <c r="D793" i="2"/>
  <c r="E793" i="2"/>
  <c r="F793" i="2"/>
  <c r="G793" i="2"/>
  <c r="H793" i="2"/>
  <c r="J793" i="2"/>
  <c r="P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S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S798" i="2"/>
  <c r="I798" i="2"/>
  <c r="C799" i="2"/>
  <c r="A799" i="2"/>
  <c r="D799" i="2"/>
  <c r="E799" i="2"/>
  <c r="F799" i="2"/>
  <c r="G799" i="2"/>
  <c r="H799" i="2"/>
  <c r="J799" i="2"/>
  <c r="I799" i="2"/>
  <c r="C800" i="2"/>
  <c r="A800" i="2"/>
  <c r="D800" i="2"/>
  <c r="E800" i="2"/>
  <c r="F800" i="2"/>
  <c r="G800" i="2"/>
  <c r="H800" i="2"/>
  <c r="J800" i="2"/>
  <c r="L800" i="2"/>
  <c r="I800" i="2"/>
  <c r="C801" i="2"/>
  <c r="D801" i="2"/>
  <c r="E801" i="2"/>
  <c r="F801" i="2"/>
  <c r="G801" i="2"/>
  <c r="H801" i="2"/>
  <c r="J801" i="2"/>
  <c r="Q801" i="2"/>
  <c r="I801" i="2"/>
  <c r="C802" i="2"/>
  <c r="A802" i="2"/>
  <c r="D802" i="2"/>
  <c r="E802" i="2"/>
  <c r="F802" i="2"/>
  <c r="G802" i="2"/>
  <c r="H802" i="2"/>
  <c r="J802" i="2"/>
  <c r="I802" i="2"/>
  <c r="C803" i="2"/>
  <c r="A803" i="2"/>
  <c r="D803" i="2"/>
  <c r="E803" i="2"/>
  <c r="F803" i="2"/>
  <c r="G803" i="2"/>
  <c r="H803" i="2"/>
  <c r="J803" i="2"/>
  <c r="Q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M805" i="2"/>
  <c r="I805" i="2"/>
  <c r="C806" i="2"/>
  <c r="D806" i="2"/>
  <c r="E806" i="2"/>
  <c r="F806" i="2"/>
  <c r="G806" i="2"/>
  <c r="H806" i="2"/>
  <c r="J806" i="2"/>
  <c r="Q806" i="2"/>
  <c r="I806" i="2"/>
  <c r="C807" i="2"/>
  <c r="A807" i="2"/>
  <c r="D807" i="2"/>
  <c r="E807" i="2"/>
  <c r="F807" i="2"/>
  <c r="G807" i="2"/>
  <c r="H807" i="2"/>
  <c r="J807" i="2"/>
  <c r="I807" i="2"/>
  <c r="C808" i="2"/>
  <c r="B808" i="2"/>
  <c r="D808" i="2"/>
  <c r="E808" i="2"/>
  <c r="F808" i="2"/>
  <c r="G808" i="2"/>
  <c r="H808" i="2"/>
  <c r="J808" i="2"/>
  <c r="K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A812" i="2"/>
  <c r="D812" i="2"/>
  <c r="E812" i="2"/>
  <c r="F812" i="2"/>
  <c r="G812" i="2"/>
  <c r="H812" i="2"/>
  <c r="J812" i="2"/>
  <c r="M812" i="2"/>
  <c r="I812" i="2"/>
  <c r="C813" i="2"/>
  <c r="A813" i="2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/>
  <c r="K814" i="2"/>
  <c r="I814" i="2"/>
  <c r="C815" i="2"/>
  <c r="A815" i="2"/>
  <c r="D815" i="2"/>
  <c r="E815" i="2"/>
  <c r="F815" i="2"/>
  <c r="G815" i="2"/>
  <c r="H815" i="2"/>
  <c r="J815" i="2"/>
  <c r="R815" i="2"/>
  <c r="I815" i="2"/>
  <c r="C816" i="2"/>
  <c r="D816" i="2"/>
  <c r="E816" i="2"/>
  <c r="F816" i="2"/>
  <c r="G816" i="2"/>
  <c r="H816" i="2"/>
  <c r="J816" i="2"/>
  <c r="Q816" i="2"/>
  <c r="I816" i="2"/>
  <c r="C817" i="2"/>
  <c r="D817" i="2"/>
  <c r="E817" i="2"/>
  <c r="F817" i="2"/>
  <c r="G817" i="2"/>
  <c r="H817" i="2"/>
  <c r="J817" i="2"/>
  <c r="I817" i="2"/>
  <c r="C818" i="2"/>
  <c r="B818" i="2"/>
  <c r="D818" i="2"/>
  <c r="E818" i="2"/>
  <c r="F818" i="2"/>
  <c r="G818" i="2"/>
  <c r="H818" i="2"/>
  <c r="J818" i="2"/>
  <c r="L818" i="2"/>
  <c r="I818" i="2"/>
  <c r="C819" i="2"/>
  <c r="D819" i="2"/>
  <c r="E819" i="2"/>
  <c r="F819" i="2"/>
  <c r="G819" i="2"/>
  <c r="H819" i="2"/>
  <c r="J819" i="2"/>
  <c r="L819" i="2"/>
  <c r="I819" i="2"/>
  <c r="C820" i="2"/>
  <c r="D820" i="2"/>
  <c r="E820" i="2"/>
  <c r="F820" i="2"/>
  <c r="G820" i="2"/>
  <c r="H820" i="2"/>
  <c r="J820" i="2"/>
  <c r="S820" i="2"/>
  <c r="I820" i="2"/>
  <c r="C821" i="2"/>
  <c r="D821" i="2"/>
  <c r="E821" i="2"/>
  <c r="F821" i="2"/>
  <c r="G821" i="2"/>
  <c r="H821" i="2"/>
  <c r="J821" i="2"/>
  <c r="I821" i="2"/>
  <c r="C822" i="2"/>
  <c r="B822" i="2"/>
  <c r="D822" i="2"/>
  <c r="E822" i="2"/>
  <c r="F822" i="2"/>
  <c r="G822" i="2"/>
  <c r="H822" i="2"/>
  <c r="J822" i="2"/>
  <c r="K822" i="2"/>
  <c r="I822" i="2"/>
  <c r="C823" i="2"/>
  <c r="B823" i="2"/>
  <c r="D823" i="2"/>
  <c r="E823" i="2"/>
  <c r="F823" i="2"/>
  <c r="G823" i="2"/>
  <c r="H823" i="2"/>
  <c r="J823" i="2"/>
  <c r="P823" i="2"/>
  <c r="I823" i="2"/>
  <c r="C824" i="2"/>
  <c r="B824" i="2"/>
  <c r="D824" i="2"/>
  <c r="E824" i="2"/>
  <c r="F824" i="2"/>
  <c r="G824" i="2"/>
  <c r="H824" i="2"/>
  <c r="J824" i="2"/>
  <c r="N824" i="2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/>
  <c r="R826" i="2"/>
  <c r="I826" i="2"/>
  <c r="C827" i="2"/>
  <c r="D827" i="2"/>
  <c r="E827" i="2"/>
  <c r="F827" i="2"/>
  <c r="G827" i="2"/>
  <c r="H827" i="2"/>
  <c r="J827" i="2"/>
  <c r="Q827" i="2"/>
  <c r="I827" i="2"/>
  <c r="C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P829" i="2"/>
  <c r="I829" i="2"/>
  <c r="C830" i="2"/>
  <c r="B830" i="2"/>
  <c r="D830" i="2"/>
  <c r="E830" i="2"/>
  <c r="F830" i="2"/>
  <c r="G830" i="2"/>
  <c r="H830" i="2"/>
  <c r="J830" i="2"/>
  <c r="K830" i="2"/>
  <c r="I830" i="2"/>
  <c r="C831" i="2"/>
  <c r="A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B833" i="2"/>
  <c r="D833" i="2"/>
  <c r="E833" i="2"/>
  <c r="F833" i="2"/>
  <c r="G833" i="2"/>
  <c r="H833" i="2"/>
  <c r="J833" i="2"/>
  <c r="I833" i="2"/>
  <c r="C834" i="2"/>
  <c r="D834" i="2"/>
  <c r="E834" i="2"/>
  <c r="F834" i="2"/>
  <c r="G834" i="2"/>
  <c r="H834" i="2"/>
  <c r="J834" i="2"/>
  <c r="K834" i="2"/>
  <c r="I834" i="2"/>
  <c r="C835" i="2"/>
  <c r="A835" i="2"/>
  <c r="D835" i="2"/>
  <c r="E835" i="2"/>
  <c r="F835" i="2"/>
  <c r="G835" i="2"/>
  <c r="H835" i="2"/>
  <c r="J835" i="2"/>
  <c r="O835" i="2"/>
  <c r="I835" i="2"/>
  <c r="C836" i="2"/>
  <c r="B836" i="2"/>
  <c r="D836" i="2"/>
  <c r="E836" i="2"/>
  <c r="F836" i="2"/>
  <c r="G836" i="2"/>
  <c r="H836" i="2"/>
  <c r="J836" i="2"/>
  <c r="P836" i="2"/>
  <c r="I836" i="2"/>
  <c r="C837" i="2"/>
  <c r="D837" i="2"/>
  <c r="E837" i="2"/>
  <c r="F837" i="2"/>
  <c r="G837" i="2"/>
  <c r="H837" i="2"/>
  <c r="J837" i="2"/>
  <c r="I837" i="2"/>
  <c r="C838" i="2"/>
  <c r="B838" i="2"/>
  <c r="A838" i="2"/>
  <c r="D838" i="2"/>
  <c r="E838" i="2"/>
  <c r="F838" i="2"/>
  <c r="G838" i="2"/>
  <c r="H838" i="2"/>
  <c r="J838" i="2"/>
  <c r="I838" i="2"/>
  <c r="C839" i="2"/>
  <c r="D839" i="2"/>
  <c r="E839" i="2"/>
  <c r="F839" i="2"/>
  <c r="G839" i="2"/>
  <c r="H839" i="2"/>
  <c r="J839" i="2"/>
  <c r="I839" i="2"/>
  <c r="C840" i="2"/>
  <c r="B840" i="2"/>
  <c r="D840" i="2"/>
  <c r="E840" i="2"/>
  <c r="F840" i="2"/>
  <c r="G840" i="2"/>
  <c r="H840" i="2"/>
  <c r="J840" i="2"/>
  <c r="I840" i="2"/>
  <c r="C841" i="2"/>
  <c r="A841" i="2"/>
  <c r="D841" i="2"/>
  <c r="E841" i="2"/>
  <c r="F841" i="2"/>
  <c r="G841" i="2"/>
  <c r="H841" i="2"/>
  <c r="J841" i="2"/>
  <c r="I841" i="2"/>
  <c r="C842" i="2"/>
  <c r="A842" i="2"/>
  <c r="D842" i="2"/>
  <c r="E842" i="2"/>
  <c r="F842" i="2"/>
  <c r="G842" i="2"/>
  <c r="H842" i="2"/>
  <c r="J842" i="2"/>
  <c r="P842" i="2"/>
  <c r="I842" i="2"/>
  <c r="C843" i="2"/>
  <c r="A843" i="2"/>
  <c r="D843" i="2"/>
  <c r="E843" i="2"/>
  <c r="F843" i="2"/>
  <c r="G843" i="2"/>
  <c r="H843" i="2"/>
  <c r="J843" i="2"/>
  <c r="I843" i="2"/>
  <c r="C844" i="2"/>
  <c r="D844" i="2"/>
  <c r="E844" i="2"/>
  <c r="F844" i="2"/>
  <c r="G844" i="2"/>
  <c r="H844" i="2"/>
  <c r="J844" i="2"/>
  <c r="L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M847" i="2"/>
  <c r="I847" i="2"/>
  <c r="C848" i="2"/>
  <c r="D848" i="2"/>
  <c r="E848" i="2"/>
  <c r="F848" i="2"/>
  <c r="G848" i="2"/>
  <c r="H848" i="2"/>
  <c r="J848" i="2"/>
  <c r="I848" i="2"/>
  <c r="C849" i="2"/>
  <c r="B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I850" i="2"/>
  <c r="C851" i="2"/>
  <c r="B851" i="2"/>
  <c r="D851" i="2"/>
  <c r="E851" i="2"/>
  <c r="F851" i="2"/>
  <c r="G851" i="2"/>
  <c r="H851" i="2"/>
  <c r="J851" i="2"/>
  <c r="I851" i="2"/>
  <c r="C852" i="2"/>
  <c r="D852" i="2"/>
  <c r="E852" i="2"/>
  <c r="F852" i="2"/>
  <c r="G852" i="2"/>
  <c r="H852" i="2"/>
  <c r="J852" i="2"/>
  <c r="R852" i="2"/>
  <c r="I852" i="2"/>
  <c r="C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A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B858" i="2"/>
  <c r="A858" i="2"/>
  <c r="D858" i="2"/>
  <c r="E858" i="2"/>
  <c r="F858" i="2"/>
  <c r="G858" i="2"/>
  <c r="H858" i="2"/>
  <c r="J858" i="2"/>
  <c r="R858" i="2"/>
  <c r="I858" i="2"/>
  <c r="C859" i="2"/>
  <c r="A859" i="2"/>
  <c r="D859" i="2"/>
  <c r="E859" i="2"/>
  <c r="F859" i="2"/>
  <c r="G859" i="2"/>
  <c r="H859" i="2"/>
  <c r="J859" i="2"/>
  <c r="L859" i="2"/>
  <c r="I859" i="2"/>
  <c r="C860" i="2"/>
  <c r="D860" i="2"/>
  <c r="E860" i="2"/>
  <c r="F860" i="2"/>
  <c r="G860" i="2"/>
  <c r="H860" i="2"/>
  <c r="J860" i="2"/>
  <c r="I860" i="2"/>
  <c r="C861" i="2"/>
  <c r="A861" i="2"/>
  <c r="D861" i="2"/>
  <c r="E861" i="2"/>
  <c r="F861" i="2"/>
  <c r="G861" i="2"/>
  <c r="H861" i="2"/>
  <c r="J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O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P866" i="2"/>
  <c r="I866" i="2"/>
  <c r="C867" i="2"/>
  <c r="B867" i="2"/>
  <c r="D867" i="2"/>
  <c r="E867" i="2"/>
  <c r="F867" i="2"/>
  <c r="G867" i="2"/>
  <c r="H867" i="2"/>
  <c r="J867" i="2"/>
  <c r="P867" i="2"/>
  <c r="I867" i="2"/>
  <c r="C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I869" i="2"/>
  <c r="C870" i="2"/>
  <c r="A870" i="2"/>
  <c r="D870" i="2"/>
  <c r="E870" i="2"/>
  <c r="F870" i="2"/>
  <c r="G870" i="2"/>
  <c r="H870" i="2"/>
  <c r="J870" i="2"/>
  <c r="R870" i="2"/>
  <c r="I870" i="2"/>
  <c r="C871" i="2"/>
  <c r="A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D873" i="2"/>
  <c r="E873" i="2"/>
  <c r="F873" i="2"/>
  <c r="G873" i="2"/>
  <c r="H873" i="2"/>
  <c r="J873" i="2"/>
  <c r="N873" i="2"/>
  <c r="I873" i="2"/>
  <c r="C874" i="2"/>
  <c r="B874" i="2"/>
  <c r="D874" i="2"/>
  <c r="E874" i="2"/>
  <c r="F874" i="2"/>
  <c r="G874" i="2"/>
  <c r="H874" i="2"/>
  <c r="J874" i="2"/>
  <c r="I874" i="2"/>
  <c r="C875" i="2"/>
  <c r="B875" i="2"/>
  <c r="D875" i="2"/>
  <c r="E875" i="2"/>
  <c r="F875" i="2"/>
  <c r="G875" i="2"/>
  <c r="H875" i="2"/>
  <c r="J875" i="2"/>
  <c r="I875" i="2"/>
  <c r="C876" i="2"/>
  <c r="B876" i="2"/>
  <c r="D876" i="2"/>
  <c r="E876" i="2"/>
  <c r="F876" i="2"/>
  <c r="G876" i="2"/>
  <c r="H876" i="2"/>
  <c r="J876" i="2"/>
  <c r="I876" i="2"/>
  <c r="C877" i="2"/>
  <c r="A877" i="2"/>
  <c r="D877" i="2"/>
  <c r="E877" i="2"/>
  <c r="F877" i="2"/>
  <c r="G877" i="2"/>
  <c r="H877" i="2"/>
  <c r="J877" i="2"/>
  <c r="I877" i="2"/>
  <c r="C878" i="2"/>
  <c r="D878" i="2"/>
  <c r="E878" i="2"/>
  <c r="F878" i="2"/>
  <c r="G878" i="2"/>
  <c r="H878" i="2"/>
  <c r="J878" i="2"/>
  <c r="I878" i="2"/>
  <c r="C879" i="2"/>
  <c r="D879" i="2"/>
  <c r="E879" i="2"/>
  <c r="F879" i="2"/>
  <c r="G879" i="2"/>
  <c r="H879" i="2"/>
  <c r="J879" i="2"/>
  <c r="I879" i="2"/>
  <c r="C880" i="2"/>
  <c r="D880" i="2"/>
  <c r="E880" i="2"/>
  <c r="F880" i="2"/>
  <c r="G880" i="2"/>
  <c r="H880" i="2"/>
  <c r="J880" i="2"/>
  <c r="I880" i="2"/>
  <c r="C881" i="2"/>
  <c r="D881" i="2"/>
  <c r="E881" i="2"/>
  <c r="F881" i="2"/>
  <c r="G881" i="2"/>
  <c r="H881" i="2"/>
  <c r="J881" i="2"/>
  <c r="I881" i="2"/>
  <c r="C882" i="2"/>
  <c r="D882" i="2"/>
  <c r="E882" i="2"/>
  <c r="F882" i="2"/>
  <c r="G882" i="2"/>
  <c r="H882" i="2"/>
  <c r="J882" i="2"/>
  <c r="I882" i="2"/>
  <c r="C883" i="2"/>
  <c r="A883" i="2"/>
  <c r="D883" i="2"/>
  <c r="E883" i="2"/>
  <c r="F883" i="2"/>
  <c r="G883" i="2"/>
  <c r="H883" i="2"/>
  <c r="J883" i="2"/>
  <c r="O883" i="2"/>
  <c r="I883" i="2"/>
  <c r="C884" i="2"/>
  <c r="D884" i="2"/>
  <c r="E884" i="2"/>
  <c r="F884" i="2"/>
  <c r="G884" i="2"/>
  <c r="H884" i="2"/>
  <c r="J884" i="2"/>
  <c r="R884" i="2"/>
  <c r="I884" i="2"/>
  <c r="C885" i="2"/>
  <c r="D885" i="2"/>
  <c r="E885" i="2"/>
  <c r="F885" i="2"/>
  <c r="G885" i="2"/>
  <c r="H885" i="2"/>
  <c r="J885" i="2"/>
  <c r="I885" i="2"/>
  <c r="C886" i="2"/>
  <c r="D886" i="2"/>
  <c r="E886" i="2"/>
  <c r="F886" i="2"/>
  <c r="G886" i="2"/>
  <c r="H886" i="2"/>
  <c r="J886" i="2"/>
  <c r="I886" i="2"/>
  <c r="C887" i="2"/>
  <c r="D887" i="2"/>
  <c r="E887" i="2"/>
  <c r="F887" i="2"/>
  <c r="G887" i="2"/>
  <c r="H887" i="2"/>
  <c r="J887" i="2"/>
  <c r="I887" i="2"/>
  <c r="C888" i="2"/>
  <c r="B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A891" i="2"/>
  <c r="D891" i="2"/>
  <c r="E891" i="2"/>
  <c r="F891" i="2"/>
  <c r="G891" i="2"/>
  <c r="H891" i="2"/>
  <c r="J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/>
  <c r="K894" i="2"/>
  <c r="I894" i="2"/>
  <c r="C895" i="2"/>
  <c r="D895" i="2"/>
  <c r="E895" i="2"/>
  <c r="F895" i="2"/>
  <c r="G895" i="2"/>
  <c r="H895" i="2"/>
  <c r="J895" i="2"/>
  <c r="I895" i="2"/>
  <c r="C896" i="2"/>
  <c r="A896" i="2"/>
  <c r="D896" i="2"/>
  <c r="E896" i="2"/>
  <c r="F896" i="2"/>
  <c r="G896" i="2"/>
  <c r="H896" i="2"/>
  <c r="J896" i="2"/>
  <c r="M896" i="2"/>
  <c r="I896" i="2"/>
  <c r="C897" i="2"/>
  <c r="B897" i="2"/>
  <c r="D897" i="2"/>
  <c r="E897" i="2"/>
  <c r="F897" i="2"/>
  <c r="G897" i="2"/>
  <c r="H897" i="2"/>
  <c r="J897" i="2"/>
  <c r="R897" i="2"/>
  <c r="I897" i="2"/>
  <c r="C898" i="2"/>
  <c r="B898" i="2"/>
  <c r="D898" i="2"/>
  <c r="E898" i="2"/>
  <c r="F898" i="2"/>
  <c r="G898" i="2"/>
  <c r="H898" i="2"/>
  <c r="J898" i="2"/>
  <c r="L898" i="2"/>
  <c r="I898" i="2"/>
  <c r="C899" i="2"/>
  <c r="A899" i="2"/>
  <c r="D899" i="2"/>
  <c r="E899" i="2"/>
  <c r="F899" i="2"/>
  <c r="G899" i="2"/>
  <c r="H899" i="2"/>
  <c r="J899" i="2"/>
  <c r="S899" i="2"/>
  <c r="P899" i="2"/>
  <c r="I899" i="2"/>
  <c r="C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I901" i="2"/>
  <c r="C902" i="2"/>
  <c r="D902" i="2"/>
  <c r="E902" i="2"/>
  <c r="F902" i="2"/>
  <c r="G902" i="2"/>
  <c r="H902" i="2"/>
  <c r="J902" i="2"/>
  <c r="I902" i="2"/>
  <c r="C903" i="2"/>
  <c r="A903" i="2"/>
  <c r="D903" i="2"/>
  <c r="E903" i="2"/>
  <c r="F903" i="2"/>
  <c r="G903" i="2"/>
  <c r="H903" i="2"/>
  <c r="J903" i="2"/>
  <c r="I903" i="2"/>
  <c r="C904" i="2"/>
  <c r="D904" i="2"/>
  <c r="E904" i="2"/>
  <c r="F904" i="2"/>
  <c r="G904" i="2"/>
  <c r="H904" i="2"/>
  <c r="J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D907" i="2"/>
  <c r="E907" i="2"/>
  <c r="F907" i="2"/>
  <c r="G907" i="2"/>
  <c r="H907" i="2"/>
  <c r="J907" i="2"/>
  <c r="I907" i="2"/>
  <c r="C908" i="2"/>
  <c r="D908" i="2"/>
  <c r="E908" i="2"/>
  <c r="F908" i="2"/>
  <c r="G908" i="2"/>
  <c r="H908" i="2"/>
  <c r="J908" i="2"/>
  <c r="R908" i="2"/>
  <c r="I908" i="2"/>
  <c r="C909" i="2"/>
  <c r="D909" i="2"/>
  <c r="E909" i="2"/>
  <c r="F909" i="2"/>
  <c r="G909" i="2"/>
  <c r="H909" i="2"/>
  <c r="J909" i="2"/>
  <c r="S909" i="2"/>
  <c r="I909" i="2"/>
  <c r="C910" i="2"/>
  <c r="D910" i="2"/>
  <c r="E910" i="2"/>
  <c r="F910" i="2"/>
  <c r="G910" i="2"/>
  <c r="H910" i="2"/>
  <c r="J910" i="2"/>
  <c r="I910" i="2"/>
  <c r="C911" i="2"/>
  <c r="D911" i="2"/>
  <c r="E911" i="2"/>
  <c r="F911" i="2"/>
  <c r="G911" i="2"/>
  <c r="H911" i="2"/>
  <c r="J911" i="2"/>
  <c r="I911" i="2"/>
  <c r="C912" i="2"/>
  <c r="D912" i="2"/>
  <c r="E912" i="2"/>
  <c r="F912" i="2"/>
  <c r="G912" i="2"/>
  <c r="H912" i="2"/>
  <c r="J912" i="2"/>
  <c r="K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I914" i="2"/>
  <c r="C915" i="2"/>
  <c r="B915" i="2"/>
  <c r="A915" i="2"/>
  <c r="D915" i="2"/>
  <c r="E915" i="2"/>
  <c r="F915" i="2"/>
  <c r="G915" i="2"/>
  <c r="H915" i="2"/>
  <c r="J915" i="2"/>
  <c r="R915" i="2"/>
  <c r="K915" i="2"/>
  <c r="I915" i="2"/>
  <c r="C916" i="2"/>
  <c r="D916" i="2"/>
  <c r="E916" i="2"/>
  <c r="F916" i="2"/>
  <c r="G916" i="2"/>
  <c r="H916" i="2"/>
  <c r="J916" i="2"/>
  <c r="I916" i="2"/>
  <c r="C917" i="2"/>
  <c r="D917" i="2"/>
  <c r="E917" i="2"/>
  <c r="F917" i="2"/>
  <c r="G917" i="2"/>
  <c r="H917" i="2"/>
  <c r="J917" i="2"/>
  <c r="I917" i="2"/>
  <c r="C918" i="2"/>
  <c r="D918" i="2"/>
  <c r="E918" i="2"/>
  <c r="F918" i="2"/>
  <c r="G918" i="2"/>
  <c r="H918" i="2"/>
  <c r="J918" i="2"/>
  <c r="I918" i="2"/>
  <c r="C919" i="2"/>
  <c r="D919" i="2"/>
  <c r="E919" i="2"/>
  <c r="F919" i="2"/>
  <c r="G919" i="2"/>
  <c r="H919" i="2"/>
  <c r="J919" i="2"/>
  <c r="S919" i="2"/>
  <c r="I919" i="2"/>
  <c r="C920" i="2"/>
  <c r="B920" i="2"/>
  <c r="D920" i="2"/>
  <c r="E920" i="2"/>
  <c r="F920" i="2"/>
  <c r="G920" i="2"/>
  <c r="H920" i="2"/>
  <c r="J920" i="2"/>
  <c r="I920" i="2"/>
  <c r="C921" i="2"/>
  <c r="B921" i="2"/>
  <c r="A921" i="2"/>
  <c r="D921" i="2"/>
  <c r="E921" i="2"/>
  <c r="F921" i="2"/>
  <c r="G921" i="2"/>
  <c r="H921" i="2"/>
  <c r="J921" i="2"/>
  <c r="P921" i="2"/>
  <c r="I921" i="2"/>
  <c r="C922" i="2"/>
  <c r="D922" i="2"/>
  <c r="E922" i="2"/>
  <c r="F922" i="2"/>
  <c r="G922" i="2"/>
  <c r="H922" i="2"/>
  <c r="J922" i="2"/>
  <c r="I922" i="2"/>
  <c r="C923" i="2"/>
  <c r="D923" i="2"/>
  <c r="E923" i="2"/>
  <c r="F923" i="2"/>
  <c r="G923" i="2"/>
  <c r="H923" i="2"/>
  <c r="J923" i="2"/>
  <c r="I923" i="2"/>
  <c r="C924" i="2"/>
  <c r="D924" i="2"/>
  <c r="E924" i="2"/>
  <c r="F924" i="2"/>
  <c r="G924" i="2"/>
  <c r="H924" i="2"/>
  <c r="J924" i="2"/>
  <c r="S924" i="2"/>
  <c r="I924" i="2"/>
  <c r="C925" i="2"/>
  <c r="A925" i="2"/>
  <c r="D925" i="2"/>
  <c r="E925" i="2"/>
  <c r="F925" i="2"/>
  <c r="G925" i="2"/>
  <c r="H925" i="2"/>
  <c r="J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I927" i="2"/>
  <c r="C928" i="2"/>
  <c r="B928" i="2"/>
  <c r="D928" i="2"/>
  <c r="E928" i="2"/>
  <c r="F928" i="2"/>
  <c r="G928" i="2"/>
  <c r="H928" i="2"/>
  <c r="J928" i="2"/>
  <c r="L928" i="2"/>
  <c r="I928" i="2"/>
  <c r="C929" i="2"/>
  <c r="D929" i="2"/>
  <c r="E929" i="2"/>
  <c r="F929" i="2"/>
  <c r="G929" i="2"/>
  <c r="H929" i="2"/>
  <c r="J929" i="2"/>
  <c r="I929" i="2"/>
  <c r="C930" i="2"/>
  <c r="B930" i="2"/>
  <c r="D930" i="2"/>
  <c r="E930" i="2"/>
  <c r="F930" i="2"/>
  <c r="G930" i="2"/>
  <c r="H930" i="2"/>
  <c r="J930" i="2"/>
  <c r="I930" i="2"/>
  <c r="C931" i="2"/>
  <c r="A931" i="2"/>
  <c r="D931" i="2"/>
  <c r="E931" i="2"/>
  <c r="F931" i="2"/>
  <c r="G931" i="2"/>
  <c r="H931" i="2"/>
  <c r="J931" i="2"/>
  <c r="P931" i="2"/>
  <c r="I931" i="2"/>
  <c r="C932" i="2"/>
  <c r="D932" i="2"/>
  <c r="E932" i="2"/>
  <c r="F932" i="2"/>
  <c r="G932" i="2"/>
  <c r="H932" i="2"/>
  <c r="J932" i="2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/>
  <c r="I934" i="2"/>
  <c r="C935" i="2"/>
  <c r="D935" i="2"/>
  <c r="E935" i="2"/>
  <c r="F935" i="2"/>
  <c r="G935" i="2"/>
  <c r="H935" i="2"/>
  <c r="J935" i="2"/>
  <c r="I935" i="2"/>
  <c r="C936" i="2"/>
  <c r="B936" i="2"/>
  <c r="A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R937" i="2"/>
  <c r="I937" i="2"/>
  <c r="C938" i="2"/>
  <c r="B938" i="2"/>
  <c r="D938" i="2"/>
  <c r="E938" i="2"/>
  <c r="F938" i="2"/>
  <c r="G938" i="2"/>
  <c r="H938" i="2"/>
  <c r="J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A941" i="2"/>
  <c r="D941" i="2"/>
  <c r="E941" i="2"/>
  <c r="F941" i="2"/>
  <c r="G941" i="2"/>
  <c r="H941" i="2"/>
  <c r="J941" i="2"/>
  <c r="K941" i="2"/>
  <c r="I941" i="2"/>
  <c r="C942" i="2"/>
  <c r="B942" i="2"/>
  <c r="D942" i="2"/>
  <c r="E942" i="2"/>
  <c r="F942" i="2"/>
  <c r="G942" i="2"/>
  <c r="H942" i="2"/>
  <c r="J942" i="2"/>
  <c r="I942" i="2"/>
  <c r="C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D946" i="2"/>
  <c r="E946" i="2"/>
  <c r="F946" i="2"/>
  <c r="G946" i="2"/>
  <c r="H946" i="2"/>
  <c r="J946" i="2"/>
  <c r="Q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D949" i="2"/>
  <c r="E949" i="2"/>
  <c r="F949" i="2"/>
  <c r="G949" i="2"/>
  <c r="H949" i="2"/>
  <c r="J949" i="2"/>
  <c r="O949" i="2"/>
  <c r="I949" i="2"/>
  <c r="C950" i="2"/>
  <c r="D950" i="2"/>
  <c r="E950" i="2"/>
  <c r="F950" i="2"/>
  <c r="G950" i="2"/>
  <c r="H950" i="2"/>
  <c r="J950" i="2"/>
  <c r="I950" i="2"/>
  <c r="C951" i="2"/>
  <c r="A951" i="2"/>
  <c r="D951" i="2"/>
  <c r="E951" i="2"/>
  <c r="F951" i="2"/>
  <c r="G951" i="2"/>
  <c r="H951" i="2"/>
  <c r="J951" i="2"/>
  <c r="R951" i="2"/>
  <c r="I951" i="2"/>
  <c r="C952" i="2"/>
  <c r="D952" i="2"/>
  <c r="E952" i="2"/>
  <c r="F952" i="2"/>
  <c r="G952" i="2"/>
  <c r="H952" i="2"/>
  <c r="J952" i="2"/>
  <c r="I952" i="2"/>
  <c r="C953" i="2"/>
  <c r="A953" i="2"/>
  <c r="D953" i="2"/>
  <c r="E953" i="2"/>
  <c r="F953" i="2"/>
  <c r="G953" i="2"/>
  <c r="H953" i="2"/>
  <c r="J953" i="2"/>
  <c r="I953" i="2"/>
  <c r="C954" i="2"/>
  <c r="D954" i="2"/>
  <c r="E954" i="2"/>
  <c r="F954" i="2"/>
  <c r="G954" i="2"/>
  <c r="H954" i="2"/>
  <c r="J954" i="2"/>
  <c r="O954" i="2"/>
  <c r="I954" i="2"/>
  <c r="C955" i="2"/>
  <c r="D955" i="2"/>
  <c r="E955" i="2"/>
  <c r="F955" i="2"/>
  <c r="G955" i="2"/>
  <c r="H955" i="2"/>
  <c r="J955" i="2"/>
  <c r="I955" i="2"/>
  <c r="C956" i="2"/>
  <c r="B956" i="2"/>
  <c r="D956" i="2"/>
  <c r="E956" i="2"/>
  <c r="F956" i="2"/>
  <c r="G956" i="2"/>
  <c r="H956" i="2"/>
  <c r="J956" i="2"/>
  <c r="I956" i="2"/>
  <c r="C957" i="2"/>
  <c r="B957" i="2"/>
  <c r="A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I959" i="2"/>
  <c r="C960" i="2"/>
  <c r="B960" i="2"/>
  <c r="D960" i="2"/>
  <c r="E960" i="2"/>
  <c r="F960" i="2"/>
  <c r="G960" i="2"/>
  <c r="H960" i="2"/>
  <c r="J960" i="2"/>
  <c r="P960" i="2"/>
  <c r="I960" i="2"/>
  <c r="C961" i="2"/>
  <c r="D961" i="2"/>
  <c r="E961" i="2"/>
  <c r="F961" i="2"/>
  <c r="G961" i="2"/>
  <c r="H961" i="2"/>
  <c r="J961" i="2"/>
  <c r="Q961" i="2"/>
  <c r="I961" i="2"/>
  <c r="C962" i="2"/>
  <c r="D962" i="2"/>
  <c r="E962" i="2"/>
  <c r="F962" i="2"/>
  <c r="G962" i="2"/>
  <c r="H962" i="2"/>
  <c r="J962" i="2"/>
  <c r="L962" i="2"/>
  <c r="I962" i="2"/>
  <c r="C963" i="2"/>
  <c r="D963" i="2"/>
  <c r="E963" i="2"/>
  <c r="F963" i="2"/>
  <c r="G963" i="2"/>
  <c r="H963" i="2"/>
  <c r="J963" i="2"/>
  <c r="I963" i="2"/>
  <c r="C964" i="2"/>
  <c r="A964" i="2"/>
  <c r="D964" i="2"/>
  <c r="E964" i="2"/>
  <c r="F964" i="2"/>
  <c r="G964" i="2"/>
  <c r="H964" i="2"/>
  <c r="J964" i="2"/>
  <c r="L964" i="2"/>
  <c r="I964" i="2"/>
  <c r="C965" i="2"/>
  <c r="D965" i="2"/>
  <c r="E965" i="2"/>
  <c r="F965" i="2"/>
  <c r="G965" i="2"/>
  <c r="H965" i="2"/>
  <c r="J965" i="2"/>
  <c r="Q965" i="2"/>
  <c r="I965" i="2"/>
  <c r="C966" i="2"/>
  <c r="D966" i="2"/>
  <c r="E966" i="2"/>
  <c r="F966" i="2"/>
  <c r="G966" i="2"/>
  <c r="H966" i="2"/>
  <c r="J966" i="2"/>
  <c r="O966" i="2"/>
  <c r="I966" i="2"/>
  <c r="C967" i="2"/>
  <c r="D967" i="2"/>
  <c r="E967" i="2"/>
  <c r="F967" i="2"/>
  <c r="G967" i="2"/>
  <c r="H967" i="2"/>
  <c r="J967" i="2"/>
  <c r="P967" i="2"/>
  <c r="I967" i="2"/>
  <c r="C968" i="2"/>
  <c r="D968" i="2"/>
  <c r="E968" i="2"/>
  <c r="F968" i="2"/>
  <c r="G968" i="2"/>
  <c r="H968" i="2"/>
  <c r="J968" i="2"/>
  <c r="K968" i="2"/>
  <c r="I968" i="2"/>
  <c r="C969" i="2"/>
  <c r="D969" i="2"/>
  <c r="E969" i="2"/>
  <c r="F969" i="2"/>
  <c r="G969" i="2"/>
  <c r="H969" i="2"/>
  <c r="J969" i="2"/>
  <c r="I969" i="2"/>
  <c r="C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M973" i="2"/>
  <c r="I973" i="2"/>
  <c r="C974" i="2"/>
  <c r="D974" i="2"/>
  <c r="E974" i="2"/>
  <c r="F974" i="2"/>
  <c r="G974" i="2"/>
  <c r="H974" i="2"/>
  <c r="J974" i="2"/>
  <c r="I974" i="2"/>
  <c r="C975" i="2"/>
  <c r="D975" i="2"/>
  <c r="E975" i="2"/>
  <c r="F975" i="2"/>
  <c r="G975" i="2"/>
  <c r="H975" i="2"/>
  <c r="J975" i="2"/>
  <c r="S975" i="2"/>
  <c r="I975" i="2"/>
  <c r="C976" i="2"/>
  <c r="D976" i="2"/>
  <c r="E976" i="2"/>
  <c r="F976" i="2"/>
  <c r="G976" i="2"/>
  <c r="H976" i="2"/>
  <c r="J976" i="2"/>
  <c r="M976" i="2"/>
  <c r="I976" i="2"/>
  <c r="C977" i="2"/>
  <c r="D977" i="2"/>
  <c r="E977" i="2"/>
  <c r="F977" i="2"/>
  <c r="G977" i="2"/>
  <c r="H977" i="2"/>
  <c r="J977" i="2"/>
  <c r="R977" i="2"/>
  <c r="I977" i="2"/>
  <c r="C978" i="2"/>
  <c r="D978" i="2"/>
  <c r="E978" i="2"/>
  <c r="F978" i="2"/>
  <c r="G978" i="2"/>
  <c r="H978" i="2"/>
  <c r="J978" i="2"/>
  <c r="K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M980" i="2"/>
  <c r="I980" i="2"/>
  <c r="C981" i="2"/>
  <c r="D981" i="2"/>
  <c r="E981" i="2"/>
  <c r="F981" i="2"/>
  <c r="G981" i="2"/>
  <c r="H981" i="2"/>
  <c r="J981" i="2"/>
  <c r="I981" i="2"/>
  <c r="C982" i="2"/>
  <c r="A982" i="2"/>
  <c r="B982" i="2"/>
  <c r="D982" i="2"/>
  <c r="E982" i="2"/>
  <c r="F982" i="2"/>
  <c r="G982" i="2"/>
  <c r="H982" i="2"/>
  <c r="J982" i="2"/>
  <c r="I982" i="2"/>
  <c r="C983" i="2"/>
  <c r="D983" i="2"/>
  <c r="E983" i="2"/>
  <c r="F983" i="2"/>
  <c r="G983" i="2"/>
  <c r="H983" i="2"/>
  <c r="J983" i="2"/>
  <c r="I983" i="2"/>
  <c r="C984" i="2"/>
  <c r="A984" i="2"/>
  <c r="D984" i="2"/>
  <c r="E984" i="2"/>
  <c r="F984" i="2"/>
  <c r="G984" i="2"/>
  <c r="H984" i="2"/>
  <c r="J984" i="2"/>
  <c r="I984" i="2"/>
  <c r="C985" i="2"/>
  <c r="B985" i="2"/>
  <c r="D985" i="2"/>
  <c r="E985" i="2"/>
  <c r="F985" i="2"/>
  <c r="G985" i="2"/>
  <c r="H985" i="2"/>
  <c r="J985" i="2"/>
  <c r="M985" i="2"/>
  <c r="I985" i="2"/>
  <c r="C986" i="2"/>
  <c r="D986" i="2"/>
  <c r="E986" i="2"/>
  <c r="F986" i="2"/>
  <c r="G986" i="2"/>
  <c r="H986" i="2"/>
  <c r="J986" i="2"/>
  <c r="S986" i="2"/>
  <c r="I986" i="2"/>
  <c r="C987" i="2"/>
  <c r="D987" i="2"/>
  <c r="E987" i="2"/>
  <c r="F987" i="2"/>
  <c r="G987" i="2"/>
  <c r="H987" i="2"/>
  <c r="J987" i="2"/>
  <c r="S987" i="2"/>
  <c r="I987" i="2"/>
  <c r="C988" i="2"/>
  <c r="D988" i="2"/>
  <c r="E988" i="2"/>
  <c r="F988" i="2"/>
  <c r="G988" i="2"/>
  <c r="H988" i="2"/>
  <c r="J988" i="2"/>
  <c r="K988" i="2"/>
  <c r="I988" i="2"/>
  <c r="C989" i="2"/>
  <c r="D989" i="2"/>
  <c r="E989" i="2"/>
  <c r="F989" i="2"/>
  <c r="G989" i="2"/>
  <c r="H989" i="2"/>
  <c r="J989" i="2"/>
  <c r="S989" i="2"/>
  <c r="I989" i="2"/>
  <c r="C990" i="2"/>
  <c r="B990" i="2"/>
  <c r="A990" i="2"/>
  <c r="D990" i="2"/>
  <c r="E990" i="2"/>
  <c r="F990" i="2"/>
  <c r="G990" i="2"/>
  <c r="H990" i="2"/>
  <c r="J990" i="2"/>
  <c r="S990" i="2"/>
  <c r="I990" i="2"/>
  <c r="C991" i="2"/>
  <c r="D991" i="2"/>
  <c r="E991" i="2"/>
  <c r="F991" i="2"/>
  <c r="G991" i="2"/>
  <c r="H991" i="2"/>
  <c r="J991" i="2"/>
  <c r="I991" i="2"/>
  <c r="C992" i="2"/>
  <c r="D992" i="2"/>
  <c r="E992" i="2"/>
  <c r="F992" i="2"/>
  <c r="G992" i="2"/>
  <c r="H992" i="2"/>
  <c r="J992" i="2"/>
  <c r="K992" i="2"/>
  <c r="I992" i="2"/>
  <c r="C993" i="2"/>
  <c r="D993" i="2"/>
  <c r="E993" i="2"/>
  <c r="F993" i="2"/>
  <c r="G993" i="2"/>
  <c r="H993" i="2"/>
  <c r="J993" i="2"/>
  <c r="I993" i="2"/>
  <c r="C994" i="2"/>
  <c r="D994" i="2"/>
  <c r="E994" i="2"/>
  <c r="F994" i="2"/>
  <c r="G994" i="2"/>
  <c r="H994" i="2"/>
  <c r="J994" i="2"/>
  <c r="K994" i="2"/>
  <c r="I994" i="2"/>
  <c r="C995" i="2"/>
  <c r="D995" i="2"/>
  <c r="E995" i="2"/>
  <c r="F995" i="2"/>
  <c r="G995" i="2"/>
  <c r="H995" i="2"/>
  <c r="J995" i="2"/>
  <c r="I995" i="2"/>
  <c r="C996" i="2"/>
  <c r="D996" i="2"/>
  <c r="E996" i="2"/>
  <c r="F996" i="2"/>
  <c r="G996" i="2"/>
  <c r="H996" i="2"/>
  <c r="J996" i="2"/>
  <c r="L996" i="2"/>
  <c r="I996" i="2"/>
  <c r="C997" i="2"/>
  <c r="D997" i="2"/>
  <c r="E997" i="2"/>
  <c r="F997" i="2"/>
  <c r="G997" i="2"/>
  <c r="H997" i="2"/>
  <c r="J997" i="2"/>
  <c r="R997" i="2"/>
  <c r="I997" i="2"/>
  <c r="C998" i="2"/>
  <c r="D998" i="2"/>
  <c r="E998" i="2"/>
  <c r="F998" i="2"/>
  <c r="G998" i="2"/>
  <c r="H998" i="2"/>
  <c r="J998" i="2"/>
  <c r="I998" i="2"/>
  <c r="C999" i="2"/>
  <c r="D999" i="2"/>
  <c r="E999" i="2"/>
  <c r="F999" i="2"/>
  <c r="G999" i="2"/>
  <c r="H999" i="2"/>
  <c r="J999" i="2"/>
  <c r="I999" i="2"/>
  <c r="C1000" i="2"/>
  <c r="D1000" i="2"/>
  <c r="E1000" i="2"/>
  <c r="F1000" i="2"/>
  <c r="G1000" i="2"/>
  <c r="H1000" i="2"/>
  <c r="J1000" i="2"/>
  <c r="I1000" i="2"/>
  <c r="C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/>
  <c r="S308" i="2"/>
  <c r="O274" i="2"/>
  <c r="Q274" i="2"/>
  <c r="D35" i="10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/>
  <c r="N123" i="2"/>
  <c r="D149" i="10"/>
  <c r="O123" i="2"/>
  <c r="C69" i="10"/>
  <c r="B195" i="2"/>
  <c r="A195" i="2"/>
  <c r="B138" i="2"/>
  <c r="A138" i="2"/>
  <c r="B130" i="2"/>
  <c r="A130" i="2"/>
  <c r="A127" i="2"/>
  <c r="B127" i="2"/>
  <c r="A109" i="2"/>
  <c r="A5" i="2"/>
  <c r="B3" i="2"/>
  <c r="D109" i="10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/>
  <c r="D85" i="10"/>
  <c r="C58" i="10"/>
  <c r="C139" i="10"/>
  <c r="E139" i="10"/>
  <c r="C112" i="10"/>
  <c r="E112" i="10"/>
  <c r="D40" i="10"/>
  <c r="C103" i="10"/>
  <c r="E103" i="10"/>
  <c r="C67" i="10"/>
  <c r="E67" i="10"/>
  <c r="D76" i="10"/>
  <c r="D148" i="10"/>
  <c r="C157" i="10"/>
  <c r="C40" i="10"/>
  <c r="E40" i="10"/>
  <c r="C76" i="10"/>
  <c r="D58" i="10"/>
  <c r="C130" i="10"/>
  <c r="D157" i="10"/>
  <c r="C148" i="10"/>
  <c r="E148" i="10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/>
  <c r="D156" i="10"/>
  <c r="C156" i="10"/>
  <c r="D93" i="10"/>
  <c r="D138" i="10"/>
  <c r="D75" i="10"/>
  <c r="C39" i="10"/>
  <c r="D3" i="10"/>
  <c r="D30" i="10"/>
  <c r="C84" i="10"/>
  <c r="C57" i="10"/>
  <c r="E57" i="10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/>
  <c r="C75" i="10"/>
  <c r="E75" i="10"/>
  <c r="D102" i="10"/>
  <c r="D9" i="10"/>
  <c r="D45" i="10"/>
  <c r="C29" i="10"/>
  <c r="E29" i="10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/>
  <c r="C43" i="10"/>
  <c r="D169" i="10"/>
  <c r="C16" i="10"/>
  <c r="C7" i="10"/>
  <c r="C115" i="10"/>
  <c r="C88" i="10"/>
  <c r="C52" i="10"/>
  <c r="C124" i="10"/>
  <c r="D61" i="10"/>
  <c r="D79" i="10"/>
  <c r="C61" i="10"/>
  <c r="E61" i="10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/>
  <c r="C15" i="10"/>
  <c r="D42" i="10"/>
  <c r="D33" i="10"/>
  <c r="C150" i="10"/>
  <c r="E150" i="10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/>
  <c r="D7" i="10"/>
  <c r="D10" i="10"/>
  <c r="C90" i="10"/>
  <c r="E90" i="10"/>
  <c r="C70" i="10"/>
  <c r="E70" i="10"/>
  <c r="D153" i="10"/>
  <c r="C50" i="10"/>
  <c r="D51" i="10"/>
  <c r="C59" i="10"/>
  <c r="C159" i="10"/>
  <c r="D159" i="10"/>
  <c r="C27" i="10"/>
  <c r="C79" i="10"/>
  <c r="E79" i="10"/>
  <c r="D164" i="10"/>
  <c r="C34" i="10"/>
  <c r="E34" i="10"/>
  <c r="D142" i="10"/>
  <c r="C121" i="10"/>
  <c r="E121" i="10"/>
  <c r="C91" i="10"/>
  <c r="E91" i="10"/>
  <c r="C151" i="10"/>
  <c r="C122" i="10"/>
  <c r="D62" i="10"/>
  <c r="D39" i="10"/>
  <c r="C147" i="10"/>
  <c r="E147" i="10"/>
  <c r="C138" i="10"/>
  <c r="E138" i="10"/>
  <c r="D63" i="10"/>
  <c r="C153" i="10"/>
  <c r="C98" i="10"/>
  <c r="E98" i="10"/>
  <c r="C48" i="10"/>
  <c r="C96" i="10"/>
  <c r="C101" i="10"/>
  <c r="C14" i="10"/>
  <c r="D68" i="10"/>
  <c r="D158" i="10"/>
  <c r="C167" i="10"/>
  <c r="E167" i="10"/>
  <c r="C5" i="10"/>
  <c r="E5" i="10"/>
  <c r="D131" i="10"/>
  <c r="C113" i="10"/>
  <c r="C131" i="10"/>
  <c r="D14" i="10"/>
  <c r="C23" i="10"/>
  <c r="C77" i="10"/>
  <c r="D23" i="10"/>
  <c r="D77" i="10"/>
  <c r="D59" i="10"/>
  <c r="C41" i="10"/>
  <c r="E41" i="10"/>
  <c r="C104" i="10"/>
  <c r="E104" i="10"/>
  <c r="C110" i="10"/>
  <c r="D110" i="10"/>
  <c r="D119" i="10"/>
  <c r="C155" i="10"/>
  <c r="E155" i="10"/>
  <c r="D92" i="10"/>
  <c r="C137" i="10"/>
  <c r="C65" i="10"/>
  <c r="C11" i="10"/>
  <c r="E11" i="10"/>
  <c r="C20" i="10"/>
  <c r="D20" i="10"/>
  <c r="C2" i="10"/>
  <c r="E2" i="10"/>
  <c r="D137" i="10"/>
  <c r="C83" i="10"/>
  <c r="C119" i="10"/>
  <c r="C146" i="10"/>
  <c r="C164" i="10"/>
  <c r="E164" i="10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/>
  <c r="D133" i="10"/>
  <c r="E133" i="10"/>
  <c r="C87" i="10"/>
  <c r="E87" i="10"/>
  <c r="D69" i="10"/>
  <c r="E69" i="10"/>
  <c r="D65" i="10"/>
  <c r="C149" i="10"/>
  <c r="E149" i="10"/>
  <c r="D71" i="10"/>
  <c r="C118" i="10"/>
  <c r="E118" i="10"/>
  <c r="D21" i="10"/>
  <c r="D114" i="10"/>
  <c r="C53" i="10"/>
  <c r="D140" i="10"/>
  <c r="D50" i="10"/>
  <c r="C95" i="10"/>
  <c r="E95" i="10"/>
  <c r="D26" i="10"/>
  <c r="C12" i="10"/>
  <c r="E12" i="10"/>
  <c r="C120" i="10"/>
  <c r="E120" i="10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/>
  <c r="C108" i="10"/>
  <c r="E108" i="10"/>
  <c r="C126" i="10"/>
  <c r="C36" i="10"/>
  <c r="C18" i="10"/>
  <c r="E18" i="10"/>
  <c r="D171" i="10"/>
  <c r="C162" i="10"/>
  <c r="C45" i="10"/>
  <c r="D54" i="10"/>
  <c r="C9" i="10"/>
  <c r="E9" i="10"/>
  <c r="D56" i="10"/>
  <c r="C28" i="10"/>
  <c r="E28" i="10"/>
  <c r="D53" i="10"/>
  <c r="C56" i="10"/>
  <c r="C64" i="10"/>
  <c r="E64" i="10"/>
  <c r="C171" i="10"/>
  <c r="D84" i="10"/>
  <c r="D32" i="10"/>
  <c r="D101" i="10"/>
  <c r="C142" i="10"/>
  <c r="D146" i="10"/>
  <c r="C97" i="10"/>
  <c r="E97" i="10"/>
  <c r="D6" i="10"/>
  <c r="C168" i="10"/>
  <c r="E168" i="10"/>
  <c r="D165" i="10"/>
  <c r="C144" i="10"/>
  <c r="C3" i="10"/>
  <c r="E3" i="10"/>
  <c r="C47" i="10"/>
  <c r="C32" i="10"/>
  <c r="D52" i="10"/>
  <c r="D115" i="10"/>
  <c r="D122" i="10"/>
  <c r="D86" i="10"/>
  <c r="C68" i="10"/>
  <c r="E68" i="10"/>
  <c r="C8" i="10"/>
  <c r="E8" i="10"/>
  <c r="C165" i="10"/>
  <c r="C102" i="10"/>
  <c r="E102" i="10"/>
  <c r="D81" i="10"/>
  <c r="D144" i="10"/>
  <c r="D130" i="10"/>
  <c r="D80" i="10"/>
  <c r="D82" i="10"/>
  <c r="D160" i="10"/>
  <c r="E47" i="10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<sst xmlns="http://schemas.openxmlformats.org/spreadsheetml/2006/main" count="872" uniqueCount="144">
  <si>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</si>
  <si>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</si>
  <si>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</si>
  <si>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</si>
  <si>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</si>
  <si>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</si>
  <si>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</si>
  <si>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</si>
  <si>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</si>
  <si>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</si>
  <si>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</si>
  <si>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</si>
  <si>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</si>
  <si>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</si>
  <si>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</si>
  <si>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</si>
  <si>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</si>
  <si>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</si>
  <si>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</si>
  <si>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</si>
  <si>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</si>
  <si>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</si>
  <si>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</si>
  <si>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</si>
  <si>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</si>
  <si>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</si>
  <si>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</si>
  <si>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</si>
  <si>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</si>
  <si>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</si>
  <si>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</si>
  <si>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</si>
  <si>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</si>
  <si>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</si>
  <si>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</si>
  <si>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</si>
  <si>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</si>
  <si>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</si>
  <si>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</si>
  <si>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</si>
  <si>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</si>
  <si>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</si>
  <si>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</si>
  <si>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</si>
  <si>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</si>
  <si>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</si>
  <si>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</si>
  <si>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</si>
  <si>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</si>
  <si>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</si>
  <si>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</si>
  <si>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</si>
  <si>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</si>
  <si>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</si>
  <si>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</si>
  <si>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</si>
  <si>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</si>
  <si>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</si>
  <si>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</si>
  <si>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</si>
  <si>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</si>
  <si>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</si>
  <si>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</si>
  <si>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</si>
  <si>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</si>
  <si>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</si>
  <si>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</si>
  <si>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</si>
  <si>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</si>
  <si>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</si>
  <si>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</si>
  <si>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</si>
  <si>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</si>
  <si>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</si>
  <si>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</si>
  <si>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</si>
  <si>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</si>
  <si>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</si>
  <si>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</si>
  <si>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</si>
  <si>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</si>
  <si>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</si>
  <si>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</si>
  <si>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</si>
  <si>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</si>
  <si>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</si>
  <si>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</si>
  <si>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</si>
  <si>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</si>
  <si>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</si>
  <si>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</si>
  <si>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</si>
  <si>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</si>
  <si>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</si>
  <si>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</si>
  <si>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</si>
  <si>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</si>
  <si>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</si>
  <si>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</si>
  <si>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</si>
  <si>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</si>
  <si>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</si>
  <si>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</si>
  <si>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</si>
  <si>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</si>
  <si>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</si>
  <si>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</si>
  <si>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</si>
  <si>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</si>
  <si>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>2025 I</t>
  </si>
  <si>
    <t>I-2025</t>
  </si>
  <si>
    <t>KONPLEXUTASUN ELEKTRONIKOAREN MAILA. 2025. I. hiruhilekoa</t>
  </si>
  <si>
    <t>2025 II</t>
  </si>
  <si>
    <t>II-2025</t>
  </si>
  <si>
    <t>KONPLEXUTASUN ELEKTRONIKOAREN MAILA. 2025.  II. hiruhilekoa</t>
  </si>
  <si>
    <t>KONPLEXUTASUN ELEKTRONIKOAREN MAILA. 2025.  I. hiruhilekoa</t>
  </si>
  <si>
    <t>KONPLEXUTASUN ELEKTRONIKOAREN MAILA. 2025. II. hiruhilekoa</t>
  </si>
  <si>
    <t>2025 III</t>
  </si>
  <si>
    <t>III-2025</t>
  </si>
  <si>
    <t>KONPLEXUTASUN ELEKTRONIKOAREN MAILA. 2025.  III. hiruhilekoa</t>
  </si>
  <si>
    <t>KONPLEXUTASUN ELEKTRONIKOAREN MAILA. 2025. III. hiruhilekoa</t>
  </si>
  <si>
    <t>2025 IV</t>
  </si>
  <si>
    <t>IV-2025</t>
  </si>
  <si>
    <t>KONPLEXUTASUN ELEKTRONIKOAREN MAILA. 2025.  IV. hiruhilekoa</t>
  </si>
  <si>
    <t>KONPLEXUTASUN ELEKTRONIKOAREN MAILA. 2025. IV. hiruhilekoa</t>
  </si>
  <si>
    <t>KONPLEXUTASUN ELEKTRONIKOAREN MAILA. 2025-IV. hiruhilekoa</t>
  </si>
  <si>
    <t xml:space="preserve">Konplexutasun elektronikoaren maila bete duten Eusko Jaurlaritzak eskainitako zerbitzu eta prozedura publikoak, sailen arabera banatuta. 2026. I. hiruhilekoa </t>
  </si>
  <si>
    <t>KONPLEXUTASUN ELEKTRONIKOAREN MAILA. 2026. I. hiruhilekoa</t>
  </si>
  <si>
    <t>Eusko Jaurlaritzak eskainitako zerbitzu eta prozedura publikoak, hiruhilekoka eta gaurko konplexutasun elektronikoaren arabera, motaren arabera banatuta. 2026. I. hiruhilekoa</t>
  </si>
  <si>
    <t xml:space="preserve">           ZERBITZUAK DIGITALIZATZEKO PLANA. ZERBITZU KATALOGOA. ZK.  EUSKO JAURLARITZA.                            2026. I. HIRUHILEKOA</t>
  </si>
  <si>
    <t xml:space="preserve">Konplexutasun elektronikoaren maila bete duten Eusko Jaurlaritzak eskainitako zerbitzu eta prozedura publikoak, sailen arabera banatuta. 2026. I. hiruhilekoa. </t>
  </si>
  <si>
    <t>Eusko Jaurlaritzak eskainitako zerbitzu eta prozedura publikoak, hiruhilekoka eta gaurko konplexutasun elektronikoaren arabera. 2026. I. hiruhilekoa</t>
  </si>
  <si>
    <t>Partez edo osorik tramitazio elektronikoa onartzen duten edo administratuaren parte hartzea behar ez duten Eusko Jaurlaritzako gaur eguneko zerbitzu, prozedura eta izapide publikoak, hiruhilekoka eta sailen arabera. 2026. I. hiruhilekoa</t>
  </si>
  <si>
    <t>Eusko Jaurlaritzak eskainitako zerbitzu eta prozedura publikoak, hiruhilekoka eta gaurko konplexutasun elektronikoaren arabera, sailen arabera banatuta. 2026. I. hiruhilekoa.</t>
  </si>
  <si>
    <t>Eusko Jaurlaritzak eskainitako zerbitzu eta prozedura publikoak, hiruhilekoka eta gaurko konplexutasun elektronikoaren arabera, motaren arabera banatuta. 2026. I. hiruhilekoa.</t>
  </si>
  <si>
    <t>G.5.1.1 Konplexutasun elektronikoaren maila bete duten Eusko Jaurlaritzak eskainitako zerbitzu eta prozedura publikoak, sailen arabera banatuta. 2026. I. hiruhilekoa. %</t>
  </si>
  <si>
    <t>G.4.1.1. Eusko Jaurlaritzak hiruhilekoka eskainitako zerbitzu eta prozeduren gaurko konplexutasun elektronikoaren maila. 2026. I. hiruhilekoa. %</t>
  </si>
  <si>
    <t>G.4.1.3. Eusko Jaurlaritzak eskainitako zerbitzu eta prozedurak, sailka, gaurko konplexutasun elektronikoaren arabera. 2026. I. hiruhilekoa. %</t>
  </si>
  <si>
    <t>G.4.1.4. Eusko Jaurlaritzak eskainitako zerbitzu eta prozedura ohikoenak, gaurko konplexutasun elektronikoaren arabera. 2026. I. hiruhilekoa. %</t>
  </si>
  <si>
    <t>2026 I</t>
  </si>
  <si>
    <t>I-2026</t>
  </si>
  <si>
    <t>Osorik tramitazio elektronikoa onartzen duten edo administratuaren parte hartzea behar ez duten Eusko Jaurlaritzako gaur eguneko zerbitzu eta prozedura publikoak, sailen arabera. 2026. I. hiruhilekoa</t>
  </si>
  <si>
    <t>KONPLEXUTASUN ELEKTRONIKOAREN MAILA. 2026.  I. hiruhilekoa</t>
  </si>
  <si>
    <t>Eusko Jaurlaritzak eskainitako zerbitzu eta prozedura publikoak, hiruhilekoka eta gaurko konplexutasun elektronikoaren arabera, sailen arabera banatuta. 2026. I. hiruhilekoa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</si>
</sst>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50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3" fontId="6" fillId="6" borderId="0" xfId="0" applyNumberFormat="1" applyFont="1" applyFill="1"/>
    <xf numFmtId="0" fontId="45" fillId="6" borderId="0" xfId="0" applyFont="1" applyFill="1" applyAlignment="1">
      <alignment horizontal="left" vertical="center"/>
    </xf>
    <xf numFmtId="0" fontId="32" fillId="6" borderId="0" xfId="8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0" fontId="32" fillId="10" borderId="0" xfId="0" applyFont="1" applyFill="1" applyAlignment="1">
      <alignment horizontal="left" vertical="center"/>
    </xf>
    <xf numFmtId="0" fontId="34" fillId="10" borderId="0" xfId="0" applyFont="1" applyFill="1"/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168" fontId="33" fillId="10" borderId="0" xfId="0" applyNumberFormat="1" applyFont="1" applyFill="1"/>
    <xf numFmtId="0" fontId="10" fillId="6" borderId="10" xfId="0" applyFont="1" applyFill="1" applyBorder="1" applyAlignment="1">
      <alignment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23" fillId="10" borderId="0" xfId="0" applyFont="1" applyFill="1" applyAlignment="1">
      <alignment horizontal="center" vertical="center" wrapText="1"/>
    </xf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52" fillId="10" borderId="0" xfId="8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44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30" fillId="10" borderId="0" xfId="0" applyFont="1" applyFill="1"/>
    <xf numFmtId="0" fontId="6" fillId="10" borderId="0" xfId="0" applyFont="1" applyFill="1" applyAlignment="1">
      <alignment horizontal="left" vertical="center"/>
    </xf>
    <xf numFmtId="0" fontId="14" fillId="10" borderId="0" xfId="0" applyFont="1" applyFill="1"/>
    <xf numFmtId="3" fontId="11" fillId="10" borderId="0" xfId="0" applyNumberFormat="1" applyFont="1" applyFill="1"/>
    <xf numFmtId="0" fontId="44" fillId="10" borderId="0" xfId="0" applyFont="1" applyFill="1"/>
    <xf numFmtId="0" fontId="11" fillId="6" borderId="0" xfId="9" applyFont="1" applyFill="1" applyBorder="1" applyAlignment="1">
      <alignment horizontal="left" vertical="center"/>
    </xf>
    <xf numFmtId="0" fontId="34" fillId="10" borderId="0" xfId="0" applyFont="1" applyFill="1" applyAlignment="1">
      <alignment wrapText="1"/>
    </xf>
    <xf numFmtId="0" fontId="33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wrapText="1"/>
    </xf>
    <xf numFmtId="3" fontId="37" fillId="10" borderId="0" xfId="0" applyNumberFormat="1" applyFont="1" applyFill="1" applyAlignment="1">
      <alignment horizontal="center" vertical="center"/>
    </xf>
    <xf numFmtId="3" fontId="34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  <xf numFmtId="0" fontId="38" fillId="10" borderId="0" xfId="8" applyFont="1" applyFill="1"/>
    <xf numFmtId="0" fontId="54" fillId="10" borderId="0" xfId="8" applyFont="1" applyFill="1" applyAlignment="1">
      <alignment vertical="center"/>
    </xf>
    <xf numFmtId="0" fontId="54" fillId="10" borderId="0" xfId="0" applyFont="1" applyFill="1" applyAlignment="1">
      <alignment horizontal="center" vertical="center" wrapText="1"/>
    </xf>
    <xf numFmtId="0" fontId="53" fillId="10" borderId="0" xfId="0" applyFont="1" applyFill="1" applyAlignment="1">
      <alignment horizontal="center" vertical="center" wrapText="1"/>
    </xf>
    <xf numFmtId="0" fontId="56" fillId="10" borderId="0" xfId="0" applyFont="1" applyFill="1" applyAlignment="1">
      <alignment horizontal="center" vertical="center" wrapText="1"/>
    </xf>
    <xf numFmtId="0" fontId="55" fillId="10" borderId="0" xfId="0" applyFont="1" applyFill="1" applyAlignment="1">
      <alignment horizontal="center" vertical="center" wrapText="1"/>
    </xf>
    <xf numFmtId="0" fontId="54" fillId="10" borderId="0" xfId="8" applyFont="1" applyFill="1" applyAlignment="1">
      <alignment horizontal="center" vertical="center" wrapText="1"/>
    </xf>
    <xf numFmtId="1" fontId="38" fillId="10" borderId="0" xfId="0" applyNumberFormat="1" applyFont="1" applyFill="1"/>
    <xf numFmtId="1" fontId="38" fillId="10" borderId="0" xfId="0" applyNumberFormat="1" applyFont="1" applyFill="1" applyAlignment="1">
      <alignment horizontal="right" vertical="center"/>
    </xf>
    <xf numFmtId="1" fontId="38" fillId="10" borderId="0" xfId="0" applyNumberFormat="1" applyFont="1" applyFill="1" applyAlignment="1" applyProtection="1">
      <alignment horizontal="right"/>
      <protection locked="0"/>
    </xf>
    <xf numFmtId="3" fontId="38" fillId="10" borderId="0" xfId="8" applyNumberFormat="1" applyFont="1" applyFill="1" applyAlignment="1">
      <alignment horizontal="right" vertical="center"/>
    </xf>
    <xf numFmtId="1" fontId="32" fillId="10" borderId="0" xfId="0" applyNumberFormat="1" applyFont="1" applyFill="1" applyAlignment="1">
      <alignment horizontal="right" vertical="center"/>
    </xf>
    <xf numFmtId="3" fontId="32" fillId="10" borderId="0" xfId="8" applyNumberFormat="1" applyFont="1" applyFill="1" applyAlignment="1">
      <alignment horizontal="right" vertical="center"/>
    </xf>
    <xf numFmtId="169" fontId="53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>
      <alignment horizontal="right" vertical="center"/>
    </xf>
    <xf numFmtId="3" fontId="55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9" applyFont="1" applyFill="1" applyAlignment="1">
      <alignment horizontal="left" vertical="center" wrapText="1"/>
    </xf>
    <xf numFmtId="1" fontId="32" fillId="10" borderId="0" xfId="0" applyNumberFormat="1" applyFont="1" applyFill="1" applyAlignment="1" applyProtection="1">
      <alignment horizontal="right"/>
      <protection locked="0"/>
    </xf>
    <xf numFmtId="3" fontId="56" fillId="10" borderId="0" xfId="0" applyNumberFormat="1" applyFont="1" applyFill="1" applyAlignment="1" applyProtection="1">
      <alignment horizontal="right"/>
      <protection locked="0"/>
    </xf>
    <xf numFmtId="3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0" applyFont="1" applyFill="1" applyAlignment="1">
      <alignment horizontal="left" vertical="center" wrapText="1"/>
    </xf>
    <xf numFmtId="0" fontId="54" fillId="10" borderId="0" xfId="8" applyFont="1" applyFill="1" applyAlignment="1">
      <alignment horizontal="left" vertical="center" wrapText="1"/>
    </xf>
    <xf numFmtId="169" fontId="56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>
      <alignment horizontal="right" vertical="center"/>
    </xf>
    <xf numFmtId="1" fontId="54" fillId="10" borderId="0" xfId="8" applyNumberFormat="1" applyFont="1" applyFill="1" applyAlignment="1">
      <alignment horizontal="right" vertical="center"/>
    </xf>
    <xf numFmtId="0" fontId="54" fillId="10" borderId="0" xfId="8" applyFont="1" applyFill="1"/>
    <xf numFmtId="167" fontId="54" fillId="10" borderId="0" xfId="8" applyNumberFormat="1" applyFont="1" applyFill="1" applyAlignment="1">
      <alignment vertical="center"/>
    </xf>
    <xf numFmtId="0" fontId="57" fillId="10" borderId="0" xfId="8" applyFont="1" applyFill="1"/>
    <xf numFmtId="0" fontId="8" fillId="10" borderId="0" xfId="8" applyFont="1" applyFill="1"/>
    <xf numFmtId="168" fontId="54" fillId="10" borderId="0" xfId="8" applyNumberFormat="1" applyFont="1" applyFill="1" applyAlignment="1">
      <alignment horizontal="center" vertical="center"/>
    </xf>
    <xf numFmtId="0" fontId="37" fillId="10" borderId="0" xfId="8" applyFont="1" applyFill="1" applyAlignment="1">
      <alignment horizontal="center" vertical="center" wrapText="1"/>
    </xf>
    <xf numFmtId="168" fontId="38" fillId="10" borderId="0" xfId="8" applyNumberFormat="1" applyFont="1" applyFill="1" applyAlignment="1">
      <alignment horizontal="center" vertical="center"/>
    </xf>
    <xf numFmtId="168" fontId="57" fillId="10" borderId="0" xfId="8" applyNumberFormat="1" applyFont="1" applyFill="1" applyAlignment="1">
      <alignment horizontal="center" vertical="center"/>
    </xf>
    <xf numFmtId="168" fontId="8" fillId="10" borderId="0" xfId="8" applyNumberFormat="1" applyFont="1" applyFill="1" applyAlignment="1">
      <alignment horizontal="center" vertical="center"/>
    </xf>
    <xf numFmtId="3" fontId="37" fillId="10" borderId="0" xfId="0" applyNumberFormat="1" applyFont="1" applyFill="1"/>
    <xf numFmtId="168" fontId="38" fillId="10" borderId="0" xfId="8" applyNumberFormat="1" applyFont="1" applyFill="1"/>
    <xf numFmtId="0" fontId="38" fillId="10" borderId="0" xfId="0" applyFont="1" applyFill="1" applyAlignment="1">
      <alignment horizontal="center" vertical="center" wrapText="1"/>
    </xf>
    <xf numFmtId="0" fontId="35" fillId="10" borderId="0" xfId="0" applyFont="1" applyFill="1" applyAlignment="1">
      <alignment vertical="center"/>
    </xf>
    <xf numFmtId="0" fontId="37" fillId="10" borderId="0" xfId="0" applyFont="1" applyFill="1" applyAlignment="1">
      <alignment horizontal="center" vertical="center"/>
    </xf>
    <xf numFmtId="0" fontId="37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vertical="center"/>
    </xf>
    <xf numFmtId="0" fontId="35" fillId="10" borderId="0" xfId="0" applyFont="1" applyFill="1" applyAlignment="1">
      <alignment horizontal="left" vertical="center" wrapText="1"/>
    </xf>
    <xf numFmtId="0" fontId="35" fillId="10" borderId="0" xfId="0" applyFont="1" applyFill="1" applyAlignment="1">
      <alignment horizontal="right" vertical="center"/>
    </xf>
    <xf numFmtId="0" fontId="32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11" fillId="10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right"/>
    </xf>
    <xf numFmtId="0" fontId="35" fillId="10" borderId="0" xfId="9" applyFont="1" applyFill="1" applyAlignment="1">
      <alignment horizontal="left" vertical="center" wrapText="1"/>
    </xf>
    <xf numFmtId="3" fontId="37" fillId="10" borderId="0" xfId="0" applyNumberFormat="1" applyFont="1" applyFill="1" applyAlignment="1">
      <alignment horizontal="right"/>
    </xf>
    <xf numFmtId="3" fontId="35" fillId="10" borderId="0" xfId="0" applyNumberFormat="1" applyFont="1" applyFill="1" applyAlignment="1">
      <alignment horizontal="right"/>
    </xf>
    <xf numFmtId="0" fontId="10" fillId="10" borderId="0" xfId="9" applyFont="1" applyFill="1" applyAlignment="1">
      <alignment horizontal="left" vertical="center" wrapText="1"/>
    </xf>
    <xf numFmtId="3" fontId="11" fillId="10" borderId="0" xfId="0" applyNumberFormat="1" applyFont="1" applyFill="1" applyAlignment="1">
      <alignment horizontal="right"/>
    </xf>
    <xf numFmtId="3" fontId="10" fillId="10" borderId="0" xfId="0" applyNumberFormat="1" applyFont="1" applyFill="1" applyAlignment="1">
      <alignment horizontal="right"/>
    </xf>
    <xf numFmtId="0" fontId="10" fillId="10" borderId="0" xfId="0" applyFont="1" applyFill="1" applyAlignment="1">
      <alignment horizontal="left" vertical="center" wrapText="1"/>
    </xf>
    <xf numFmtId="169" fontId="35" fillId="10" borderId="0" xfId="0" applyNumberFormat="1" applyFont="1" applyFill="1" applyAlignment="1" applyProtection="1">
      <alignment horizontal="right"/>
      <protection locked="0"/>
    </xf>
    <xf numFmtId="3" fontId="37" fillId="10" borderId="0" xfId="0" applyNumberFormat="1" applyFont="1" applyFill="1" applyAlignment="1">
      <alignment horizontal="right" vertical="center"/>
    </xf>
    <xf numFmtId="167" fontId="35" fillId="10" borderId="0" xfId="0" applyNumberFormat="1" applyFont="1" applyFill="1" applyAlignment="1">
      <alignment horizontal="right" vertical="center"/>
    </xf>
    <xf numFmtId="0" fontId="35" fillId="10" borderId="0" xfId="0" applyFont="1" applyFill="1" applyAlignment="1">
      <alignment horizontal="left" vertical="center"/>
    </xf>
    <xf numFmtId="0" fontId="33" fillId="10" borderId="0" xfId="0" applyFont="1" applyFill="1" applyAlignment="1">
      <alignment horizontal="center" wrapText="1"/>
    </xf>
    <xf numFmtId="0" fontId="38" fillId="10" borderId="0" xfId="0" applyFont="1" applyFill="1"/>
    <xf numFmtId="168" fontId="38" fillId="10" borderId="0" xfId="0" applyNumberFormat="1" applyFont="1" applyFill="1"/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2026. I.hiruilekoa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1"/>
          <c:order val="1"/>
          <c:tx>
            <c:strRef>
              <c:f>'BAROMETROA E-ADMIN. G.4.1.1'!$A$52:$B$52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G.4.1.1'!$C$52:$E$52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G.4.1.1'!$A$53:$B$53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G.4.1.1'!$C$53:$E$53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G.4.1.1'!$A$54:$B$54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G.4.1.1'!$C$54:$E$54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ser>
          <c:idx val="4"/>
          <c:order val="4"/>
          <c:tx>
            <c:strRef>
              <c:f>'BAROMETROA E-ADMIN. G.4.1.1'!$A$55:$B$55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G.4.1.1'!$C$55:$E$55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6-4FCC-8210-346696EA2946}"/>
            </c:ext>
          </c:extLst>
        </c:ser>
        <c:ser>
          <c:idx val="5"/>
          <c:order val="5"/>
          <c:tx>
            <c:strRef>
              <c:f>'BAROMETROA E-ADMIN. G.4.1.1'!$A$56:$B$56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G.4.1.1'!$C$56:$E$56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F-406E-B2C9-8FF809D3702C}"/>
            </c:ext>
          </c:extLst>
        </c:ser>
        <c:ser>
          <c:idx val="6"/>
          <c:order val="6"/>
          <c:tx>
            <c:strRef>
              <c:f>'BAROMETROA E-ADMIN. G.4.1.1'!$A$57:$B$57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G.4.1.1'!$C$57:$E$57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0E-4E70-8F6D-39373BC22E3D}"/>
            </c:ext>
          </c:extLst>
        </c:ser>
        <c:ser>
          <c:idx val="7"/>
          <c:order val="7"/>
          <c:tx>
            <c:strRef>
              <c:f>'BAROMETROA E-ADMIN. G.4.1.1'!$A$58:$B$58</c:f>
              <c:strCache>
                <c:ptCount val="2"/>
                <c:pt idx="0">
                  <c:v>%</c:v>
                </c:pt>
                <c:pt idx="1">
                  <c:v>I-2026</c:v>
                </c:pt>
              </c:strCache>
            </c:strRef>
          </c:tx>
          <c:invertIfNegative val="0"/>
          <c:cat>
            <c:strRef>
              <c:f>'BAROMETROA E-ADMIN. G.4.1.1'!$C$50:$E$50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G.4.1.1'!$C$58:$E$58</c:f>
              <c:numCache>
                <c:formatCode>0.0%</c:formatCode>
                <c:ptCount val="3"/>
                <c:pt idx="0">
                  <c:v>0.18657937806873978</c:v>
                </c:pt>
                <c:pt idx="1">
                  <c:v>0.80796508456082927</c:v>
                </c:pt>
                <c:pt idx="2">
                  <c:v>5.4555373704309879E-3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53-4CE4-AB7B-11649467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'BAROMETROA E-ADMIN. G.4.1.1'!$A$51:$B$51</c15:sqref>
                        </c15:formulaRef>
                      </c:ext>
                    </c:extLst>
                    <c:strCache>
                      <c:ptCount val="2"/>
                      <c:pt idx="0">
                        <c:v>%</c:v>
                      </c:pt>
                      <c:pt idx="1">
                        <c:v>II-2024</c:v>
                      </c:pt>
                    </c:strCache>
                  </c:strRef>
                </c:tx>
                <c:spPr>
                  <a:solidFill>
                    <a:schemeClr val="tx2">
                      <a:lumMod val="60000"/>
                      <a:lumOff val="40000"/>
                    </a:schemeClr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'BAROMETROA E-ADMIN. G.4.1.1'!$C$50:$E$50</c15:sqref>
                        </c15:formulaRef>
                      </c:ext>
                    </c:extLst>
                    <c:strCache>
                      <c:ptCount val="3"/>
                      <c:pt idx="0">
                        <c:v>Ez digitalizatua</c:v>
                      </c:pt>
                      <c:pt idx="1">
                        <c:v>Digitalizatua</c:v>
                      </c:pt>
                      <c:pt idx="2">
                        <c:v>Proaktiboa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'BAROMETROA E-ADMIN. G.4.1.1'!$C$51:$E$51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0.21571696931747025</c:v>
                      </c:pt>
                      <c:pt idx="1">
                        <c:v>0.78052598622417035</c:v>
                      </c:pt>
                      <c:pt idx="2">
                        <c:v>3.7570444583594239E-3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C69-47F3-9FF3-5C4249DD478E}"/>
                  </c:ext>
                </c:extLst>
              </c15:ser>
            </c15:filteredBarSeries>
          </c:ext>
        </c:extLst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9074984589303"/>
          <c:y val="0.10884091196792167"/>
          <c:w val="9.1470753501042779E-2"/>
          <c:h val="0.2575201683536967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2026. I.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13.513513513513514</c:v>
                </c:pt>
                <c:pt idx="1">
                  <c:v>28.72727272727273</c:v>
                </c:pt>
                <c:pt idx="2">
                  <c:v>13.422818791946309</c:v>
                </c:pt>
                <c:pt idx="3">
                  <c:v>39.035087719298247</c:v>
                </c:pt>
                <c:pt idx="4">
                  <c:v>12.248062015503876</c:v>
                </c:pt>
                <c:pt idx="5">
                  <c:v>16.379310344827587</c:v>
                </c:pt>
                <c:pt idx="6">
                  <c:v>19.62962962962963</c:v>
                </c:pt>
                <c:pt idx="7">
                  <c:v>15.228426395939088</c:v>
                </c:pt>
                <c:pt idx="8">
                  <c:v>20.615384615384617</c:v>
                </c:pt>
                <c:pt idx="9">
                  <c:v>30.357142857142854</c:v>
                </c:pt>
                <c:pt idx="10">
                  <c:v>3.8095238095238098</c:v>
                </c:pt>
                <c:pt idx="11">
                  <c:v>12.903225806451612</c:v>
                </c:pt>
                <c:pt idx="12">
                  <c:v>43.925233644859816</c:v>
                </c:pt>
                <c:pt idx="13">
                  <c:v>0</c:v>
                </c:pt>
                <c:pt idx="14">
                  <c:v>25.913043478260871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86.486486486486484</c:v>
                </c:pt>
                <c:pt idx="1">
                  <c:v>71.27272727272728</c:v>
                </c:pt>
                <c:pt idx="2">
                  <c:v>86.577181208053688</c:v>
                </c:pt>
                <c:pt idx="3">
                  <c:v>57.017543859649123</c:v>
                </c:pt>
                <c:pt idx="4">
                  <c:v>87.751937984496124</c:v>
                </c:pt>
                <c:pt idx="5">
                  <c:v>79.310344827586206</c:v>
                </c:pt>
                <c:pt idx="6">
                  <c:v>80.370370370370367</c:v>
                </c:pt>
                <c:pt idx="7">
                  <c:v>84.263959390862937</c:v>
                </c:pt>
                <c:pt idx="8">
                  <c:v>79.384615384615387</c:v>
                </c:pt>
                <c:pt idx="9">
                  <c:v>69.642857142857139</c:v>
                </c:pt>
                <c:pt idx="10">
                  <c:v>96.19047619047619</c:v>
                </c:pt>
                <c:pt idx="11">
                  <c:v>87.096774193548384</c:v>
                </c:pt>
                <c:pt idx="12">
                  <c:v>51.401869158878498</c:v>
                </c:pt>
                <c:pt idx="13">
                  <c:v>100</c:v>
                </c:pt>
                <c:pt idx="14">
                  <c:v>74.08695652173914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3.9473684210526314</c:v>
                </c:pt>
                <c:pt idx="4">
                  <c:v>0</c:v>
                </c:pt>
                <c:pt idx="5">
                  <c:v>4.3103448275862073</c:v>
                </c:pt>
                <c:pt idx="6">
                  <c:v>0</c:v>
                </c:pt>
                <c:pt idx="7">
                  <c:v>0.50761421319796951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4.6728971962616823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2026. I.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18.657937806873978</c:v>
                </c:pt>
                <c:pt idx="1">
                  <c:v>4.1230366492146597</c:v>
                </c:pt>
                <c:pt idx="2">
                  <c:v>31.458699472759228</c:v>
                </c:pt>
                <c:pt idx="3">
                  <c:v>11.246200607902736</c:v>
                </c:pt>
                <c:pt idx="4">
                  <c:v>34.686346863468636</c:v>
                </c:pt>
                <c:pt idx="5">
                  <c:v>31.088825214899714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80.796508456082933</c:v>
                </c:pt>
                <c:pt idx="1">
                  <c:v>95.549738219895289</c:v>
                </c:pt>
                <c:pt idx="2">
                  <c:v>68.541300527240779</c:v>
                </c:pt>
                <c:pt idx="3">
                  <c:v>88.753799392097264</c:v>
                </c:pt>
                <c:pt idx="4">
                  <c:v>64.206642066420656</c:v>
                </c:pt>
                <c:pt idx="5">
                  <c:v>67.621776504297998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layout>
                <c:manualLayout>
                  <c:x val="3.9656831152331973E-3"/>
                  <c:y val="-6.14857925368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0.54555373704309873</c:v>
                </c:pt>
                <c:pt idx="1">
                  <c:v>0.32722513089005234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1.2893982808022924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2026. I.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Kultura eta Hizkuntza Politika</c:v>
                </c:pt>
                <c:pt idx="3">
                  <c:v>Turismoa, Merkataritza eta Kontsumoa</c:v>
                </c:pt>
                <c:pt idx="4">
                  <c:v>Ogasuna eta Finantzak</c:v>
                </c:pt>
                <c:pt idx="5">
                  <c:v>Ekonomia, Lana eta Enplegua</c:v>
                </c:pt>
                <c:pt idx="6">
                  <c:v>Lehendakaritza</c:v>
                </c:pt>
                <c:pt idx="7">
                  <c:v>Mugikortasun Jasangarria</c:v>
                </c:pt>
                <c:pt idx="8">
                  <c:v>Industria, Trantsizio Energetikoa eta Jasangarritasuna</c:v>
                </c:pt>
                <c:pt idx="9">
                  <c:v>Etxebizitza eta Hiri Agenda</c:v>
                </c:pt>
                <c:pt idx="10">
                  <c:v>Hezkuntza</c:v>
                </c:pt>
                <c:pt idx="11">
                  <c:v>Osasuna</c:v>
                </c:pt>
                <c:pt idx="12">
                  <c:v>Justizia eta Giza Eskubideak</c:v>
                </c:pt>
                <c:pt idx="13">
                  <c:v>Elikadura, Landa Garapena, Nekazaritza eta Arrantza</c:v>
                </c:pt>
                <c:pt idx="14">
                  <c:v>Segurtasuna</c:v>
                </c:pt>
                <c:pt idx="15">
                  <c:v>Gobernantza, Administrazio Digitala eta Autogobernua</c:v>
                </c:pt>
                <c:pt idx="16">
                  <c:v>Ongizatea, Gazteria eta Erronka Demografikoa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84.288052373158763</c:v>
                </c:pt>
                <c:pt idx="1">
                  <c:v>100</c:v>
                </c:pt>
                <c:pt idx="2">
                  <c:v>97.142857142857139</c:v>
                </c:pt>
                <c:pt idx="3">
                  <c:v>95.161290322580655</c:v>
                </c:pt>
                <c:pt idx="4">
                  <c:v>93.965517241379317</c:v>
                </c:pt>
                <c:pt idx="5">
                  <c:v>92.617449664429529</c:v>
                </c:pt>
                <c:pt idx="6">
                  <c:v>91.891891891891902</c:v>
                </c:pt>
                <c:pt idx="7">
                  <c:v>91.666666666666657</c:v>
                </c:pt>
                <c:pt idx="8">
                  <c:v>89.457364341085267</c:v>
                </c:pt>
                <c:pt idx="9">
                  <c:v>85.279187817258887</c:v>
                </c:pt>
                <c:pt idx="10">
                  <c:v>85.18518518518519</c:v>
                </c:pt>
                <c:pt idx="11">
                  <c:v>80.615384615384613</c:v>
                </c:pt>
                <c:pt idx="12">
                  <c:v>80.357142857142861</c:v>
                </c:pt>
                <c:pt idx="13">
                  <c:v>76.34782608695653</c:v>
                </c:pt>
                <c:pt idx="14">
                  <c:v>73.818181818181813</c:v>
                </c:pt>
                <c:pt idx="15">
                  <c:v>67.10526315789474</c:v>
                </c:pt>
                <c:pt idx="16">
                  <c:v>61.682242990654203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1</xdr:row>
      <xdr:rowOff>33244</xdr:rowOff>
    </xdr:from>
    <xdr:to>
      <xdr:col>19</xdr:col>
      <xdr:colOff>335242</xdr:colOff>
      <xdr:row>62</xdr:row>
      <xdr:rowOff>68169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85" zoomScaleNormal="85" workbookViewId="0"/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0" t="s">
        <v>49</v>
      </c>
      <c r="B1" s="91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248" t="s">
        <v>59</v>
      </c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51"/>
      <c r="Q52" s="51"/>
      <c r="R52" s="51"/>
      <c r="S52" s="94"/>
      <c r="T52" s="94"/>
    </row>
    <row r="53" spans="1:29" ht="23.25" customHeight="1">
      <c r="A53" s="50"/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51"/>
      <c r="Q53" s="51"/>
      <c r="R53" s="51"/>
      <c r="S53" s="94"/>
      <c r="T53" s="94"/>
    </row>
    <row r="54" spans="1:29" ht="23.25" customHeight="1">
      <c r="A54" s="5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51"/>
      <c r="Q54" s="51"/>
      <c r="R54" s="51"/>
      <c r="S54" s="94"/>
      <c r="T54" s="94"/>
    </row>
    <row r="55" spans="1:29" ht="23.25" customHeight="1">
      <c r="A55" s="5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51"/>
      <c r="Q55" s="51"/>
      <c r="R55" s="51"/>
      <c r="S55" s="94"/>
      <c r="T55" s="94"/>
    </row>
    <row r="56" spans="1:29" ht="23.25" customHeight="1">
      <c r="A56" s="5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51"/>
      <c r="Q56" s="51"/>
      <c r="R56" s="51"/>
      <c r="S56" s="94"/>
      <c r="T56" s="94"/>
    </row>
    <row r="57" spans="1:29" ht="23.25" customHeight="1">
      <c r="A57" s="5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51"/>
      <c r="Q57" s="51"/>
      <c r="R57" s="51"/>
      <c r="S57" s="94"/>
      <c r="T57" s="94"/>
    </row>
    <row r="58" spans="1:29" ht="23.25" customHeight="1">
      <c r="A58" s="5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51"/>
      <c r="Q58" s="51"/>
      <c r="R58" s="51"/>
      <c r="S58" s="94"/>
      <c r="T58" s="94"/>
    </row>
    <row r="59" spans="1:29">
      <c r="A59" s="50"/>
      <c r="B59" s="95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94"/>
      <c r="O59" s="94"/>
      <c r="P59" s="57"/>
      <c r="Q59" s="57"/>
      <c r="R59" s="57"/>
      <c r="S59" s="96"/>
      <c r="T59" s="96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9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94"/>
      <c r="O60" s="94"/>
      <c r="P60" s="57"/>
      <c r="Q60" s="57"/>
      <c r="R60" s="57"/>
      <c r="S60" s="96"/>
      <c r="T60" s="96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9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94"/>
      <c r="O61" s="94"/>
      <c r="P61" s="57"/>
      <c r="Q61" s="57"/>
      <c r="R61" s="57"/>
      <c r="S61" s="96"/>
      <c r="T61" s="96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9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94"/>
      <c r="O62" s="94"/>
      <c r="P62" s="57"/>
      <c r="Q62" s="57"/>
      <c r="R62" s="57"/>
      <c r="S62" s="96"/>
      <c r="T62" s="96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9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94"/>
      <c r="O63" s="94"/>
      <c r="P63" s="57"/>
      <c r="Q63" s="57"/>
      <c r="R63" s="57"/>
      <c r="S63" s="96"/>
      <c r="T63" s="96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7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35" t="s">
        <v>108</v>
      </c>
      <c r="B65" s="134"/>
    </row>
    <row r="66" spans="1:32" s="115" customFormat="1" ht="30" customHeight="1">
      <c r="B66" s="114"/>
    </row>
    <row r="67" spans="1:32" s="163" customFormat="1" ht="110.25">
      <c r="B67" s="164"/>
      <c r="C67" s="165" t="s">
        <v>46</v>
      </c>
      <c r="D67" s="165" t="s">
        <v>52</v>
      </c>
      <c r="E67" s="165" t="s">
        <v>53</v>
      </c>
      <c r="F67" s="165" t="s">
        <v>92</v>
      </c>
      <c r="G67" s="165" t="s">
        <v>94</v>
      </c>
      <c r="H67" s="165" t="s">
        <v>95</v>
      </c>
      <c r="I67" s="165" t="s">
        <v>93</v>
      </c>
      <c r="J67" s="165" t="s">
        <v>55</v>
      </c>
      <c r="K67" s="165" t="s">
        <v>96</v>
      </c>
      <c r="L67" s="165" t="s">
        <v>54</v>
      </c>
      <c r="M67" s="165" t="s">
        <v>101</v>
      </c>
      <c r="N67" s="165" t="s">
        <v>57</v>
      </c>
      <c r="O67" s="165" t="s">
        <v>56</v>
      </c>
      <c r="P67" s="165" t="s">
        <v>97</v>
      </c>
      <c r="Q67" s="165" t="s">
        <v>99</v>
      </c>
      <c r="R67" s="165" t="s">
        <v>100</v>
      </c>
      <c r="S67" s="165" t="s">
        <v>98</v>
      </c>
      <c r="T67" s="166"/>
      <c r="U67" s="167"/>
      <c r="V67" s="167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</row>
    <row r="68" spans="1:32" s="163" customFormat="1" ht="22.5" customHeight="1">
      <c r="B68" s="169" t="s">
        <v>60</v>
      </c>
      <c r="C68" s="170">
        <v>3666</v>
      </c>
      <c r="D68" s="171">
        <v>37</v>
      </c>
      <c r="E68" s="171">
        <v>275</v>
      </c>
      <c r="F68" s="171">
        <v>149</v>
      </c>
      <c r="G68" s="171">
        <v>228</v>
      </c>
      <c r="H68" s="171">
        <v>645</v>
      </c>
      <c r="I68" s="171">
        <v>116</v>
      </c>
      <c r="J68" s="171">
        <v>270</v>
      </c>
      <c r="K68" s="171">
        <v>197</v>
      </c>
      <c r="L68" s="172">
        <v>325</v>
      </c>
      <c r="M68" s="171">
        <v>56</v>
      </c>
      <c r="N68" s="171">
        <v>525</v>
      </c>
      <c r="O68" s="173">
        <v>62</v>
      </c>
      <c r="P68" s="172">
        <v>107</v>
      </c>
      <c r="Q68" s="171">
        <v>75</v>
      </c>
      <c r="R68" s="174">
        <v>575</v>
      </c>
      <c r="S68" s="175">
        <v>24</v>
      </c>
      <c r="T68" s="176"/>
      <c r="U68" s="177"/>
      <c r="V68" s="177"/>
      <c r="W68" s="178"/>
      <c r="X68" s="178"/>
      <c r="Y68" s="178"/>
      <c r="Z68" s="178"/>
      <c r="AA68" s="178"/>
      <c r="AB68" s="178"/>
      <c r="AC68" s="178"/>
      <c r="AD68" s="179"/>
      <c r="AE68" s="178"/>
      <c r="AF68" s="178"/>
    </row>
    <row r="69" spans="1:32" s="163" customFormat="1" ht="15.75">
      <c r="B69" s="180" t="s">
        <v>83</v>
      </c>
      <c r="C69" s="170">
        <v>684</v>
      </c>
      <c r="D69" s="174">
        <v>5</v>
      </c>
      <c r="E69" s="181">
        <v>79</v>
      </c>
      <c r="F69" s="174">
        <v>20</v>
      </c>
      <c r="G69" s="174">
        <v>89</v>
      </c>
      <c r="H69" s="174">
        <v>79</v>
      </c>
      <c r="I69" s="181">
        <v>19</v>
      </c>
      <c r="J69" s="174">
        <v>53</v>
      </c>
      <c r="K69" s="174">
        <v>30</v>
      </c>
      <c r="L69" s="174">
        <v>67</v>
      </c>
      <c r="M69" s="174">
        <v>17</v>
      </c>
      <c r="N69" s="174">
        <v>20</v>
      </c>
      <c r="O69" s="173">
        <v>8</v>
      </c>
      <c r="P69" s="174">
        <v>47</v>
      </c>
      <c r="Q69" s="174">
        <v>0</v>
      </c>
      <c r="R69" s="174">
        <v>149</v>
      </c>
      <c r="S69" s="175">
        <v>2</v>
      </c>
      <c r="T69" s="176"/>
      <c r="U69" s="182"/>
      <c r="V69" s="177"/>
      <c r="W69" s="178"/>
      <c r="X69" s="178"/>
      <c r="Y69" s="183"/>
      <c r="Z69" s="178"/>
      <c r="AA69" s="178"/>
      <c r="AB69" s="183"/>
      <c r="AC69" s="178"/>
      <c r="AD69" s="179"/>
      <c r="AE69" s="178"/>
      <c r="AF69" s="178"/>
    </row>
    <row r="70" spans="1:32" s="163" customFormat="1" ht="15.75">
      <c r="B70" s="184" t="s">
        <v>84</v>
      </c>
      <c r="C70" s="170">
        <v>2962</v>
      </c>
      <c r="D70" s="174">
        <v>32</v>
      </c>
      <c r="E70" s="174">
        <v>196</v>
      </c>
      <c r="F70" s="174">
        <v>129</v>
      </c>
      <c r="G70" s="174">
        <v>130</v>
      </c>
      <c r="H70" s="174">
        <v>566</v>
      </c>
      <c r="I70" s="174">
        <v>92</v>
      </c>
      <c r="J70" s="174">
        <v>217</v>
      </c>
      <c r="K70" s="174">
        <v>166</v>
      </c>
      <c r="L70" s="181">
        <v>258</v>
      </c>
      <c r="M70" s="174">
        <v>39</v>
      </c>
      <c r="N70" s="174">
        <v>505</v>
      </c>
      <c r="O70" s="173">
        <v>54</v>
      </c>
      <c r="P70" s="181">
        <v>55</v>
      </c>
      <c r="Q70" s="174">
        <v>75</v>
      </c>
      <c r="R70" s="174">
        <v>426</v>
      </c>
      <c r="S70" s="175">
        <v>22</v>
      </c>
      <c r="T70" s="176"/>
      <c r="U70" s="177"/>
      <c r="V70" s="177"/>
      <c r="W70" s="178"/>
      <c r="X70" s="178"/>
      <c r="Y70" s="183"/>
      <c r="Z70" s="178"/>
      <c r="AA70" s="178"/>
      <c r="AB70" s="178"/>
      <c r="AC70" s="178"/>
      <c r="AD70" s="179"/>
      <c r="AE70" s="178"/>
      <c r="AF70" s="178"/>
    </row>
    <row r="71" spans="1:32" s="163" customFormat="1" ht="15.75">
      <c r="B71" s="185" t="s">
        <v>85</v>
      </c>
      <c r="C71" s="171">
        <v>20</v>
      </c>
      <c r="D71" s="174">
        <v>0</v>
      </c>
      <c r="E71" s="174">
        <v>0</v>
      </c>
      <c r="F71" s="174">
        <v>0</v>
      </c>
      <c r="G71" s="174">
        <v>9</v>
      </c>
      <c r="H71" s="174">
        <v>0</v>
      </c>
      <c r="I71" s="174">
        <v>5</v>
      </c>
      <c r="J71" s="174">
        <v>0</v>
      </c>
      <c r="K71" s="174">
        <v>1</v>
      </c>
      <c r="L71" s="174">
        <v>0</v>
      </c>
      <c r="M71" s="174">
        <v>0</v>
      </c>
      <c r="N71" s="174">
        <v>0</v>
      </c>
      <c r="O71" s="173">
        <v>0</v>
      </c>
      <c r="P71" s="174">
        <v>5</v>
      </c>
      <c r="Q71" s="174">
        <v>0</v>
      </c>
      <c r="R71" s="174">
        <v>0</v>
      </c>
      <c r="S71" s="175">
        <v>0</v>
      </c>
      <c r="T71" s="176"/>
      <c r="U71" s="186"/>
      <c r="V71" s="186"/>
      <c r="W71" s="178"/>
      <c r="X71" s="179"/>
      <c r="Y71" s="179"/>
      <c r="Z71" s="187"/>
      <c r="AA71" s="187"/>
      <c r="AB71" s="187"/>
      <c r="AC71" s="179"/>
      <c r="AD71" s="187"/>
      <c r="AE71" s="187"/>
      <c r="AF71" s="187"/>
    </row>
    <row r="72" spans="1:32" s="163" customFormat="1" ht="15.75">
      <c r="B72" s="185"/>
      <c r="C72" s="188"/>
      <c r="D72" s="189"/>
      <c r="E72" s="188"/>
      <c r="F72" s="188"/>
      <c r="G72" s="188"/>
      <c r="H72" s="188"/>
      <c r="I72" s="188"/>
      <c r="J72" s="188"/>
      <c r="K72" s="188"/>
      <c r="L72" s="190"/>
      <c r="M72" s="188"/>
      <c r="N72" s="190"/>
      <c r="O72" s="190"/>
      <c r="P72" s="190"/>
      <c r="Q72" s="188"/>
      <c r="R72" s="190"/>
      <c r="S72" s="190"/>
      <c r="U72" s="191"/>
      <c r="V72" s="191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</row>
    <row r="73" spans="1:32" s="163" customFormat="1" ht="15.75">
      <c r="B73" s="169" t="s">
        <v>61</v>
      </c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U73" s="191"/>
      <c r="V73" s="191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</row>
    <row r="74" spans="1:32" s="163" customFormat="1" ht="110.25">
      <c r="B74" s="164"/>
      <c r="C74" s="165" t="s">
        <v>46</v>
      </c>
      <c r="D74" s="165" t="s">
        <v>52</v>
      </c>
      <c r="E74" s="165" t="s">
        <v>53</v>
      </c>
      <c r="F74" s="165" t="s">
        <v>92</v>
      </c>
      <c r="G74" s="165" t="s">
        <v>94</v>
      </c>
      <c r="H74" s="165" t="s">
        <v>95</v>
      </c>
      <c r="I74" s="165" t="s">
        <v>93</v>
      </c>
      <c r="J74" s="165" t="s">
        <v>55</v>
      </c>
      <c r="K74" s="165" t="s">
        <v>96</v>
      </c>
      <c r="L74" s="165" t="s">
        <v>54</v>
      </c>
      <c r="M74" s="165" t="s">
        <v>101</v>
      </c>
      <c r="N74" s="165" t="s">
        <v>57</v>
      </c>
      <c r="O74" s="165" t="s">
        <v>56</v>
      </c>
      <c r="P74" s="165" t="s">
        <v>97</v>
      </c>
      <c r="Q74" s="165" t="s">
        <v>99</v>
      </c>
      <c r="R74" s="165" t="s">
        <v>100</v>
      </c>
      <c r="S74" s="165" t="s">
        <v>98</v>
      </c>
      <c r="U74" s="191"/>
      <c r="V74" s="191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</row>
    <row r="75" spans="1:32" s="163" customFormat="1" ht="15.75">
      <c r="B75" s="169" t="s">
        <v>60</v>
      </c>
      <c r="C75" s="193">
        <f t="shared" ref="C75:S78" si="0">C68/$C68*100</f>
        <v>100</v>
      </c>
      <c r="D75" s="193">
        <f t="shared" si="0"/>
        <v>1.0092744135297327</v>
      </c>
      <c r="E75" s="193">
        <f t="shared" si="0"/>
        <v>7.5013638843426076</v>
      </c>
      <c r="F75" s="193">
        <f t="shared" si="0"/>
        <v>4.0643753409710852</v>
      </c>
      <c r="G75" s="193">
        <f t="shared" si="0"/>
        <v>6.2193126022913257</v>
      </c>
      <c r="H75" s="193">
        <f t="shared" si="0"/>
        <v>17.594108019639933</v>
      </c>
      <c r="I75" s="193">
        <f t="shared" si="0"/>
        <v>3.1642116748499727</v>
      </c>
      <c r="J75" s="193">
        <f t="shared" si="0"/>
        <v>7.3649754500818325</v>
      </c>
      <c r="K75" s="193">
        <f t="shared" si="0"/>
        <v>5.3737043098745225</v>
      </c>
      <c r="L75" s="193">
        <f t="shared" si="0"/>
        <v>8.8652482269503547</v>
      </c>
      <c r="M75" s="193">
        <f t="shared" si="0"/>
        <v>1.5275504637206765</v>
      </c>
      <c r="N75" s="193">
        <f t="shared" si="0"/>
        <v>14.320785597381342</v>
      </c>
      <c r="O75" s="193">
        <f t="shared" si="0"/>
        <v>1.691216584833606</v>
      </c>
      <c r="P75" s="193">
        <f t="shared" si="0"/>
        <v>2.9187124931805783</v>
      </c>
      <c r="Q75" s="193">
        <f t="shared" si="0"/>
        <v>2.0458265139116203</v>
      </c>
      <c r="R75" s="193">
        <f t="shared" si="0"/>
        <v>15.684669939989087</v>
      </c>
      <c r="S75" s="193">
        <f t="shared" si="0"/>
        <v>0.65466448445171854</v>
      </c>
      <c r="U75" s="191"/>
      <c r="V75" s="191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</row>
    <row r="76" spans="1:32" s="163" customFormat="1" ht="15.75">
      <c r="B76" s="180" t="s">
        <v>83</v>
      </c>
      <c r="C76" s="193">
        <f t="shared" si="0"/>
        <v>100</v>
      </c>
      <c r="D76" s="193">
        <f t="shared" si="0"/>
        <v>0.73099415204678353</v>
      </c>
      <c r="E76" s="193">
        <f t="shared" si="0"/>
        <v>11.549707602339181</v>
      </c>
      <c r="F76" s="193">
        <f t="shared" si="0"/>
        <v>2.9239766081871341</v>
      </c>
      <c r="G76" s="193">
        <f t="shared" si="0"/>
        <v>13.011695906432749</v>
      </c>
      <c r="H76" s="193">
        <f t="shared" si="0"/>
        <v>11.549707602339181</v>
      </c>
      <c r="I76" s="193">
        <f t="shared" si="0"/>
        <v>2.7777777777777777</v>
      </c>
      <c r="J76" s="193">
        <f t="shared" si="0"/>
        <v>7.7485380116959064</v>
      </c>
      <c r="K76" s="193">
        <f t="shared" si="0"/>
        <v>4.3859649122807012</v>
      </c>
      <c r="L76" s="193">
        <f t="shared" si="0"/>
        <v>9.7953216374269001</v>
      </c>
      <c r="M76" s="193">
        <f t="shared" si="0"/>
        <v>2.4853801169590644</v>
      </c>
      <c r="N76" s="193">
        <f t="shared" si="0"/>
        <v>2.9239766081871341</v>
      </c>
      <c r="O76" s="193">
        <f t="shared" si="0"/>
        <v>1.1695906432748537</v>
      </c>
      <c r="P76" s="193">
        <f t="shared" si="0"/>
        <v>6.871345029239766</v>
      </c>
      <c r="Q76" s="193">
        <f t="shared" si="0"/>
        <v>0</v>
      </c>
      <c r="R76" s="193">
        <f t="shared" si="0"/>
        <v>21.783625730994153</v>
      </c>
      <c r="S76" s="193">
        <f t="shared" si="0"/>
        <v>0.29239766081871343</v>
      </c>
      <c r="U76" s="191"/>
      <c r="V76" s="191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</row>
    <row r="77" spans="1:32" s="163" customFormat="1" ht="15.75">
      <c r="B77" s="184" t="s">
        <v>84</v>
      </c>
      <c r="C77" s="193">
        <f t="shared" si="0"/>
        <v>100</v>
      </c>
      <c r="D77" s="193">
        <f t="shared" si="0"/>
        <v>1.0803511141120865</v>
      </c>
      <c r="E77" s="193">
        <f t="shared" si="0"/>
        <v>6.6171505739365299</v>
      </c>
      <c r="F77" s="193">
        <f t="shared" si="0"/>
        <v>4.3551654287643489</v>
      </c>
      <c r="G77" s="193">
        <f t="shared" si="0"/>
        <v>4.3889264010803508</v>
      </c>
      <c r="H77" s="193">
        <f t="shared" si="0"/>
        <v>19.10871033085753</v>
      </c>
      <c r="I77" s="193">
        <f t="shared" si="0"/>
        <v>3.1060094530722484</v>
      </c>
      <c r="J77" s="193">
        <f t="shared" si="0"/>
        <v>7.3261309925725868</v>
      </c>
      <c r="K77" s="193">
        <f t="shared" si="0"/>
        <v>5.6043214044564484</v>
      </c>
      <c r="L77" s="193">
        <f t="shared" si="0"/>
        <v>8.7103308575286977</v>
      </c>
      <c r="M77" s="193">
        <f t="shared" si="0"/>
        <v>1.3166779203241055</v>
      </c>
      <c r="N77" s="193">
        <f t="shared" si="0"/>
        <v>17.049291019581364</v>
      </c>
      <c r="O77" s="193">
        <f t="shared" si="0"/>
        <v>1.8230925050641458</v>
      </c>
      <c r="P77" s="193">
        <f t="shared" si="0"/>
        <v>1.8568534773801486</v>
      </c>
      <c r="Q77" s="193">
        <f t="shared" si="0"/>
        <v>2.5320729237002024</v>
      </c>
      <c r="R77" s="193">
        <f t="shared" si="0"/>
        <v>14.382174206617151</v>
      </c>
      <c r="S77" s="193">
        <f t="shared" si="0"/>
        <v>0.74274139095205938</v>
      </c>
      <c r="U77" s="191"/>
      <c r="V77" s="191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</row>
    <row r="78" spans="1:32" s="163" customFormat="1" ht="15.75">
      <c r="B78" s="185" t="s">
        <v>85</v>
      </c>
      <c r="C78" s="193">
        <f t="shared" si="0"/>
        <v>100</v>
      </c>
      <c r="D78" s="193">
        <f t="shared" si="0"/>
        <v>0</v>
      </c>
      <c r="E78" s="193">
        <f t="shared" si="0"/>
        <v>0</v>
      </c>
      <c r="F78" s="193">
        <f t="shared" si="0"/>
        <v>0</v>
      </c>
      <c r="G78" s="193">
        <f t="shared" si="0"/>
        <v>45</v>
      </c>
      <c r="H78" s="193">
        <f t="shared" si="0"/>
        <v>0</v>
      </c>
      <c r="I78" s="193">
        <f t="shared" si="0"/>
        <v>25</v>
      </c>
      <c r="J78" s="193">
        <f t="shared" si="0"/>
        <v>0</v>
      </c>
      <c r="K78" s="193">
        <f t="shared" si="0"/>
        <v>5</v>
      </c>
      <c r="L78" s="193">
        <f t="shared" si="0"/>
        <v>0</v>
      </c>
      <c r="M78" s="193">
        <f t="shared" si="0"/>
        <v>0</v>
      </c>
      <c r="N78" s="193">
        <f t="shared" si="0"/>
        <v>0</v>
      </c>
      <c r="O78" s="193">
        <f t="shared" si="0"/>
        <v>0</v>
      </c>
      <c r="P78" s="193">
        <f t="shared" si="0"/>
        <v>25</v>
      </c>
      <c r="Q78" s="193">
        <f t="shared" si="0"/>
        <v>0</v>
      </c>
      <c r="R78" s="193">
        <f t="shared" si="0"/>
        <v>0</v>
      </c>
      <c r="S78" s="193">
        <f t="shared" si="0"/>
        <v>0</v>
      </c>
      <c r="U78" s="191"/>
      <c r="V78" s="191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</row>
    <row r="79" spans="1:32" s="163" customFormat="1" ht="15.75"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U79" s="191"/>
      <c r="V79" s="191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</row>
    <row r="80" spans="1:32" s="163" customFormat="1" ht="15.75">
      <c r="B80" s="169" t="s">
        <v>62</v>
      </c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U80" s="191"/>
      <c r="V80" s="191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</row>
    <row r="81" spans="2:32" s="163" customFormat="1" ht="110.25">
      <c r="B81" s="164"/>
      <c r="C81" s="189"/>
      <c r="D81" s="165" t="s">
        <v>52</v>
      </c>
      <c r="E81" s="165" t="s">
        <v>53</v>
      </c>
      <c r="F81" s="165" t="s">
        <v>92</v>
      </c>
      <c r="G81" s="165" t="s">
        <v>94</v>
      </c>
      <c r="H81" s="165" t="s">
        <v>95</v>
      </c>
      <c r="I81" s="165" t="s">
        <v>93</v>
      </c>
      <c r="J81" s="165" t="s">
        <v>55</v>
      </c>
      <c r="K81" s="165" t="s">
        <v>96</v>
      </c>
      <c r="L81" s="165" t="s">
        <v>54</v>
      </c>
      <c r="M81" s="165" t="s">
        <v>101</v>
      </c>
      <c r="N81" s="165" t="s">
        <v>57</v>
      </c>
      <c r="O81" s="165" t="s">
        <v>56</v>
      </c>
      <c r="P81" s="165" t="s">
        <v>97</v>
      </c>
      <c r="Q81" s="165" t="s">
        <v>99</v>
      </c>
      <c r="R81" s="165" t="s">
        <v>100</v>
      </c>
      <c r="S81" s="165" t="s">
        <v>98</v>
      </c>
      <c r="U81" s="191"/>
      <c r="V81" s="191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</row>
    <row r="82" spans="2:32" s="163" customFormat="1" ht="15.75">
      <c r="B82" s="180" t="s">
        <v>83</v>
      </c>
      <c r="C82" s="189"/>
      <c r="D82" s="193">
        <f>D69/D$68*100</f>
        <v>13.513513513513514</v>
      </c>
      <c r="E82" s="193">
        <f t="shared" ref="E82:S82" si="1">E69/E$68*100</f>
        <v>28.72727272727273</v>
      </c>
      <c r="F82" s="193">
        <f t="shared" si="1"/>
        <v>13.422818791946309</v>
      </c>
      <c r="G82" s="193">
        <f t="shared" si="1"/>
        <v>39.035087719298247</v>
      </c>
      <c r="H82" s="193">
        <f t="shared" si="1"/>
        <v>12.248062015503876</v>
      </c>
      <c r="I82" s="193">
        <f t="shared" si="1"/>
        <v>16.379310344827587</v>
      </c>
      <c r="J82" s="193">
        <f t="shared" si="1"/>
        <v>19.62962962962963</v>
      </c>
      <c r="K82" s="193">
        <f t="shared" si="1"/>
        <v>15.228426395939088</v>
      </c>
      <c r="L82" s="193">
        <f t="shared" si="1"/>
        <v>20.615384615384617</v>
      </c>
      <c r="M82" s="193">
        <f t="shared" si="1"/>
        <v>30.357142857142854</v>
      </c>
      <c r="N82" s="193">
        <f t="shared" si="1"/>
        <v>3.8095238095238098</v>
      </c>
      <c r="O82" s="193">
        <f t="shared" si="1"/>
        <v>12.903225806451612</v>
      </c>
      <c r="P82" s="193">
        <f t="shared" si="1"/>
        <v>43.925233644859816</v>
      </c>
      <c r="Q82" s="193">
        <f t="shared" si="1"/>
        <v>0</v>
      </c>
      <c r="R82" s="193">
        <f t="shared" si="1"/>
        <v>25.913043478260871</v>
      </c>
      <c r="S82" s="193">
        <f t="shared" si="1"/>
        <v>8.3333333333333321</v>
      </c>
      <c r="U82" s="191"/>
      <c r="V82" s="191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</row>
    <row r="83" spans="2:32" s="163" customFormat="1" ht="15.75">
      <c r="B83" s="184" t="s">
        <v>84</v>
      </c>
      <c r="C83" s="189"/>
      <c r="D83" s="193">
        <f t="shared" ref="D83:S84" si="2">D70/D$68*100</f>
        <v>86.486486486486484</v>
      </c>
      <c r="E83" s="193">
        <f t="shared" si="2"/>
        <v>71.27272727272728</v>
      </c>
      <c r="F83" s="193">
        <f t="shared" si="2"/>
        <v>86.577181208053688</v>
      </c>
      <c r="G83" s="193">
        <f t="shared" si="2"/>
        <v>57.017543859649123</v>
      </c>
      <c r="H83" s="193">
        <f t="shared" si="2"/>
        <v>87.751937984496124</v>
      </c>
      <c r="I83" s="193">
        <f t="shared" si="2"/>
        <v>79.310344827586206</v>
      </c>
      <c r="J83" s="193">
        <f t="shared" si="2"/>
        <v>80.370370370370367</v>
      </c>
      <c r="K83" s="193">
        <f t="shared" si="2"/>
        <v>84.263959390862937</v>
      </c>
      <c r="L83" s="193">
        <f t="shared" si="2"/>
        <v>79.384615384615387</v>
      </c>
      <c r="M83" s="193">
        <f t="shared" si="2"/>
        <v>69.642857142857139</v>
      </c>
      <c r="N83" s="193">
        <f t="shared" si="2"/>
        <v>96.19047619047619</v>
      </c>
      <c r="O83" s="193">
        <f t="shared" si="2"/>
        <v>87.096774193548384</v>
      </c>
      <c r="P83" s="193">
        <f t="shared" si="2"/>
        <v>51.401869158878498</v>
      </c>
      <c r="Q83" s="193">
        <f t="shared" si="2"/>
        <v>100</v>
      </c>
      <c r="R83" s="193">
        <f t="shared" si="2"/>
        <v>74.08695652173914</v>
      </c>
      <c r="S83" s="193">
        <f t="shared" si="2"/>
        <v>91.666666666666657</v>
      </c>
      <c r="U83" s="191"/>
      <c r="V83" s="191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</row>
    <row r="84" spans="2:32" s="163" customFormat="1" ht="15.75">
      <c r="B84" s="185" t="s">
        <v>85</v>
      </c>
      <c r="C84" s="189"/>
      <c r="D84" s="193">
        <f t="shared" si="2"/>
        <v>0</v>
      </c>
      <c r="E84" s="193">
        <f t="shared" si="2"/>
        <v>0</v>
      </c>
      <c r="F84" s="193">
        <f t="shared" si="2"/>
        <v>0</v>
      </c>
      <c r="G84" s="193">
        <f t="shared" si="2"/>
        <v>3.9473684210526314</v>
      </c>
      <c r="H84" s="193">
        <f t="shared" si="2"/>
        <v>0</v>
      </c>
      <c r="I84" s="193">
        <f t="shared" si="2"/>
        <v>4.3103448275862073</v>
      </c>
      <c r="J84" s="193">
        <f t="shared" si="2"/>
        <v>0</v>
      </c>
      <c r="K84" s="193">
        <f t="shared" si="2"/>
        <v>0.50761421319796951</v>
      </c>
      <c r="L84" s="193">
        <f t="shared" si="2"/>
        <v>0</v>
      </c>
      <c r="M84" s="193">
        <f t="shared" si="2"/>
        <v>0</v>
      </c>
      <c r="N84" s="193">
        <f t="shared" si="2"/>
        <v>0</v>
      </c>
      <c r="O84" s="193">
        <f t="shared" si="2"/>
        <v>0</v>
      </c>
      <c r="P84" s="193">
        <f t="shared" si="2"/>
        <v>4.6728971962616823</v>
      </c>
      <c r="Q84" s="193">
        <f t="shared" si="2"/>
        <v>0</v>
      </c>
      <c r="R84" s="193">
        <f t="shared" si="2"/>
        <v>0</v>
      </c>
      <c r="S84" s="193">
        <f t="shared" si="2"/>
        <v>0</v>
      </c>
      <c r="U84" s="191"/>
      <c r="V84" s="191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</row>
    <row r="85" spans="2:32" s="163" customFormat="1" ht="15.75">
      <c r="B85" s="169" t="s">
        <v>60</v>
      </c>
      <c r="C85" s="189"/>
      <c r="D85" s="193">
        <f>D68/D$68*100</f>
        <v>100</v>
      </c>
      <c r="E85" s="193">
        <f t="shared" ref="E85:S85" si="3">E68/E$68*100</f>
        <v>100</v>
      </c>
      <c r="F85" s="193">
        <f t="shared" si="3"/>
        <v>100</v>
      </c>
      <c r="G85" s="193">
        <f t="shared" si="3"/>
        <v>100</v>
      </c>
      <c r="H85" s="193">
        <f t="shared" si="3"/>
        <v>100</v>
      </c>
      <c r="I85" s="193">
        <f t="shared" si="3"/>
        <v>100</v>
      </c>
      <c r="J85" s="193">
        <f t="shared" si="3"/>
        <v>100</v>
      </c>
      <c r="K85" s="193">
        <f t="shared" si="3"/>
        <v>100</v>
      </c>
      <c r="L85" s="193">
        <f t="shared" si="3"/>
        <v>100</v>
      </c>
      <c r="M85" s="193">
        <f t="shared" si="3"/>
        <v>100</v>
      </c>
      <c r="N85" s="193">
        <f t="shared" si="3"/>
        <v>100</v>
      </c>
      <c r="O85" s="193">
        <f t="shared" si="3"/>
        <v>100</v>
      </c>
      <c r="P85" s="193">
        <f t="shared" si="3"/>
        <v>100</v>
      </c>
      <c r="Q85" s="193">
        <f t="shared" si="3"/>
        <v>100</v>
      </c>
      <c r="R85" s="193">
        <f t="shared" si="3"/>
        <v>100</v>
      </c>
      <c r="S85" s="193">
        <f t="shared" si="3"/>
        <v>100</v>
      </c>
      <c r="U85" s="191"/>
      <c r="V85" s="191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</row>
    <row r="86" spans="2:32" s="59" customFormat="1">
      <c r="Q86" s="163"/>
      <c r="R86" s="194"/>
      <c r="S86" s="195"/>
      <c r="T86" s="195"/>
      <c r="U86" s="196"/>
      <c r="V86" s="196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</row>
    <row r="87" spans="2:32" s="59" customFormat="1">
      <c r="R87" s="198"/>
      <c r="S87" s="199"/>
      <c r="U87" s="142"/>
      <c r="V87" s="142"/>
      <c r="W87" s="58"/>
      <c r="X87" s="58"/>
      <c r="Y87" s="58"/>
      <c r="Z87" s="58"/>
      <c r="AA87" s="58"/>
      <c r="AB87" s="58"/>
      <c r="AC87" s="58"/>
      <c r="AD87" s="58"/>
      <c r="AE87" s="58"/>
      <c r="AF87" s="58"/>
    </row>
    <row r="88" spans="2:32" s="59" customFormat="1">
      <c r="R88" s="198"/>
      <c r="S88" s="199"/>
      <c r="U88" s="142"/>
      <c r="V88" s="142"/>
      <c r="W88" s="58"/>
      <c r="X88" s="58"/>
      <c r="Y88" s="58"/>
      <c r="Z88" s="58"/>
      <c r="AA88" s="58"/>
      <c r="AB88" s="58"/>
      <c r="AC88" s="58"/>
      <c r="AD88" s="58"/>
      <c r="AE88" s="58"/>
      <c r="AF88" s="58"/>
    </row>
    <row r="89" spans="2:32" s="59" customFormat="1"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U89" s="142"/>
      <c r="V89" s="142"/>
    </row>
    <row r="90" spans="2:32" s="59" customFormat="1">
      <c r="U90" s="142"/>
      <c r="V90" s="142"/>
    </row>
    <row r="91" spans="2:32" s="59" customFormat="1">
      <c r="U91" s="142"/>
      <c r="V91" s="142"/>
    </row>
    <row r="92" spans="2:32" s="59" customFormat="1">
      <c r="U92" s="142"/>
      <c r="V92" s="142"/>
    </row>
    <row r="93" spans="2:32" s="59" customFormat="1">
      <c r="U93" s="142"/>
      <c r="V93" s="142"/>
    </row>
    <row r="94" spans="2:32" s="59" customFormat="1">
      <c r="U94" s="142"/>
      <c r="V94" s="142"/>
    </row>
    <row r="95" spans="2:32" s="59" customFormat="1">
      <c r="U95" s="142"/>
      <c r="V95" s="142"/>
    </row>
    <row r="96" spans="2:32" s="59" customFormat="1">
      <c r="U96" s="142"/>
      <c r="V96" s="142"/>
    </row>
    <row r="97" spans="1:22" s="59" customFormat="1">
      <c r="U97" s="142"/>
      <c r="V97" s="142"/>
    </row>
    <row r="98" spans="1:22" s="59" customFormat="1">
      <c r="U98" s="142"/>
      <c r="V98" s="142"/>
    </row>
    <row r="99" spans="1:22" s="59" customFormat="1">
      <c r="U99" s="142"/>
      <c r="V99" s="142"/>
    </row>
    <row r="100" spans="1:22" s="59" customFormat="1">
      <c r="U100" s="142"/>
      <c r="V100" s="142"/>
    </row>
    <row r="101" spans="1:22" s="59" customFormat="1">
      <c r="U101" s="142"/>
      <c r="V101" s="142"/>
    </row>
    <row r="102" spans="1:22" s="59" customFormat="1">
      <c r="U102" s="142"/>
      <c r="V102" s="142"/>
    </row>
    <row r="103" spans="1:22" s="59" customFormat="1">
      <c r="U103" s="142"/>
      <c r="V103" s="142"/>
    </row>
    <row r="104" spans="1:22" s="59" customFormat="1">
      <c r="U104" s="142"/>
      <c r="V104" s="142"/>
    </row>
    <row r="105" spans="1:22" s="59" customFormat="1">
      <c r="U105" s="142"/>
      <c r="V105" s="142"/>
    </row>
    <row r="106" spans="1:22" s="59" customFormat="1">
      <c r="U106" s="142"/>
      <c r="V106" s="142"/>
    </row>
    <row r="107" spans="1:22" s="59" customFormat="1">
      <c r="U107" s="142"/>
      <c r="V107" s="142"/>
    </row>
    <row r="108" spans="1:22" s="59" customFormat="1">
      <c r="U108" s="142"/>
      <c r="V108" s="142"/>
    </row>
    <row r="109" spans="1:22" s="59" customFormat="1">
      <c r="U109" s="142"/>
      <c r="V109" s="142"/>
    </row>
    <row r="110" spans="1:22" s="59" customFormat="1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</row>
    <row r="111" spans="1:22" s="59" customFormat="1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</row>
    <row r="112" spans="1:22" s="59" customFormat="1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</row>
    <row r="113" spans="1:22" s="59" customFormat="1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</row>
    <row r="114" spans="1:22" s="59" customFormat="1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</row>
    <row r="115" spans="1:22" s="59" customForma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22" s="59" customForma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22" s="59" customFormat="1"/>
    <row r="118" spans="1:22" s="59" customFormat="1"/>
    <row r="119" spans="1:22"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</row>
    <row r="120" spans="1:22"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scale="26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59"/>
  <sheetViews>
    <sheetView zoomScale="120" zoomScaleNormal="120" workbookViewId="0">
      <pane ySplit="6" topLeftCell="A42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05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32" t="s">
        <v>49</v>
      </c>
    </row>
    <row r="2" spans="1:20" s="23" customFormat="1">
      <c r="A2" s="74"/>
    </row>
    <row r="3" spans="1:20" ht="15.75">
      <c r="A3" s="25" t="s">
        <v>45</v>
      </c>
    </row>
    <row r="4" spans="1:20">
      <c r="A4" s="27" t="s">
        <v>128</v>
      </c>
    </row>
    <row r="6" spans="1:20" ht="27">
      <c r="A6" s="128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81</v>
      </c>
    </row>
    <row r="7" spans="1:20" s="105" customFormat="1" ht="15" customHeight="1">
      <c r="A7" s="112" t="s">
        <v>46</v>
      </c>
      <c r="B7" s="81">
        <v>3194</v>
      </c>
      <c r="C7" s="103">
        <v>26</v>
      </c>
      <c r="D7" s="103">
        <v>505</v>
      </c>
      <c r="E7" s="103">
        <v>1257</v>
      </c>
      <c r="F7" s="107"/>
      <c r="G7" s="103">
        <v>303</v>
      </c>
      <c r="H7" s="103">
        <v>31</v>
      </c>
      <c r="I7" s="103">
        <v>37</v>
      </c>
      <c r="J7" s="68"/>
      <c r="K7" s="68">
        <v>68</v>
      </c>
      <c r="L7" s="68">
        <v>10</v>
      </c>
      <c r="M7" s="68">
        <v>74</v>
      </c>
      <c r="N7" s="68">
        <v>75</v>
      </c>
      <c r="O7" s="68">
        <v>45</v>
      </c>
      <c r="P7" s="101">
        <v>513</v>
      </c>
      <c r="Q7" s="68">
        <v>52</v>
      </c>
      <c r="R7" s="68">
        <v>198</v>
      </c>
      <c r="S7" s="82"/>
    </row>
    <row r="8" spans="1:20" ht="15" customHeight="1">
      <c r="A8" s="33" t="s">
        <v>88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68"/>
      <c r="S8" s="82"/>
    </row>
    <row r="9" spans="1:20" ht="12.75" customHeight="1">
      <c r="A9" s="39" t="s">
        <v>83</v>
      </c>
      <c r="B9" s="81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87">
        <v>193</v>
      </c>
      <c r="Q9" s="53">
        <v>10</v>
      </c>
      <c r="R9" s="68">
        <v>93</v>
      </c>
      <c r="S9" s="82"/>
    </row>
    <row r="10" spans="1:20" ht="9" customHeight="1">
      <c r="A10" s="32" t="s">
        <v>84</v>
      </c>
      <c r="B10" s="81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3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87">
        <v>315</v>
      </c>
      <c r="Q10" s="53">
        <v>42</v>
      </c>
      <c r="R10" s="68">
        <v>104</v>
      </c>
      <c r="S10" s="82"/>
    </row>
    <row r="11" spans="1:20" ht="15" customHeight="1">
      <c r="A11" s="49" t="s">
        <v>85</v>
      </c>
      <c r="B11" s="81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87">
        <v>5</v>
      </c>
      <c r="Q11" s="53" t="s">
        <v>58</v>
      </c>
      <c r="R11" s="68">
        <v>1</v>
      </c>
      <c r="S11" s="82"/>
    </row>
    <row r="12" spans="1:20" ht="11.1" customHeight="1">
      <c r="A12" s="112" t="s">
        <v>46</v>
      </c>
      <c r="B12" s="81">
        <v>3222</v>
      </c>
      <c r="C12" s="103">
        <v>26</v>
      </c>
      <c r="D12" s="103">
        <v>514</v>
      </c>
      <c r="E12" s="103">
        <v>1279</v>
      </c>
      <c r="F12" s="107"/>
      <c r="G12" s="103">
        <v>299</v>
      </c>
      <c r="H12" s="103">
        <v>33</v>
      </c>
      <c r="I12" s="103">
        <v>37</v>
      </c>
      <c r="J12" s="68"/>
      <c r="K12" s="68">
        <v>69</v>
      </c>
      <c r="L12" s="68">
        <v>10</v>
      </c>
      <c r="M12" s="68">
        <v>74</v>
      </c>
      <c r="N12" s="68">
        <v>72</v>
      </c>
      <c r="O12" s="68">
        <v>46</v>
      </c>
      <c r="P12" s="101">
        <v>511</v>
      </c>
      <c r="Q12" s="68">
        <v>52</v>
      </c>
      <c r="R12" s="68">
        <v>200</v>
      </c>
      <c r="S12" s="82"/>
      <c r="T12" s="82"/>
    </row>
    <row r="13" spans="1:20" ht="18">
      <c r="A13" s="33" t="s">
        <v>102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68"/>
      <c r="S13" s="82"/>
      <c r="T13" s="82"/>
    </row>
    <row r="14" spans="1:20">
      <c r="A14" s="143" t="s">
        <v>83</v>
      </c>
      <c r="B14" s="81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87">
        <v>193</v>
      </c>
      <c r="Q14" s="53">
        <v>10</v>
      </c>
      <c r="R14" s="53">
        <v>93</v>
      </c>
      <c r="S14" s="82"/>
      <c r="T14" s="82"/>
    </row>
    <row r="15" spans="1:20">
      <c r="A15" s="144" t="s">
        <v>84</v>
      </c>
      <c r="B15" s="81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3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87">
        <v>313</v>
      </c>
      <c r="Q15" s="53">
        <v>42</v>
      </c>
      <c r="R15" s="53">
        <v>106</v>
      </c>
      <c r="S15" s="82"/>
      <c r="T15" s="82"/>
    </row>
    <row r="16" spans="1:20">
      <c r="A16" s="145" t="s">
        <v>85</v>
      </c>
      <c r="B16" s="81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87">
        <v>5</v>
      </c>
      <c r="Q16" s="53" t="s">
        <v>58</v>
      </c>
      <c r="R16" s="53">
        <v>1</v>
      </c>
      <c r="S16" s="82"/>
      <c r="T16" s="82"/>
    </row>
    <row r="17" spans="1:20" ht="11.25" customHeight="1">
      <c r="A17" s="112" t="s">
        <v>46</v>
      </c>
      <c r="B17" s="81">
        <v>3296</v>
      </c>
      <c r="C17" s="103">
        <v>25</v>
      </c>
      <c r="D17" s="103">
        <v>536</v>
      </c>
      <c r="E17" s="103">
        <v>1317</v>
      </c>
      <c r="F17" s="107"/>
      <c r="G17" s="103">
        <v>310</v>
      </c>
      <c r="H17" s="103">
        <v>29</v>
      </c>
      <c r="I17" s="103">
        <v>37</v>
      </c>
      <c r="J17" s="68"/>
      <c r="K17" s="68">
        <v>75</v>
      </c>
      <c r="L17" s="68">
        <v>10</v>
      </c>
      <c r="M17" s="68">
        <v>80</v>
      </c>
      <c r="N17" s="68">
        <v>48</v>
      </c>
      <c r="O17" s="68">
        <v>47</v>
      </c>
      <c r="P17" s="101">
        <v>522</v>
      </c>
      <c r="Q17" s="68">
        <v>52</v>
      </c>
      <c r="R17" s="68">
        <v>208</v>
      </c>
      <c r="S17" s="82"/>
      <c r="T17" s="82"/>
    </row>
    <row r="18" spans="1:20" ht="18">
      <c r="A18" s="33" t="s">
        <v>106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68"/>
      <c r="S18" s="82"/>
      <c r="T18" s="82"/>
    </row>
    <row r="19" spans="1:20">
      <c r="A19" s="143" t="s">
        <v>83</v>
      </c>
      <c r="B19" s="81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87">
        <v>190</v>
      </c>
      <c r="Q19" s="53">
        <v>10</v>
      </c>
      <c r="R19" s="53">
        <v>92</v>
      </c>
      <c r="S19" s="82"/>
      <c r="T19" s="82"/>
    </row>
    <row r="20" spans="1:20">
      <c r="A20" s="144" t="s">
        <v>84</v>
      </c>
      <c r="B20" s="81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3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87">
        <v>326</v>
      </c>
      <c r="Q20" s="53">
        <v>42</v>
      </c>
      <c r="R20" s="53">
        <v>115</v>
      </c>
      <c r="S20" s="82"/>
      <c r="T20" s="82"/>
    </row>
    <row r="21" spans="1:20">
      <c r="A21" s="145" t="s">
        <v>85</v>
      </c>
      <c r="B21" s="81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87">
        <v>6</v>
      </c>
      <c r="Q21" s="53" t="s">
        <v>58</v>
      </c>
      <c r="R21" s="53">
        <v>1</v>
      </c>
      <c r="S21" s="82"/>
      <c r="T21" s="82"/>
    </row>
    <row r="22" spans="1:20" ht="11.25" customHeight="1">
      <c r="A22" s="112" t="s">
        <v>46</v>
      </c>
      <c r="B22" s="81">
        <v>3355</v>
      </c>
      <c r="C22" s="103">
        <v>29</v>
      </c>
      <c r="D22" s="103">
        <v>547</v>
      </c>
      <c r="E22" s="103">
        <v>1342</v>
      </c>
      <c r="F22" s="107"/>
      <c r="G22" s="103">
        <v>312</v>
      </c>
      <c r="H22" s="103">
        <v>30</v>
      </c>
      <c r="I22" s="103">
        <v>39</v>
      </c>
      <c r="J22" s="68"/>
      <c r="K22" s="68">
        <v>77</v>
      </c>
      <c r="L22" s="68">
        <v>11</v>
      </c>
      <c r="M22" s="68">
        <v>78</v>
      </c>
      <c r="N22" s="68">
        <v>51</v>
      </c>
      <c r="O22" s="68">
        <v>48</v>
      </c>
      <c r="P22" s="101">
        <v>523</v>
      </c>
      <c r="Q22" s="68">
        <v>53</v>
      </c>
      <c r="R22" s="68">
        <v>215</v>
      </c>
      <c r="S22" s="82"/>
      <c r="T22" s="82"/>
    </row>
    <row r="23" spans="1:20" ht="18">
      <c r="A23" s="33" t="s">
        <v>111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68"/>
      <c r="S23" s="82"/>
      <c r="T23" s="82"/>
    </row>
    <row r="24" spans="1:20">
      <c r="A24" s="143" t="s">
        <v>83</v>
      </c>
      <c r="B24" s="81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87">
        <v>184</v>
      </c>
      <c r="Q24" s="53">
        <v>11</v>
      </c>
      <c r="R24" s="53">
        <v>93</v>
      </c>
      <c r="S24" s="82"/>
      <c r="T24" s="82"/>
    </row>
    <row r="25" spans="1:20">
      <c r="A25" s="144" t="s">
        <v>84</v>
      </c>
      <c r="B25" s="81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3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87">
        <v>333</v>
      </c>
      <c r="Q25" s="53">
        <v>42</v>
      </c>
      <c r="R25" s="53">
        <v>121</v>
      </c>
      <c r="S25" s="82"/>
      <c r="T25" s="82"/>
    </row>
    <row r="26" spans="1:20">
      <c r="A26" s="145" t="s">
        <v>85</v>
      </c>
      <c r="B26" s="81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87">
        <v>6</v>
      </c>
      <c r="Q26" s="53" t="s">
        <v>58</v>
      </c>
      <c r="R26" s="53">
        <v>1</v>
      </c>
      <c r="S26" s="82"/>
      <c r="T26" s="82"/>
    </row>
    <row r="27" spans="1:20" ht="11.25" customHeight="1">
      <c r="A27" s="112" t="s">
        <v>46</v>
      </c>
      <c r="B27" s="81">
        <v>3449</v>
      </c>
      <c r="C27" s="103">
        <v>29</v>
      </c>
      <c r="D27" s="103">
        <v>555</v>
      </c>
      <c r="E27" s="103">
        <v>1379</v>
      </c>
      <c r="F27" s="107"/>
      <c r="G27" s="103">
        <v>319</v>
      </c>
      <c r="H27" s="103">
        <v>30</v>
      </c>
      <c r="I27" s="103">
        <v>40</v>
      </c>
      <c r="J27" s="68"/>
      <c r="K27" s="68">
        <v>79</v>
      </c>
      <c r="L27" s="68">
        <v>11</v>
      </c>
      <c r="M27" s="68">
        <v>80</v>
      </c>
      <c r="N27" s="68">
        <v>59</v>
      </c>
      <c r="O27" s="68">
        <v>51</v>
      </c>
      <c r="P27" s="101">
        <v>534</v>
      </c>
      <c r="Q27" s="68">
        <v>53</v>
      </c>
      <c r="R27" s="68">
        <v>230</v>
      </c>
      <c r="S27" s="82"/>
      <c r="T27" s="82"/>
    </row>
    <row r="28" spans="1:20" ht="18">
      <c r="A28" s="33" t="s">
        <v>116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68"/>
      <c r="S28" s="82"/>
      <c r="T28" s="82"/>
    </row>
    <row r="29" spans="1:20">
      <c r="A29" s="143" t="s">
        <v>83</v>
      </c>
      <c r="B29" s="81">
        <v>727</v>
      </c>
      <c r="C29" s="53">
        <v>4</v>
      </c>
      <c r="D29" s="53">
        <v>191</v>
      </c>
      <c r="E29" s="53">
        <v>74</v>
      </c>
      <c r="F29" s="53"/>
      <c r="G29" s="53">
        <v>50</v>
      </c>
      <c r="H29" s="53">
        <v>11</v>
      </c>
      <c r="I29" s="53">
        <v>15</v>
      </c>
      <c r="J29" s="53"/>
      <c r="K29" s="53">
        <v>26</v>
      </c>
      <c r="L29" s="53">
        <v>2</v>
      </c>
      <c r="M29" s="53">
        <v>18</v>
      </c>
      <c r="N29" s="53">
        <v>10</v>
      </c>
      <c r="O29" s="53">
        <v>28</v>
      </c>
      <c r="P29" s="87">
        <v>187</v>
      </c>
      <c r="Q29" s="53">
        <v>11</v>
      </c>
      <c r="R29" s="53">
        <v>100</v>
      </c>
      <c r="S29" s="82"/>
      <c r="T29" s="82"/>
    </row>
    <row r="30" spans="1:20">
      <c r="A30" s="144" t="s">
        <v>84</v>
      </c>
      <c r="B30" s="81">
        <v>2705</v>
      </c>
      <c r="C30" s="53">
        <v>24</v>
      </c>
      <c r="D30" s="53">
        <v>364</v>
      </c>
      <c r="E30" s="53">
        <v>1301</v>
      </c>
      <c r="F30" s="53"/>
      <c r="G30" s="53">
        <v>269</v>
      </c>
      <c r="H30" s="83">
        <v>19</v>
      </c>
      <c r="I30" s="53">
        <v>20</v>
      </c>
      <c r="J30" s="53"/>
      <c r="K30" s="53">
        <v>53</v>
      </c>
      <c r="L30" s="53">
        <v>9</v>
      </c>
      <c r="M30" s="53">
        <v>62</v>
      </c>
      <c r="N30" s="53">
        <v>49</v>
      </c>
      <c r="O30" s="53">
        <v>23</v>
      </c>
      <c r="P30" s="87">
        <v>341</v>
      </c>
      <c r="Q30" s="53">
        <v>42</v>
      </c>
      <c r="R30" s="53">
        <v>129</v>
      </c>
      <c r="S30" s="82"/>
      <c r="T30" s="82"/>
    </row>
    <row r="31" spans="1:20">
      <c r="A31" s="145" t="s">
        <v>85</v>
      </c>
      <c r="B31" s="81">
        <v>17</v>
      </c>
      <c r="C31" s="53">
        <v>1</v>
      </c>
      <c r="D31" s="53" t="s">
        <v>58</v>
      </c>
      <c r="E31" s="53">
        <v>4</v>
      </c>
      <c r="F31" s="53"/>
      <c r="G31" s="53" t="s">
        <v>58</v>
      </c>
      <c r="H31" s="53" t="s">
        <v>58</v>
      </c>
      <c r="I31" s="53">
        <v>5</v>
      </c>
      <c r="J31" s="53"/>
      <c r="K31" s="53" t="s">
        <v>58</v>
      </c>
      <c r="L31" s="53" t="s">
        <v>58</v>
      </c>
      <c r="M31" s="53" t="s">
        <v>58</v>
      </c>
      <c r="N31" s="53" t="s">
        <v>58</v>
      </c>
      <c r="O31" s="53" t="s">
        <v>58</v>
      </c>
      <c r="P31" s="87">
        <v>6</v>
      </c>
      <c r="Q31" s="53" t="s">
        <v>58</v>
      </c>
      <c r="R31" s="53">
        <v>1</v>
      </c>
      <c r="S31" s="82"/>
      <c r="T31" s="82"/>
    </row>
    <row r="32" spans="1:20" ht="11.25" customHeight="1">
      <c r="A32" s="112" t="s">
        <v>46</v>
      </c>
      <c r="B32" s="81">
        <v>3475</v>
      </c>
      <c r="C32" s="103">
        <v>30</v>
      </c>
      <c r="D32" s="103">
        <v>558</v>
      </c>
      <c r="E32" s="103">
        <v>1391</v>
      </c>
      <c r="F32" s="107"/>
      <c r="G32" s="103">
        <v>319</v>
      </c>
      <c r="H32" s="103">
        <v>30</v>
      </c>
      <c r="I32" s="103">
        <v>41</v>
      </c>
      <c r="J32" s="68"/>
      <c r="K32" s="68">
        <v>79</v>
      </c>
      <c r="L32" s="68">
        <v>11</v>
      </c>
      <c r="M32" s="68">
        <v>81</v>
      </c>
      <c r="N32" s="68">
        <v>63</v>
      </c>
      <c r="O32" s="68">
        <v>53</v>
      </c>
      <c r="P32" s="101">
        <v>534</v>
      </c>
      <c r="Q32" s="68">
        <v>53</v>
      </c>
      <c r="R32" s="68">
        <v>232</v>
      </c>
      <c r="S32" s="82"/>
      <c r="T32" s="82"/>
    </row>
    <row r="33" spans="1:20" ht="18">
      <c r="A33" s="33" t="s">
        <v>120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68"/>
      <c r="S33" s="82"/>
      <c r="T33" s="82"/>
    </row>
    <row r="34" spans="1:20">
      <c r="A34" s="143" t="s">
        <v>83</v>
      </c>
      <c r="B34" s="81">
        <v>722</v>
      </c>
      <c r="C34" s="53">
        <v>4</v>
      </c>
      <c r="D34" s="53">
        <v>190</v>
      </c>
      <c r="E34" s="53">
        <v>72</v>
      </c>
      <c r="F34" s="53"/>
      <c r="G34" s="53">
        <v>50</v>
      </c>
      <c r="H34" s="53">
        <v>10</v>
      </c>
      <c r="I34" s="53">
        <v>15</v>
      </c>
      <c r="J34" s="53"/>
      <c r="K34" s="53">
        <v>25</v>
      </c>
      <c r="L34" s="53">
        <v>2</v>
      </c>
      <c r="M34" s="53">
        <v>19</v>
      </c>
      <c r="N34" s="53">
        <v>9</v>
      </c>
      <c r="O34" s="53">
        <v>29</v>
      </c>
      <c r="P34" s="87">
        <v>186</v>
      </c>
      <c r="Q34" s="53">
        <v>11</v>
      </c>
      <c r="R34" s="53">
        <v>100</v>
      </c>
      <c r="S34" s="82"/>
      <c r="T34" s="82"/>
    </row>
    <row r="35" spans="1:20">
      <c r="A35" s="144" t="s">
        <v>84</v>
      </c>
      <c r="B35" s="81">
        <v>2736</v>
      </c>
      <c r="C35" s="53">
        <v>25</v>
      </c>
      <c r="D35" s="53">
        <v>368</v>
      </c>
      <c r="E35" s="53">
        <v>1315</v>
      </c>
      <c r="F35" s="53"/>
      <c r="G35" s="53">
        <v>269</v>
      </c>
      <c r="H35" s="83">
        <v>20</v>
      </c>
      <c r="I35" s="53">
        <v>21</v>
      </c>
      <c r="J35" s="53"/>
      <c r="K35" s="53">
        <v>54</v>
      </c>
      <c r="L35" s="53">
        <v>9</v>
      </c>
      <c r="M35" s="53">
        <v>62</v>
      </c>
      <c r="N35" s="53">
        <v>54</v>
      </c>
      <c r="O35" s="53">
        <v>24</v>
      </c>
      <c r="P35" s="87">
        <v>342</v>
      </c>
      <c r="Q35" s="53">
        <v>42</v>
      </c>
      <c r="R35" s="53">
        <v>131</v>
      </c>
      <c r="S35" s="82"/>
      <c r="T35" s="82"/>
    </row>
    <row r="36" spans="1:20">
      <c r="A36" s="145" t="s">
        <v>85</v>
      </c>
      <c r="B36" s="81">
        <v>17</v>
      </c>
      <c r="C36" s="53">
        <v>1</v>
      </c>
      <c r="D36" s="53" t="s">
        <v>58</v>
      </c>
      <c r="E36" s="53">
        <v>4</v>
      </c>
      <c r="F36" s="53"/>
      <c r="G36" s="53" t="s">
        <v>58</v>
      </c>
      <c r="H36" s="53" t="s">
        <v>58</v>
      </c>
      <c r="I36" s="53">
        <v>5</v>
      </c>
      <c r="J36" s="53"/>
      <c r="K36" s="53" t="s">
        <v>58</v>
      </c>
      <c r="L36" s="53" t="s">
        <v>58</v>
      </c>
      <c r="M36" s="53" t="s">
        <v>58</v>
      </c>
      <c r="N36" s="53" t="s">
        <v>58</v>
      </c>
      <c r="O36" s="53" t="s">
        <v>58</v>
      </c>
      <c r="P36" s="87">
        <v>6</v>
      </c>
      <c r="Q36" s="53" t="s">
        <v>58</v>
      </c>
      <c r="R36" s="53">
        <v>1</v>
      </c>
      <c r="S36" s="82"/>
      <c r="T36" s="82"/>
    </row>
    <row r="37" spans="1:20" ht="11.25" customHeight="1">
      <c r="A37" s="112" t="s">
        <v>46</v>
      </c>
      <c r="B37" s="81">
        <v>3516</v>
      </c>
      <c r="C37" s="103">
        <v>32</v>
      </c>
      <c r="D37" s="103">
        <v>558</v>
      </c>
      <c r="E37" s="103">
        <v>1409</v>
      </c>
      <c r="F37" s="107"/>
      <c r="G37" s="103">
        <v>325</v>
      </c>
      <c r="H37" s="103">
        <v>30</v>
      </c>
      <c r="I37" s="103">
        <v>42</v>
      </c>
      <c r="J37" s="68"/>
      <c r="K37" s="68">
        <v>79</v>
      </c>
      <c r="L37" s="68">
        <v>11</v>
      </c>
      <c r="M37" s="68">
        <v>81</v>
      </c>
      <c r="N37" s="68">
        <v>64</v>
      </c>
      <c r="O37" s="68">
        <v>54</v>
      </c>
      <c r="P37" s="101">
        <v>541</v>
      </c>
      <c r="Q37" s="68">
        <v>53</v>
      </c>
      <c r="R37" s="68">
        <v>237</v>
      </c>
      <c r="S37" s="82"/>
      <c r="T37" s="82"/>
    </row>
    <row r="38" spans="1:20" ht="18">
      <c r="A38" s="33" t="s">
        <v>124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68"/>
      <c r="S38" s="82"/>
      <c r="T38" s="82"/>
    </row>
    <row r="39" spans="1:20">
      <c r="A39" s="143" t="s">
        <v>83</v>
      </c>
      <c r="B39" s="81">
        <v>729</v>
      </c>
      <c r="C39" s="53">
        <v>4</v>
      </c>
      <c r="D39" s="53">
        <v>188</v>
      </c>
      <c r="E39" s="53">
        <v>73</v>
      </c>
      <c r="F39" s="53"/>
      <c r="G39" s="53">
        <v>51</v>
      </c>
      <c r="H39" s="53">
        <v>10</v>
      </c>
      <c r="I39" s="53">
        <v>15</v>
      </c>
      <c r="J39" s="53"/>
      <c r="K39" s="53">
        <v>25</v>
      </c>
      <c r="L39" s="53">
        <v>2</v>
      </c>
      <c r="M39" s="53">
        <v>19</v>
      </c>
      <c r="N39" s="53">
        <v>9</v>
      </c>
      <c r="O39" s="53">
        <v>29</v>
      </c>
      <c r="P39" s="87">
        <v>189</v>
      </c>
      <c r="Q39" s="53">
        <v>11</v>
      </c>
      <c r="R39" s="53">
        <v>104</v>
      </c>
      <c r="S39" s="82"/>
      <c r="T39" s="82"/>
    </row>
    <row r="40" spans="1:20">
      <c r="A40" s="144" t="s">
        <v>84</v>
      </c>
      <c r="B40" s="81">
        <v>2769</v>
      </c>
      <c r="C40" s="53">
        <v>27</v>
      </c>
      <c r="D40" s="53">
        <v>370</v>
      </c>
      <c r="E40" s="53">
        <v>1332</v>
      </c>
      <c r="F40" s="53"/>
      <c r="G40" s="53">
        <v>274</v>
      </c>
      <c r="H40" s="83">
        <v>20</v>
      </c>
      <c r="I40" s="53">
        <v>21</v>
      </c>
      <c r="J40" s="53"/>
      <c r="K40" s="53">
        <v>54</v>
      </c>
      <c r="L40" s="53">
        <v>9</v>
      </c>
      <c r="M40" s="53">
        <v>62</v>
      </c>
      <c r="N40" s="53">
        <v>55</v>
      </c>
      <c r="O40" s="53">
        <v>25</v>
      </c>
      <c r="P40" s="87">
        <v>346</v>
      </c>
      <c r="Q40" s="53">
        <v>42</v>
      </c>
      <c r="R40" s="53">
        <v>132</v>
      </c>
      <c r="S40" s="82"/>
      <c r="T40" s="82"/>
    </row>
    <row r="41" spans="1:20">
      <c r="A41" s="145" t="s">
        <v>85</v>
      </c>
      <c r="B41" s="81">
        <v>18</v>
      </c>
      <c r="C41" s="53">
        <v>1</v>
      </c>
      <c r="D41" s="53" t="s">
        <v>58</v>
      </c>
      <c r="E41" s="53">
        <v>4</v>
      </c>
      <c r="F41" s="53"/>
      <c r="G41" s="53" t="s">
        <v>58</v>
      </c>
      <c r="H41" s="53" t="s">
        <v>58</v>
      </c>
      <c r="I41" s="53">
        <v>6</v>
      </c>
      <c r="J41" s="53"/>
      <c r="K41" s="53" t="s">
        <v>58</v>
      </c>
      <c r="L41" s="53" t="s">
        <v>58</v>
      </c>
      <c r="M41" s="53" t="s">
        <v>58</v>
      </c>
      <c r="N41" s="53" t="s">
        <v>58</v>
      </c>
      <c r="O41" s="53" t="s">
        <v>58</v>
      </c>
      <c r="P41" s="87">
        <v>6</v>
      </c>
      <c r="Q41" s="53" t="s">
        <v>58</v>
      </c>
      <c r="R41" s="53">
        <v>1</v>
      </c>
      <c r="S41" s="82"/>
      <c r="T41" s="82"/>
    </row>
    <row r="42" spans="1:20" ht="11.25" customHeight="1">
      <c r="A42" s="112" t="s">
        <v>46</v>
      </c>
      <c r="B42" s="81">
        <v>3666</v>
      </c>
      <c r="C42" s="103">
        <v>32</v>
      </c>
      <c r="D42" s="103">
        <v>569</v>
      </c>
      <c r="E42" s="103">
        <v>1528</v>
      </c>
      <c r="F42" s="107"/>
      <c r="G42" s="103">
        <v>329</v>
      </c>
      <c r="H42" s="103">
        <v>30</v>
      </c>
      <c r="I42" s="103">
        <v>45</v>
      </c>
      <c r="J42" s="68"/>
      <c r="K42" s="68">
        <v>79</v>
      </c>
      <c r="L42" s="68">
        <v>11</v>
      </c>
      <c r="M42" s="68">
        <v>81</v>
      </c>
      <c r="N42" s="68">
        <v>74</v>
      </c>
      <c r="O42" s="68">
        <v>54</v>
      </c>
      <c r="P42" s="101">
        <v>542</v>
      </c>
      <c r="Q42" s="68">
        <v>53</v>
      </c>
      <c r="R42" s="68">
        <v>239</v>
      </c>
      <c r="S42" s="82"/>
      <c r="T42" s="82"/>
    </row>
    <row r="43" spans="1:20" ht="18">
      <c r="A43" s="33" t="s">
        <v>127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68"/>
      <c r="S43" s="82"/>
      <c r="T43" s="82"/>
    </row>
    <row r="44" spans="1:20">
      <c r="A44" s="143" t="s">
        <v>83</v>
      </c>
      <c r="B44" s="81">
        <v>684</v>
      </c>
      <c r="C44" s="53">
        <v>4</v>
      </c>
      <c r="D44" s="53">
        <v>179</v>
      </c>
      <c r="E44" s="53">
        <v>63</v>
      </c>
      <c r="F44" s="53"/>
      <c r="G44" s="53">
        <v>37</v>
      </c>
      <c r="H44" s="53">
        <v>8</v>
      </c>
      <c r="I44" s="53">
        <v>14</v>
      </c>
      <c r="J44" s="53"/>
      <c r="K44" s="53">
        <v>25</v>
      </c>
      <c r="L44" s="53">
        <v>2</v>
      </c>
      <c r="M44" s="53">
        <v>17</v>
      </c>
      <c r="N44" s="53">
        <v>5</v>
      </c>
      <c r="O44" s="53">
        <v>29</v>
      </c>
      <c r="P44" s="87">
        <v>188</v>
      </c>
      <c r="Q44" s="53">
        <v>11</v>
      </c>
      <c r="R44" s="53">
        <v>102</v>
      </c>
      <c r="S44" s="82"/>
      <c r="T44" s="82"/>
    </row>
    <row r="45" spans="1:20">
      <c r="A45" s="144" t="s">
        <v>84</v>
      </c>
      <c r="B45" s="81">
        <v>2962</v>
      </c>
      <c r="C45" s="53">
        <v>27</v>
      </c>
      <c r="D45" s="53">
        <v>390</v>
      </c>
      <c r="E45" s="53">
        <v>1460</v>
      </c>
      <c r="F45" s="53"/>
      <c r="G45" s="53">
        <v>292</v>
      </c>
      <c r="H45" s="83">
        <v>22</v>
      </c>
      <c r="I45" s="53">
        <v>24</v>
      </c>
      <c r="J45" s="53"/>
      <c r="K45" s="53">
        <v>54</v>
      </c>
      <c r="L45" s="53">
        <v>9</v>
      </c>
      <c r="M45" s="53">
        <v>64</v>
      </c>
      <c r="N45" s="53">
        <v>69</v>
      </c>
      <c r="O45" s="53">
        <v>25</v>
      </c>
      <c r="P45" s="87">
        <v>348</v>
      </c>
      <c r="Q45" s="53">
        <v>42</v>
      </c>
      <c r="R45" s="53">
        <v>136</v>
      </c>
      <c r="S45" s="82"/>
      <c r="T45" s="82"/>
    </row>
    <row r="46" spans="1:20">
      <c r="A46" s="145" t="s">
        <v>85</v>
      </c>
      <c r="B46" s="81">
        <v>20</v>
      </c>
      <c r="C46" s="53">
        <v>1</v>
      </c>
      <c r="D46" s="53" t="s">
        <v>58</v>
      </c>
      <c r="E46" s="53">
        <v>5</v>
      </c>
      <c r="F46" s="53"/>
      <c r="G46" s="53" t="s">
        <v>58</v>
      </c>
      <c r="H46" s="53" t="s">
        <v>58</v>
      </c>
      <c r="I46" s="53">
        <v>7</v>
      </c>
      <c r="J46" s="53"/>
      <c r="K46" s="53" t="s">
        <v>58</v>
      </c>
      <c r="L46" s="53" t="s">
        <v>58</v>
      </c>
      <c r="M46" s="53" t="s">
        <v>58</v>
      </c>
      <c r="N46" s="53" t="s">
        <v>58</v>
      </c>
      <c r="O46" s="53" t="s">
        <v>58</v>
      </c>
      <c r="P46" s="87">
        <v>6</v>
      </c>
      <c r="Q46" s="53" t="s">
        <v>58</v>
      </c>
      <c r="R46" s="53">
        <v>1</v>
      </c>
      <c r="S46" s="82"/>
      <c r="T46" s="82"/>
    </row>
    <row r="47" spans="1:20" ht="19.5" customHeight="1">
      <c r="A47" s="60"/>
      <c r="B47" s="81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87"/>
      <c r="Q47" s="53"/>
      <c r="R47" s="68"/>
      <c r="S47" s="82"/>
    </row>
    <row r="48" spans="1:20">
      <c r="A48" s="34" t="s">
        <v>108</v>
      </c>
    </row>
    <row r="49" spans="1:11" ht="7.5" customHeight="1">
      <c r="A49" s="35"/>
    </row>
    <row r="50" spans="1:11">
      <c r="A50" s="22" t="s">
        <v>48</v>
      </c>
    </row>
    <row r="51" spans="1:11">
      <c r="A51" s="46"/>
    </row>
    <row r="52" spans="1:11">
      <c r="A52" s="46"/>
    </row>
    <row r="53" spans="1:11">
      <c r="A53" s="71"/>
      <c r="B53" s="72"/>
      <c r="C53" s="71"/>
      <c r="D53" s="71"/>
      <c r="E53" s="71"/>
      <c r="F53" s="71"/>
      <c r="G53" s="71"/>
      <c r="H53" s="71"/>
      <c r="I53" s="71"/>
      <c r="J53" s="71"/>
      <c r="K53" s="71"/>
    </row>
    <row r="54" spans="1:11">
      <c r="A54" s="71"/>
      <c r="B54" s="72"/>
      <c r="C54" s="71"/>
      <c r="D54" s="71"/>
      <c r="E54" s="71"/>
      <c r="F54" s="71"/>
      <c r="G54" s="71"/>
      <c r="H54" s="71"/>
      <c r="I54" s="71"/>
      <c r="J54" s="71"/>
      <c r="K54" s="71"/>
    </row>
    <row r="55" spans="1:11">
      <c r="A55" s="71"/>
      <c r="B55" s="72"/>
      <c r="C55" s="71"/>
      <c r="D55" s="71"/>
      <c r="E55" s="71"/>
      <c r="F55" s="71"/>
      <c r="G55" s="71"/>
      <c r="H55" s="71"/>
      <c r="I55" s="71"/>
      <c r="J55" s="71"/>
      <c r="K55" s="71"/>
    </row>
    <row r="56" spans="1:11">
      <c r="A56" s="71"/>
      <c r="B56" s="72"/>
      <c r="C56" s="71"/>
      <c r="D56" s="71"/>
      <c r="E56" s="71"/>
      <c r="F56" s="71"/>
      <c r="G56" s="71"/>
      <c r="H56" s="71"/>
      <c r="I56" s="71"/>
      <c r="J56" s="71"/>
      <c r="K56" s="71"/>
    </row>
    <row r="57" spans="1:11">
      <c r="A57" s="71"/>
      <c r="B57" s="72"/>
      <c r="C57" s="71"/>
      <c r="D57" s="71"/>
      <c r="E57" s="71"/>
      <c r="F57" s="71"/>
      <c r="G57" s="71"/>
      <c r="H57" s="71"/>
      <c r="I57" s="71"/>
      <c r="J57" s="71"/>
      <c r="K57" s="71"/>
    </row>
    <row r="58" spans="1:11">
      <c r="A58" s="71"/>
      <c r="B58" s="72"/>
      <c r="C58" s="71"/>
      <c r="D58" s="71"/>
      <c r="E58" s="71"/>
      <c r="F58" s="71"/>
      <c r="G58" s="71"/>
      <c r="H58" s="71"/>
      <c r="I58" s="71"/>
      <c r="J58" s="71"/>
      <c r="K58" s="71"/>
    </row>
    <row r="59" spans="1:11">
      <c r="A59" s="71"/>
      <c r="B59" s="72"/>
      <c r="C59" s="71"/>
      <c r="D59" s="71"/>
      <c r="E59" s="71"/>
      <c r="F59" s="71"/>
      <c r="G59" s="71"/>
      <c r="H59" s="71"/>
      <c r="I59" s="71"/>
      <c r="J59" s="71"/>
      <c r="K59" s="71"/>
    </row>
  </sheetData>
  <phoneticPr fontId="14" type="noConversion"/>
  <hyperlinks>
    <hyperlink ref="A50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4" t="s">
        <v>49</v>
      </c>
      <c r="B1" s="84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43" spans="1:17" s="54" customFormat="1">
      <c r="A43" s="136" t="s">
        <v>108</v>
      </c>
      <c r="C43" s="48"/>
      <c r="D43" s="48"/>
      <c r="E43" s="48"/>
      <c r="F43" s="48"/>
      <c r="G43" s="48"/>
    </row>
    <row r="44" spans="1:17" s="62" customFormat="1" ht="1.5" customHeight="1">
      <c r="A44" s="46"/>
      <c r="B44" s="73"/>
      <c r="C44" s="92"/>
      <c r="D44" s="54"/>
      <c r="E44" s="54"/>
      <c r="F44" s="54"/>
      <c r="G44" s="54"/>
      <c r="H44" s="54"/>
      <c r="I44" s="54"/>
      <c r="J44" s="54"/>
      <c r="K44" s="54"/>
    </row>
    <row r="45" spans="1:17" s="62" customFormat="1">
      <c r="A45" s="54"/>
      <c r="B45" s="73"/>
      <c r="C45" s="92"/>
      <c r="D45" s="92"/>
      <c r="E45" s="92"/>
      <c r="F45" s="92"/>
      <c r="G45" s="92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s="61" customFormat="1" ht="36">
      <c r="A46" s="201"/>
      <c r="B46" s="202" t="s">
        <v>46</v>
      </c>
      <c r="C46" s="203" t="s">
        <v>65</v>
      </c>
      <c r="D46" s="203" t="s">
        <v>78</v>
      </c>
      <c r="E46" s="203" t="s">
        <v>67</v>
      </c>
      <c r="F46" s="203" t="s">
        <v>76</v>
      </c>
      <c r="G46" s="203" t="s">
        <v>80</v>
      </c>
      <c r="I46" s="80"/>
      <c r="J46" s="204"/>
      <c r="K46" s="73"/>
      <c r="L46" s="92"/>
      <c r="M46" s="92"/>
      <c r="N46" s="92"/>
      <c r="O46" s="92"/>
      <c r="P46" s="92"/>
      <c r="Q46" s="92"/>
    </row>
    <row r="47" spans="1:17" s="61" customFormat="1" ht="17.25" customHeight="1">
      <c r="A47" s="205" t="s">
        <v>125</v>
      </c>
      <c r="B47" s="206"/>
      <c r="C47" s="207"/>
      <c r="D47" s="207"/>
      <c r="E47" s="207"/>
      <c r="F47" s="207"/>
      <c r="G47" s="208"/>
      <c r="I47" s="80"/>
      <c r="J47" s="209"/>
      <c r="K47" s="210"/>
      <c r="L47" s="211"/>
      <c r="M47" s="211"/>
      <c r="N47" s="211"/>
      <c r="O47" s="64"/>
      <c r="P47" s="211"/>
      <c r="Q47" s="211"/>
    </row>
    <row r="48" spans="1:17" s="61" customFormat="1" ht="12.75" customHeight="1">
      <c r="A48" s="212" t="s">
        <v>83</v>
      </c>
      <c r="B48" s="213">
        <v>684</v>
      </c>
      <c r="C48" s="214">
        <v>63</v>
      </c>
      <c r="D48" s="214">
        <v>179</v>
      </c>
      <c r="E48" s="214">
        <v>37</v>
      </c>
      <c r="F48" s="214">
        <v>188</v>
      </c>
      <c r="G48" s="214">
        <v>217</v>
      </c>
      <c r="I48" s="80"/>
      <c r="J48" s="215"/>
      <c r="K48" s="216"/>
      <c r="L48" s="217"/>
      <c r="M48" s="217"/>
      <c r="N48" s="217"/>
      <c r="O48" s="217"/>
      <c r="P48" s="217"/>
      <c r="Q48" s="53"/>
    </row>
    <row r="49" spans="1:17" s="61" customFormat="1" ht="12.75" customHeight="1">
      <c r="A49" s="205" t="s">
        <v>84</v>
      </c>
      <c r="B49" s="213">
        <v>2962</v>
      </c>
      <c r="C49" s="214">
        <v>1460</v>
      </c>
      <c r="D49" s="214">
        <v>390</v>
      </c>
      <c r="E49" s="214">
        <v>292</v>
      </c>
      <c r="F49" s="214">
        <v>348</v>
      </c>
      <c r="G49" s="214">
        <v>472</v>
      </c>
      <c r="I49" s="80"/>
      <c r="J49" s="218"/>
      <c r="K49" s="216"/>
      <c r="L49" s="217"/>
      <c r="M49" s="217"/>
      <c r="N49" s="217"/>
      <c r="O49" s="217"/>
      <c r="P49" s="217"/>
      <c r="Q49" s="217"/>
    </row>
    <row r="50" spans="1:17" s="61" customFormat="1" ht="12.75" customHeight="1">
      <c r="A50" s="205" t="s">
        <v>85</v>
      </c>
      <c r="B50" s="213">
        <v>20</v>
      </c>
      <c r="C50" s="219">
        <v>5</v>
      </c>
      <c r="D50" s="219">
        <v>0</v>
      </c>
      <c r="E50" s="219">
        <v>0</v>
      </c>
      <c r="F50" s="219">
        <v>6</v>
      </c>
      <c r="G50" s="214">
        <v>9</v>
      </c>
      <c r="I50" s="80"/>
      <c r="J50" s="218"/>
      <c r="K50" s="216"/>
      <c r="L50" s="53"/>
      <c r="M50" s="53"/>
      <c r="N50" s="53"/>
      <c r="O50" s="53"/>
      <c r="P50" s="217"/>
      <c r="Q50" s="53"/>
    </row>
    <row r="51" spans="1:17" s="61" customFormat="1" ht="12.75" customHeight="1">
      <c r="A51" s="205" t="s">
        <v>46</v>
      </c>
      <c r="B51" s="220">
        <v>3666</v>
      </c>
      <c r="C51" s="220">
        <v>1528</v>
      </c>
      <c r="D51" s="220">
        <v>569</v>
      </c>
      <c r="E51" s="220">
        <v>329</v>
      </c>
      <c r="F51" s="220">
        <v>542</v>
      </c>
      <c r="G51" s="220">
        <v>698</v>
      </c>
      <c r="I51" s="80"/>
      <c r="J51" s="209"/>
      <c r="K51" s="64"/>
      <c r="L51" s="64"/>
      <c r="M51" s="64"/>
      <c r="N51" s="64"/>
      <c r="O51" s="64"/>
      <c r="P51" s="64"/>
      <c r="Q51" s="64"/>
    </row>
    <row r="52" spans="1:17" s="61" customFormat="1">
      <c r="I52" s="80"/>
      <c r="J52" s="80"/>
      <c r="K52" s="80"/>
      <c r="L52" s="80"/>
      <c r="M52" s="80"/>
      <c r="N52" s="80"/>
      <c r="O52" s="80"/>
      <c r="P52" s="80"/>
      <c r="Q52" s="80"/>
    </row>
    <row r="53" spans="1:17" s="61" customFormat="1" ht="36">
      <c r="A53" s="201"/>
      <c r="B53" s="202" t="s">
        <v>46</v>
      </c>
      <c r="C53" s="203" t="s">
        <v>65</v>
      </c>
      <c r="D53" s="203" t="s">
        <v>78</v>
      </c>
      <c r="E53" s="203" t="s">
        <v>67</v>
      </c>
      <c r="F53" s="203" t="s">
        <v>76</v>
      </c>
      <c r="G53" s="203" t="s">
        <v>80</v>
      </c>
      <c r="I53" s="80"/>
      <c r="J53" s="80"/>
      <c r="K53" s="80"/>
      <c r="L53" s="80"/>
      <c r="M53" s="80"/>
      <c r="N53" s="80"/>
      <c r="O53" s="80"/>
      <c r="P53" s="80"/>
      <c r="Q53" s="80"/>
    </row>
    <row r="54" spans="1:17" s="61" customFormat="1">
      <c r="A54" s="212" t="s">
        <v>83</v>
      </c>
      <c r="B54" s="221">
        <v>18.657937806873978</v>
      </c>
      <c r="C54" s="221">
        <v>4.1230366492146597</v>
      </c>
      <c r="D54" s="221">
        <v>31.458699472759228</v>
      </c>
      <c r="E54" s="221">
        <v>11.246200607902736</v>
      </c>
      <c r="F54" s="221">
        <v>34.686346863468636</v>
      </c>
      <c r="G54" s="221">
        <v>31.088825214899714</v>
      </c>
      <c r="I54" s="80"/>
      <c r="J54" s="80"/>
      <c r="K54" s="80"/>
      <c r="L54" s="80"/>
      <c r="M54" s="80"/>
      <c r="N54" s="80"/>
      <c r="O54" s="80"/>
      <c r="P54" s="80"/>
      <c r="Q54" s="80"/>
    </row>
    <row r="55" spans="1:17" s="61" customFormat="1">
      <c r="A55" s="205" t="s">
        <v>84</v>
      </c>
      <c r="B55" s="221">
        <v>80.796508456082933</v>
      </c>
      <c r="C55" s="221">
        <v>95.549738219895289</v>
      </c>
      <c r="D55" s="221">
        <v>68.541300527240779</v>
      </c>
      <c r="E55" s="221">
        <v>88.753799392097264</v>
      </c>
      <c r="F55" s="221">
        <v>64.206642066420656</v>
      </c>
      <c r="G55" s="221">
        <v>67.621776504297998</v>
      </c>
      <c r="I55" s="80"/>
      <c r="J55" s="80"/>
      <c r="K55" s="80"/>
      <c r="L55" s="80"/>
      <c r="M55" s="80"/>
      <c r="N55" s="80"/>
      <c r="O55" s="80"/>
      <c r="P55" s="80"/>
      <c r="Q55" s="80"/>
    </row>
    <row r="56" spans="1:17" s="61" customFormat="1">
      <c r="A56" s="205" t="s">
        <v>85</v>
      </c>
      <c r="B56" s="221">
        <v>0.54555373704309873</v>
      </c>
      <c r="C56" s="221">
        <v>0.32722513089005234</v>
      </c>
      <c r="D56" s="221">
        <v>0</v>
      </c>
      <c r="E56" s="221">
        <v>0</v>
      </c>
      <c r="F56" s="221">
        <v>0</v>
      </c>
      <c r="G56" s="221">
        <v>1.2893982808022924</v>
      </c>
      <c r="I56" s="80"/>
      <c r="J56" s="80"/>
      <c r="K56" s="80"/>
      <c r="L56" s="80"/>
      <c r="M56" s="80"/>
      <c r="N56" s="80"/>
      <c r="O56" s="80"/>
      <c r="P56" s="80"/>
      <c r="Q56" s="80"/>
    </row>
    <row r="57" spans="1:17" s="61" customFormat="1">
      <c r="A57" s="205" t="s">
        <v>46</v>
      </c>
      <c r="B57" s="221">
        <v>100</v>
      </c>
      <c r="C57" s="221">
        <v>100</v>
      </c>
      <c r="D57" s="221">
        <v>100</v>
      </c>
      <c r="E57" s="221">
        <v>100</v>
      </c>
      <c r="F57" s="221">
        <v>100</v>
      </c>
      <c r="G57" s="221">
        <v>100</v>
      </c>
      <c r="I57" s="80"/>
      <c r="J57" s="80"/>
      <c r="K57" s="80"/>
      <c r="L57" s="80"/>
      <c r="M57" s="80"/>
      <c r="N57" s="80"/>
      <c r="O57" s="80"/>
      <c r="P57" s="80"/>
      <c r="Q57" s="80"/>
    </row>
    <row r="58" spans="1:17" s="61" customFormat="1">
      <c r="I58" s="80"/>
      <c r="J58" s="80"/>
      <c r="K58" s="80"/>
      <c r="L58" s="80"/>
      <c r="M58" s="80"/>
      <c r="N58" s="80"/>
      <c r="O58" s="80"/>
      <c r="P58" s="80"/>
      <c r="Q58" s="80"/>
    </row>
    <row r="59" spans="1:17" s="61" customFormat="1">
      <c r="I59" s="80"/>
      <c r="J59" s="80"/>
      <c r="K59" s="80"/>
      <c r="L59" s="80"/>
      <c r="M59" s="80"/>
      <c r="N59" s="80"/>
      <c r="O59" s="80"/>
      <c r="P59" s="80"/>
      <c r="Q59" s="80"/>
    </row>
    <row r="60" spans="1:17" s="61" customFormat="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</row>
    <row r="61" spans="1:17" s="61" customForma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</row>
    <row r="62" spans="1:17" s="61" customFormat="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</row>
    <row r="63" spans="1:17" s="61" customFormat="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</row>
    <row r="64" spans="1:17" s="61" customFormat="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</row>
    <row r="65" spans="1:17" s="61" customFormat="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</row>
    <row r="66" spans="1:17" s="61" customFormat="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</row>
    <row r="67" spans="1:17" s="61" customForma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</row>
    <row r="68" spans="1:17" s="61" customForma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6"/>
  <sheetViews>
    <sheetView tabSelected="1"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32" t="s">
        <v>49</v>
      </c>
    </row>
    <row r="2" spans="1:18" s="23" customFormat="1">
      <c r="A2" s="74"/>
    </row>
    <row r="3" spans="1:18" ht="15.75">
      <c r="A3" s="25" t="s">
        <v>45</v>
      </c>
    </row>
    <row r="4" spans="1:18">
      <c r="A4" s="27" t="s">
        <v>126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99" t="s">
        <v>79</v>
      </c>
      <c r="C6" s="99" t="s">
        <v>52</v>
      </c>
      <c r="D6" s="99" t="s">
        <v>53</v>
      </c>
      <c r="E6" s="99" t="s">
        <v>92</v>
      </c>
      <c r="F6" s="99" t="s">
        <v>94</v>
      </c>
      <c r="G6" s="99" t="s">
        <v>95</v>
      </c>
      <c r="H6" s="99" t="s">
        <v>93</v>
      </c>
      <c r="I6" s="99" t="s">
        <v>55</v>
      </c>
      <c r="J6" s="99" t="s">
        <v>96</v>
      </c>
      <c r="K6" s="99" t="s">
        <v>54</v>
      </c>
      <c r="L6" s="99" t="s">
        <v>101</v>
      </c>
      <c r="M6" s="99" t="s">
        <v>57</v>
      </c>
      <c r="N6" s="99" t="s">
        <v>56</v>
      </c>
      <c r="O6" s="99" t="s">
        <v>97</v>
      </c>
      <c r="P6" s="99" t="s">
        <v>99</v>
      </c>
      <c r="Q6" s="99" t="s">
        <v>100</v>
      </c>
      <c r="R6" s="99" t="s">
        <v>98</v>
      </c>
    </row>
    <row r="7" spans="1:18">
      <c r="A7" s="38" t="s">
        <v>46</v>
      </c>
      <c r="B7" s="81">
        <v>3090</v>
      </c>
      <c r="C7" s="81">
        <v>34</v>
      </c>
      <c r="D7" s="81">
        <v>203</v>
      </c>
      <c r="E7" s="81">
        <v>138</v>
      </c>
      <c r="F7" s="81">
        <v>153</v>
      </c>
      <c r="G7" s="81">
        <v>577</v>
      </c>
      <c r="H7" s="81">
        <v>109</v>
      </c>
      <c r="I7" s="81">
        <v>230</v>
      </c>
      <c r="J7" s="81">
        <v>168</v>
      </c>
      <c r="K7" s="81">
        <v>262</v>
      </c>
      <c r="L7" s="81">
        <v>45</v>
      </c>
      <c r="M7" s="81">
        <v>510</v>
      </c>
      <c r="N7" s="81">
        <v>59</v>
      </c>
      <c r="O7" s="81">
        <v>66</v>
      </c>
      <c r="P7" s="81">
        <v>75</v>
      </c>
      <c r="Q7" s="81">
        <v>439</v>
      </c>
      <c r="R7" s="81">
        <v>22</v>
      </c>
    </row>
    <row r="8" spans="1:18">
      <c r="A8" s="33" t="s">
        <v>47</v>
      </c>
      <c r="B8" s="81"/>
      <c r="C8" s="104"/>
      <c r="D8" s="104"/>
      <c r="E8" s="104"/>
      <c r="F8" s="104"/>
      <c r="G8" s="104"/>
      <c r="H8" s="104"/>
      <c r="I8" s="104"/>
      <c r="J8" s="85"/>
      <c r="K8" s="104"/>
      <c r="L8" s="104"/>
      <c r="M8" s="104"/>
      <c r="N8" s="104"/>
      <c r="O8" s="104"/>
      <c r="P8" s="104"/>
      <c r="Q8" s="104"/>
      <c r="R8" s="104"/>
    </row>
    <row r="9" spans="1:18">
      <c r="A9" s="39" t="s">
        <v>83</v>
      </c>
      <c r="B9" s="81">
        <v>108</v>
      </c>
      <c r="C9" s="41">
        <v>2</v>
      </c>
      <c r="D9" s="53">
        <v>7</v>
      </c>
      <c r="E9" s="53">
        <v>9</v>
      </c>
      <c r="F9" s="41">
        <v>14</v>
      </c>
      <c r="G9" s="53">
        <v>11</v>
      </c>
      <c r="H9" s="41">
        <v>12</v>
      </c>
      <c r="I9" s="83">
        <v>13</v>
      </c>
      <c r="J9" s="53">
        <v>1</v>
      </c>
      <c r="K9" s="41">
        <v>4</v>
      </c>
      <c r="L9" s="41">
        <v>6</v>
      </c>
      <c r="M9" s="41">
        <v>5</v>
      </c>
      <c r="N9" s="41">
        <v>5</v>
      </c>
      <c r="O9" s="41">
        <v>6</v>
      </c>
      <c r="P9" s="41" t="s">
        <v>58</v>
      </c>
      <c r="Q9" s="41">
        <v>13</v>
      </c>
      <c r="R9" s="41" t="s">
        <v>58</v>
      </c>
    </row>
    <row r="10" spans="1:18">
      <c r="A10" s="32" t="s">
        <v>84</v>
      </c>
      <c r="B10" s="81">
        <v>2962</v>
      </c>
      <c r="C10" s="83">
        <v>32</v>
      </c>
      <c r="D10" s="83">
        <v>196</v>
      </c>
      <c r="E10" s="83">
        <v>129</v>
      </c>
      <c r="F10" s="83">
        <v>130</v>
      </c>
      <c r="G10" s="83">
        <v>566</v>
      </c>
      <c r="H10" s="83">
        <v>92</v>
      </c>
      <c r="I10" s="83">
        <v>217</v>
      </c>
      <c r="J10" s="83">
        <v>166</v>
      </c>
      <c r="K10" s="83">
        <v>258</v>
      </c>
      <c r="L10" s="83">
        <v>39</v>
      </c>
      <c r="M10" s="83">
        <v>505</v>
      </c>
      <c r="N10" s="83">
        <v>54</v>
      </c>
      <c r="O10" s="83">
        <v>55</v>
      </c>
      <c r="P10" s="83">
        <v>75</v>
      </c>
      <c r="Q10" s="83">
        <v>426</v>
      </c>
      <c r="R10" s="83">
        <v>22</v>
      </c>
    </row>
    <row r="11" spans="1:18">
      <c r="A11" s="49" t="s">
        <v>85</v>
      </c>
      <c r="B11" s="81">
        <v>20</v>
      </c>
      <c r="C11" s="41" t="s">
        <v>58</v>
      </c>
      <c r="D11" s="83" t="s">
        <v>58</v>
      </c>
      <c r="E11" s="41" t="s">
        <v>58</v>
      </c>
      <c r="F11" s="41">
        <v>9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>
        <v>5</v>
      </c>
      <c r="P11" s="41" t="s">
        <v>58</v>
      </c>
      <c r="Q11" s="41" t="s">
        <v>58</v>
      </c>
      <c r="R11" s="41" t="s">
        <v>58</v>
      </c>
    </row>
    <row r="12" spans="1:18">
      <c r="A12" s="60"/>
      <c r="B12" s="81"/>
      <c r="C12" s="41"/>
      <c r="D12" s="83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108</v>
      </c>
    </row>
    <row r="14" spans="1:18">
      <c r="A14" s="74" t="s">
        <v>48</v>
      </c>
      <c r="B14" s="92"/>
      <c r="C14" s="4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>
      <c r="A15" s="46"/>
      <c r="G15" s="73"/>
    </row>
    <row r="16" spans="1:18">
      <c r="A16" s="46"/>
    </row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6384" width="11.42578125" style="26"/>
  </cols>
  <sheetData>
    <row r="1" spans="1:1">
      <c r="A1" s="74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09" t="s">
        <v>108</v>
      </c>
      <c r="B42" s="69"/>
      <c r="C42" s="69"/>
      <c r="D42" s="69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151" customFormat="1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5"/>
    </row>
    <row r="44" spans="1:14" s="61" customFormat="1" ht="14.25" customHeight="1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23"/>
    </row>
    <row r="45" spans="1:14" s="61" customFormat="1">
      <c r="A45" s="122"/>
      <c r="B45" s="123"/>
      <c r="C45" s="123"/>
      <c r="D45" s="123"/>
      <c r="E45" s="123"/>
      <c r="F45" s="123"/>
      <c r="G45" s="123"/>
      <c r="H45" s="153"/>
      <c r="I45" s="153"/>
      <c r="J45" s="153"/>
      <c r="K45" s="153"/>
      <c r="L45" s="153"/>
      <c r="M45" s="153"/>
      <c r="N45" s="123"/>
    </row>
    <row r="46" spans="1:14" s="61" customFormat="1">
      <c r="A46" s="122"/>
      <c r="B46" s="123"/>
      <c r="C46" s="123"/>
      <c r="D46" s="123"/>
      <c r="E46" s="123"/>
      <c r="F46" s="123"/>
      <c r="G46" s="123"/>
      <c r="H46" s="153"/>
      <c r="I46" s="153"/>
      <c r="J46" s="153"/>
      <c r="K46" s="153"/>
      <c r="L46" s="153"/>
      <c r="M46" s="153"/>
      <c r="N46" s="123"/>
    </row>
    <row r="47" spans="1:14" s="61" customFormat="1" ht="45">
      <c r="A47" s="222"/>
      <c r="B47" s="223" t="s">
        <v>89</v>
      </c>
      <c r="D47" s="222"/>
      <c r="E47" s="223"/>
      <c r="H47" s="80"/>
      <c r="I47" s="80"/>
      <c r="J47" s="80"/>
      <c r="K47" s="80"/>
      <c r="L47" s="80"/>
      <c r="M47" s="80"/>
    </row>
    <row r="48" spans="1:14" s="61" customFormat="1">
      <c r="A48" s="224" t="s">
        <v>60</v>
      </c>
      <c r="B48" s="225">
        <v>84.288052373158763</v>
      </c>
      <c r="C48" s="224"/>
      <c r="H48" s="80"/>
      <c r="I48" s="80"/>
      <c r="J48" s="80"/>
      <c r="K48" s="80"/>
      <c r="L48" s="80"/>
      <c r="M48" s="80"/>
    </row>
    <row r="49" spans="1:13" s="61" customFormat="1">
      <c r="A49" s="61" t="s">
        <v>99</v>
      </c>
      <c r="B49" s="124">
        <v>100</v>
      </c>
      <c r="H49" s="80"/>
      <c r="I49" s="80"/>
      <c r="J49" s="80"/>
      <c r="K49" s="80"/>
      <c r="L49" s="80"/>
      <c r="M49" s="80"/>
    </row>
    <row r="50" spans="1:13" s="61" customFormat="1">
      <c r="A50" s="61" t="s">
        <v>57</v>
      </c>
      <c r="B50" s="124">
        <v>97.142857142857139</v>
      </c>
      <c r="H50" s="225" t="s">
        <v>99</v>
      </c>
      <c r="I50" s="225">
        <v>100</v>
      </c>
      <c r="J50" s="80"/>
      <c r="K50" s="80"/>
      <c r="L50" s="80"/>
      <c r="M50" s="80"/>
    </row>
    <row r="51" spans="1:13" s="61" customFormat="1">
      <c r="A51" s="61" t="s">
        <v>56</v>
      </c>
      <c r="B51" s="124">
        <v>95.161290322580655</v>
      </c>
      <c r="H51" s="124" t="s">
        <v>57</v>
      </c>
      <c r="I51" s="124">
        <v>97.142857142857139</v>
      </c>
      <c r="J51" s="80"/>
      <c r="K51" s="80"/>
      <c r="L51" s="80"/>
      <c r="M51" s="80"/>
    </row>
    <row r="52" spans="1:13" s="61" customFormat="1">
      <c r="A52" s="61" t="s">
        <v>93</v>
      </c>
      <c r="B52" s="124">
        <v>93.965517241379317</v>
      </c>
      <c r="H52" s="124" t="s">
        <v>56</v>
      </c>
      <c r="I52" s="124">
        <v>95.161290322580655</v>
      </c>
      <c r="J52" s="80"/>
      <c r="K52" s="80"/>
      <c r="L52" s="80"/>
      <c r="M52" s="80"/>
    </row>
    <row r="53" spans="1:13" s="61" customFormat="1">
      <c r="A53" s="61" t="s">
        <v>92</v>
      </c>
      <c r="B53" s="124">
        <v>92.617449664429529</v>
      </c>
      <c r="H53" s="124" t="s">
        <v>93</v>
      </c>
      <c r="I53" s="124">
        <v>93.965517241379317</v>
      </c>
      <c r="J53" s="80"/>
      <c r="K53" s="80"/>
      <c r="L53" s="80"/>
      <c r="M53" s="80"/>
    </row>
    <row r="54" spans="1:13" s="61" customFormat="1">
      <c r="A54" s="61" t="s">
        <v>52</v>
      </c>
      <c r="B54" s="124">
        <v>91.891891891891902</v>
      </c>
      <c r="H54" s="124" t="s">
        <v>92</v>
      </c>
      <c r="I54" s="124">
        <v>92.617449664429529</v>
      </c>
      <c r="J54" s="80"/>
      <c r="K54" s="80"/>
      <c r="L54" s="80"/>
      <c r="M54" s="80"/>
    </row>
    <row r="55" spans="1:13" s="61" customFormat="1">
      <c r="A55" s="61" t="s">
        <v>98</v>
      </c>
      <c r="B55" s="124">
        <v>91.666666666666657</v>
      </c>
      <c r="H55" s="124" t="s">
        <v>52</v>
      </c>
      <c r="I55" s="124">
        <v>91.891891891891902</v>
      </c>
      <c r="J55" s="80"/>
      <c r="K55" s="80"/>
      <c r="L55" s="80"/>
      <c r="M55" s="80"/>
    </row>
    <row r="56" spans="1:13" s="61" customFormat="1">
      <c r="A56" s="61" t="s">
        <v>95</v>
      </c>
      <c r="B56" s="124">
        <v>89.457364341085267</v>
      </c>
      <c r="H56" s="124" t="s">
        <v>98</v>
      </c>
      <c r="I56" s="124">
        <v>91.666666666666657</v>
      </c>
      <c r="J56" s="80"/>
      <c r="K56" s="80"/>
      <c r="L56" s="80"/>
      <c r="M56" s="80"/>
    </row>
    <row r="57" spans="1:13" s="61" customFormat="1">
      <c r="A57" s="61" t="s">
        <v>96</v>
      </c>
      <c r="B57" s="124">
        <v>85.279187817258887</v>
      </c>
      <c r="H57" s="124" t="s">
        <v>95</v>
      </c>
      <c r="I57" s="124">
        <v>89.457364341085267</v>
      </c>
      <c r="J57" s="80"/>
      <c r="K57" s="80"/>
      <c r="L57" s="80"/>
      <c r="M57" s="80"/>
    </row>
    <row r="58" spans="1:13" s="61" customFormat="1">
      <c r="A58" s="61" t="s">
        <v>55</v>
      </c>
      <c r="B58" s="124">
        <v>85.18518518518519</v>
      </c>
      <c r="H58" s="124" t="s">
        <v>96</v>
      </c>
      <c r="I58" s="124">
        <v>85.279187817258887</v>
      </c>
      <c r="J58" s="80"/>
      <c r="K58" s="80"/>
      <c r="L58" s="80"/>
      <c r="M58" s="80"/>
    </row>
    <row r="59" spans="1:13" s="61" customFormat="1">
      <c r="A59" s="61" t="s">
        <v>54</v>
      </c>
      <c r="B59" s="124">
        <v>80.615384615384613</v>
      </c>
      <c r="H59" s="124" t="s">
        <v>55</v>
      </c>
      <c r="I59" s="124">
        <v>85.18518518518519</v>
      </c>
      <c r="J59" s="80"/>
      <c r="K59" s="80"/>
      <c r="L59" s="80"/>
      <c r="M59" s="80"/>
    </row>
    <row r="60" spans="1:13" s="61" customFormat="1">
      <c r="A60" s="61" t="s">
        <v>101</v>
      </c>
      <c r="B60" s="124">
        <v>80.357142857142861</v>
      </c>
      <c r="H60" s="124" t="s">
        <v>54</v>
      </c>
      <c r="I60" s="124">
        <v>80.615384615384613</v>
      </c>
      <c r="J60" s="80"/>
      <c r="K60" s="80"/>
      <c r="L60" s="80"/>
      <c r="M60" s="80"/>
    </row>
    <row r="61" spans="1:13" s="61" customFormat="1">
      <c r="A61" s="61" t="s">
        <v>100</v>
      </c>
      <c r="B61" s="124">
        <v>76.34782608695653</v>
      </c>
      <c r="H61" s="124" t="s">
        <v>101</v>
      </c>
      <c r="I61" s="124">
        <v>80.357142857142861</v>
      </c>
      <c r="J61" s="80"/>
      <c r="K61" s="80"/>
      <c r="L61" s="80"/>
      <c r="M61" s="80"/>
    </row>
    <row r="62" spans="1:13" s="61" customFormat="1">
      <c r="A62" s="61" t="s">
        <v>53</v>
      </c>
      <c r="B62" s="124">
        <v>73.818181818181813</v>
      </c>
      <c r="H62" s="124" t="s">
        <v>100</v>
      </c>
      <c r="I62" s="124">
        <v>76.34782608695653</v>
      </c>
      <c r="J62" s="80"/>
      <c r="K62" s="80"/>
      <c r="L62" s="80"/>
      <c r="M62" s="80"/>
    </row>
    <row r="63" spans="1:13" s="61" customFormat="1">
      <c r="A63" s="61" t="s">
        <v>94</v>
      </c>
      <c r="B63" s="124">
        <v>67.10526315789474</v>
      </c>
      <c r="H63" s="124" t="s">
        <v>53</v>
      </c>
      <c r="I63" s="124">
        <v>73.818181818181813</v>
      </c>
      <c r="J63" s="80"/>
      <c r="K63" s="80"/>
      <c r="L63" s="80"/>
      <c r="M63" s="80"/>
    </row>
    <row r="64" spans="1:13" s="61" customFormat="1">
      <c r="A64" s="61" t="s">
        <v>97</v>
      </c>
      <c r="B64" s="124">
        <v>61.682242990654203</v>
      </c>
      <c r="D64" s="124"/>
      <c r="E64" s="124"/>
      <c r="H64" s="124" t="s">
        <v>94</v>
      </c>
      <c r="I64" s="124">
        <v>67.10526315789474</v>
      </c>
      <c r="J64" s="80"/>
      <c r="K64" s="80"/>
      <c r="L64" s="80"/>
      <c r="M64" s="80"/>
    </row>
    <row r="65" spans="1:13" s="71" customFormat="1">
      <c r="A65" s="61"/>
      <c r="B65" s="61"/>
      <c r="C65" s="61"/>
      <c r="D65" s="61"/>
      <c r="E65" s="61"/>
      <c r="F65" s="61"/>
      <c r="G65" s="61"/>
      <c r="H65" s="124" t="s">
        <v>97</v>
      </c>
      <c r="I65" s="124">
        <v>61.682242990654203</v>
      </c>
      <c r="J65" s="80"/>
      <c r="K65" s="80"/>
      <c r="L65" s="80"/>
      <c r="M65" s="80"/>
    </row>
    <row r="66" spans="1:13" s="61" customFormat="1">
      <c r="B66" s="124"/>
      <c r="E66" s="124"/>
      <c r="H66" s="80"/>
      <c r="I66" s="80"/>
      <c r="J66" s="80"/>
      <c r="K66" s="80"/>
      <c r="L66" s="80"/>
      <c r="M66" s="80"/>
    </row>
    <row r="67" spans="1:13" s="61" customFormat="1">
      <c r="B67" s="124"/>
      <c r="E67" s="124"/>
      <c r="H67" s="80"/>
      <c r="I67" s="80"/>
      <c r="J67" s="80"/>
      <c r="K67" s="80"/>
      <c r="L67" s="80"/>
      <c r="M67" s="80"/>
    </row>
    <row r="68" spans="1:13" s="61" customFormat="1">
      <c r="B68" s="124"/>
      <c r="E68" s="124"/>
      <c r="H68" s="151"/>
    </row>
    <row r="69" spans="1:13" s="61" customFormat="1">
      <c r="E69" s="124"/>
      <c r="H69" s="151"/>
    </row>
    <row r="70" spans="1:13" s="61" customFormat="1">
      <c r="B70" s="124"/>
      <c r="E70" s="124"/>
      <c r="H70" s="151"/>
    </row>
    <row r="71" spans="1:13" s="61" customFormat="1">
      <c r="B71" s="124"/>
      <c r="D71" s="124"/>
      <c r="E71" s="124"/>
      <c r="H71" s="151"/>
    </row>
    <row r="72" spans="1:13" s="61" customFormat="1">
      <c r="B72" s="124"/>
      <c r="D72" s="126"/>
      <c r="H72" s="151"/>
    </row>
    <row r="73" spans="1:13" s="61" customFormat="1">
      <c r="B73" s="124"/>
      <c r="D73" s="126"/>
      <c r="E73" s="124"/>
      <c r="H73" s="151"/>
    </row>
    <row r="74" spans="1:13" s="61" customFormat="1">
      <c r="A74" s="126"/>
      <c r="B74" s="124"/>
      <c r="E74" s="124"/>
      <c r="H74" s="151"/>
    </row>
    <row r="75" spans="1:13" s="61" customFormat="1">
      <c r="A75" s="151"/>
      <c r="B75" s="151"/>
      <c r="C75" s="151"/>
      <c r="D75" s="151"/>
      <c r="E75" s="151"/>
      <c r="F75" s="151"/>
      <c r="G75" s="151"/>
      <c r="H75" s="151"/>
    </row>
    <row r="76" spans="1:13" s="61" customFormat="1">
      <c r="A76" s="126"/>
      <c r="B76" s="127"/>
    </row>
    <row r="77" spans="1:13" s="61" customFormat="1">
      <c r="A77" s="126"/>
      <c r="B77" s="124"/>
    </row>
    <row r="78" spans="1:13" s="62" customFormat="1">
      <c r="A78" s="61"/>
      <c r="B78" s="124"/>
      <c r="C78" s="61"/>
    </row>
    <row r="79" spans="1:13" s="62" customFormat="1">
      <c r="A79" s="61"/>
      <c r="B79" s="124"/>
      <c r="C79" s="61"/>
    </row>
    <row r="80" spans="1:13" s="62" customFormat="1">
      <c r="A80" s="61"/>
      <c r="B80" s="124"/>
      <c r="C80" s="61"/>
    </row>
    <row r="81" spans="1:10" s="62" customFormat="1">
      <c r="A81" s="61"/>
      <c r="B81" s="124"/>
      <c r="C81" s="61"/>
    </row>
    <row r="82" spans="1:10" s="62" customFormat="1">
      <c r="B82" s="125"/>
    </row>
    <row r="83" spans="1:10" s="62" customFormat="1">
      <c r="B83" s="125"/>
    </row>
    <row r="84" spans="1:10" s="62" customFormat="1">
      <c r="B84" s="125"/>
    </row>
    <row r="85" spans="1:10" s="62" customFormat="1">
      <c r="B85" s="125"/>
    </row>
    <row r="86" spans="1:10" s="62" customFormat="1">
      <c r="B86" s="125"/>
    </row>
    <row r="87" spans="1:10" s="62" customFormat="1">
      <c r="A87" s="76"/>
      <c r="B87" s="146"/>
      <c r="C87" s="76"/>
      <c r="D87" s="76"/>
      <c r="E87" s="76"/>
      <c r="F87" s="76"/>
      <c r="G87" s="76"/>
      <c r="H87" s="76"/>
      <c r="I87" s="76"/>
      <c r="J87" s="76"/>
    </row>
    <row r="88" spans="1:10" s="62" customFormat="1">
      <c r="A88" s="76"/>
      <c r="B88" s="146"/>
      <c r="C88" s="76"/>
      <c r="D88" s="76"/>
      <c r="E88" s="76"/>
      <c r="F88" s="76"/>
      <c r="G88" s="76"/>
      <c r="H88" s="76"/>
      <c r="I88" s="76"/>
      <c r="J88" s="76"/>
    </row>
    <row r="89" spans="1:10" s="62" customFormat="1">
      <c r="A89" s="76"/>
      <c r="B89" s="146"/>
      <c r="C89" s="76"/>
      <c r="D89" s="76"/>
      <c r="E89" s="76"/>
      <c r="F89" s="76"/>
      <c r="G89" s="76"/>
      <c r="H89" s="76"/>
      <c r="I89" s="76"/>
      <c r="J89" s="76"/>
    </row>
    <row r="90" spans="1:10" s="62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2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2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2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6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6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H51:I65">
    <sortCondition descending="1" ref="I51:I65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88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89" customFormat="1">
      <c r="A3" s="88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226" t="s">
        <v>129</v>
      </c>
      <c r="C11" s="227"/>
      <c r="D11" s="227"/>
      <c r="E11" s="227"/>
      <c r="F11" s="227"/>
      <c r="G11" s="227"/>
      <c r="H11" s="227"/>
      <c r="I11" s="227"/>
      <c r="J11" s="227"/>
      <c r="K11" s="228"/>
    </row>
    <row r="12" spans="1:11" ht="52.5" customHeight="1" thickBot="1">
      <c r="B12" s="229"/>
      <c r="C12" s="230"/>
      <c r="D12" s="230"/>
      <c r="E12" s="230"/>
      <c r="F12" s="230"/>
      <c r="G12" s="230"/>
      <c r="H12" s="230"/>
      <c r="I12" s="230"/>
      <c r="J12" s="230"/>
      <c r="K12" s="231"/>
    </row>
    <row r="13" spans="1:11" ht="7.5" customHeight="1" thickTop="1" thickBot="1"/>
    <row r="14" spans="1:11" ht="31.5" thickTop="1" thickBot="1">
      <c r="B14" s="232" t="s">
        <v>42</v>
      </c>
      <c r="C14" s="233"/>
      <c r="D14" s="233"/>
      <c r="E14" s="233"/>
      <c r="F14" s="233"/>
      <c r="G14" s="233"/>
      <c r="H14" s="233"/>
      <c r="I14" s="233"/>
      <c r="J14" s="233"/>
      <c r="K14" s="234"/>
    </row>
    <row r="15" spans="1:11" ht="6" customHeight="1" thickTop="1" thickBot="1"/>
    <row r="16" spans="1:11" ht="29.25" customHeight="1" thickTop="1" thickBot="1">
      <c r="B16" s="235" t="s">
        <v>43</v>
      </c>
      <c r="C16" s="236"/>
      <c r="D16" s="236"/>
      <c r="E16" s="236"/>
      <c r="F16" s="236"/>
      <c r="G16" s="236"/>
      <c r="H16" s="236"/>
      <c r="I16" s="236"/>
      <c r="J16" s="236"/>
      <c r="K16" s="237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7"/>
      <c r="B18" s="240" t="s">
        <v>130</v>
      </c>
      <c r="C18" s="240"/>
      <c r="D18" s="240"/>
      <c r="E18" s="240"/>
      <c r="F18" s="240"/>
      <c r="G18" s="240"/>
      <c r="H18" s="240"/>
      <c r="I18" s="240"/>
      <c r="J18" s="240"/>
      <c r="K18" s="240"/>
    </row>
    <row r="19" spans="1:11" ht="16.5" hidden="1" customHeight="1">
      <c r="A19" s="77"/>
      <c r="B19" s="240"/>
      <c r="C19" s="240"/>
      <c r="D19" s="240"/>
      <c r="E19" s="240"/>
      <c r="F19" s="240"/>
      <c r="G19" s="240"/>
      <c r="H19" s="240"/>
      <c r="I19" s="240"/>
      <c r="J19" s="240"/>
      <c r="K19" s="240"/>
    </row>
    <row r="20" spans="1:11" ht="49.5" customHeight="1">
      <c r="A20" s="80"/>
      <c r="B20" s="242" t="s">
        <v>131</v>
      </c>
      <c r="C20" s="242"/>
      <c r="D20" s="242"/>
      <c r="E20" s="242"/>
      <c r="F20" s="242"/>
      <c r="G20" s="242"/>
      <c r="H20" s="242"/>
      <c r="I20" s="242"/>
      <c r="J20" s="242"/>
      <c r="K20" s="242"/>
    </row>
    <row r="21" spans="1:11" ht="36" customHeight="1">
      <c r="A21" s="72"/>
      <c r="B21" s="241" t="s">
        <v>132</v>
      </c>
      <c r="C21" s="241"/>
      <c r="D21" s="241"/>
      <c r="E21" s="241"/>
      <c r="F21" s="241"/>
      <c r="G21" s="241"/>
      <c r="H21" s="241"/>
      <c r="I21" s="241"/>
      <c r="J21" s="241"/>
      <c r="K21" s="241"/>
    </row>
    <row r="22" spans="1:11" ht="41.25" customHeight="1">
      <c r="A22" s="72"/>
      <c r="B22" s="240" t="s">
        <v>133</v>
      </c>
      <c r="C22" s="240"/>
      <c r="D22" s="240"/>
      <c r="E22" s="240"/>
      <c r="F22" s="240"/>
      <c r="G22" s="240"/>
      <c r="H22" s="240"/>
      <c r="I22" s="240"/>
      <c r="J22" s="240"/>
      <c r="K22" s="240"/>
    </row>
    <row r="23" spans="1:11" ht="39" customHeight="1">
      <c r="A23" s="72"/>
      <c r="B23" s="240" t="s">
        <v>134</v>
      </c>
      <c r="C23" s="240"/>
      <c r="D23" s="240"/>
      <c r="E23" s="240"/>
      <c r="F23" s="240"/>
      <c r="G23" s="240"/>
      <c r="H23" s="240"/>
      <c r="I23" s="240"/>
      <c r="J23" s="240"/>
      <c r="K23" s="240"/>
    </row>
    <row r="24" spans="1:11" ht="8.25" customHeight="1" thickBot="1">
      <c r="A24" s="72"/>
      <c r="B24" s="86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24.75" thickTop="1" thickBot="1">
      <c r="B25" s="235" t="s">
        <v>44</v>
      </c>
      <c r="C25" s="236"/>
      <c r="D25" s="236"/>
      <c r="E25" s="236"/>
      <c r="F25" s="236"/>
      <c r="G25" s="236"/>
      <c r="H25" s="236"/>
      <c r="I25" s="236"/>
      <c r="J25" s="236"/>
      <c r="K25" s="237"/>
    </row>
    <row r="26" spans="1:11" ht="11.25" customHeight="1" thickTop="1">
      <c r="A26" s="8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42" customHeight="1">
      <c r="A27" s="80"/>
      <c r="B27" s="240" t="s">
        <v>135</v>
      </c>
      <c r="C27" s="240"/>
      <c r="D27" s="240"/>
      <c r="E27" s="240"/>
      <c r="F27" s="240"/>
      <c r="G27" s="240"/>
      <c r="H27" s="240"/>
      <c r="I27" s="240"/>
      <c r="J27" s="240"/>
      <c r="K27" s="240"/>
    </row>
    <row r="28" spans="1:11" ht="15.75">
      <c r="A28" s="72"/>
      <c r="B28" s="240" t="s">
        <v>136</v>
      </c>
      <c r="C28" s="240"/>
      <c r="D28" s="240"/>
      <c r="E28" s="240"/>
      <c r="F28" s="240"/>
      <c r="G28" s="240"/>
      <c r="H28" s="240"/>
      <c r="I28" s="240"/>
      <c r="J28" s="240"/>
      <c r="K28" s="240"/>
    </row>
    <row r="29" spans="1:11" ht="21.75" customHeight="1">
      <c r="A29" s="72"/>
      <c r="B29" s="240" t="s">
        <v>137</v>
      </c>
      <c r="C29" s="240"/>
      <c r="D29" s="240"/>
      <c r="E29" s="240"/>
      <c r="F29" s="240"/>
      <c r="G29" s="240"/>
      <c r="H29" s="240"/>
      <c r="I29" s="240"/>
      <c r="J29" s="240"/>
      <c r="K29" s="240"/>
    </row>
    <row r="30" spans="1:11" ht="27" customHeight="1">
      <c r="A30" s="72"/>
      <c r="B30" s="240" t="s">
        <v>138</v>
      </c>
      <c r="C30" s="240"/>
      <c r="D30" s="240"/>
      <c r="E30" s="240"/>
      <c r="F30" s="240"/>
      <c r="G30" s="240"/>
      <c r="H30" s="240"/>
      <c r="I30" s="240"/>
      <c r="J30" s="240"/>
      <c r="K30" s="240"/>
    </row>
    <row r="31" spans="1:11" ht="3.75" customHeight="1">
      <c r="A31" s="80"/>
      <c r="B31" s="239"/>
      <c r="C31" s="239"/>
      <c r="D31" s="239"/>
      <c r="E31" s="239"/>
      <c r="F31" s="239"/>
      <c r="G31" s="239"/>
      <c r="H31" s="239"/>
      <c r="I31" s="239"/>
      <c r="J31" s="239"/>
      <c r="K31" s="70"/>
    </row>
    <row r="32" spans="1:11" ht="15.75">
      <c r="A32" s="80"/>
      <c r="B32" s="239"/>
      <c r="C32" s="239"/>
      <c r="D32" s="239"/>
      <c r="E32" s="239"/>
      <c r="F32" s="239"/>
      <c r="G32" s="239"/>
      <c r="H32" s="239"/>
      <c r="I32" s="239"/>
      <c r="J32" s="239"/>
      <c r="K32" s="70"/>
    </row>
    <row r="33" spans="1:11" ht="15.75">
      <c r="A33" s="80"/>
      <c r="B33" s="239"/>
      <c r="C33" s="239"/>
      <c r="D33" s="239"/>
      <c r="E33" s="239"/>
      <c r="F33" s="239"/>
      <c r="G33" s="239"/>
      <c r="H33" s="239"/>
      <c r="I33" s="239"/>
      <c r="J33" s="239"/>
      <c r="K33" s="70"/>
    </row>
    <row r="34" spans="1:11" ht="15.75">
      <c r="A34" s="80"/>
      <c r="B34" s="239"/>
      <c r="C34" s="239"/>
      <c r="D34" s="239"/>
      <c r="E34" s="239"/>
      <c r="F34" s="239"/>
      <c r="G34" s="239"/>
      <c r="H34" s="239"/>
      <c r="I34" s="239"/>
      <c r="J34" s="239"/>
      <c r="K34" s="70"/>
    </row>
    <row r="35" spans="1:1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12.6" customHeight="1">
      <c r="A37" s="80"/>
      <c r="B37" s="239"/>
      <c r="C37" s="239"/>
      <c r="D37" s="239"/>
      <c r="E37" s="239"/>
      <c r="F37" s="239"/>
      <c r="G37" s="239"/>
      <c r="H37" s="239"/>
      <c r="I37" s="239"/>
      <c r="J37" s="239"/>
      <c r="K37" s="80"/>
    </row>
    <row r="38" spans="1:11" ht="12.6" customHeight="1">
      <c r="A38" s="80"/>
      <c r="B38" s="239"/>
      <c r="C38" s="239"/>
      <c r="D38" s="239"/>
      <c r="E38" s="239"/>
      <c r="F38" s="239"/>
      <c r="G38" s="239"/>
      <c r="H38" s="239"/>
      <c r="I38" s="239"/>
      <c r="J38" s="239"/>
      <c r="K38" s="80"/>
    </row>
    <row r="39" spans="1:11" ht="12.6" customHeight="1">
      <c r="A39" s="80"/>
      <c r="B39" s="239"/>
      <c r="C39" s="239"/>
      <c r="D39" s="239"/>
      <c r="E39" s="239"/>
      <c r="F39" s="239"/>
      <c r="G39" s="239"/>
      <c r="H39" s="239"/>
      <c r="I39" s="239"/>
      <c r="J39" s="239"/>
      <c r="K39" s="80"/>
    </row>
    <row r="40" spans="1:11" ht="12.6" customHeight="1">
      <c r="A40" s="80"/>
      <c r="B40" s="239"/>
      <c r="C40" s="239"/>
      <c r="D40" s="239"/>
      <c r="E40" s="239"/>
      <c r="F40" s="239"/>
      <c r="G40" s="239"/>
      <c r="H40" s="239"/>
      <c r="I40" s="239"/>
      <c r="J40" s="239"/>
      <c r="K40" s="80"/>
    </row>
    <row r="43" spans="1:11" ht="12.6" customHeight="1">
      <c r="F43" s="238"/>
      <c r="G43" s="238"/>
      <c r="H43" s="238"/>
      <c r="I43" s="238"/>
      <c r="J43" s="238"/>
      <c r="K43" s="238"/>
    </row>
    <row r="44" spans="1:11" ht="12.6" customHeight="1">
      <c r="F44" s="238"/>
      <c r="G44" s="238"/>
      <c r="H44" s="238"/>
      <c r="I44" s="238"/>
      <c r="J44" s="238"/>
      <c r="K44" s="238"/>
    </row>
    <row r="45" spans="1:11" ht="12.6" customHeight="1">
      <c r="F45" s="238"/>
      <c r="G45" s="238"/>
      <c r="H45" s="238"/>
      <c r="I45" s="238"/>
      <c r="J45" s="238"/>
      <c r="K45" s="238"/>
    </row>
    <row r="46" spans="1:11" ht="12.6" customHeight="1">
      <c r="F46" s="238"/>
      <c r="G46" s="238"/>
      <c r="H46" s="238"/>
      <c r="I46" s="238"/>
      <c r="J46" s="238"/>
      <c r="K46" s="238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4"/>
  <sheetViews>
    <sheetView zoomScale="120" zoomScaleNormal="120" workbookViewId="0"/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29" t="s">
        <v>49</v>
      </c>
    </row>
    <row r="2" spans="1:5" s="23" customFormat="1">
      <c r="A2" s="74"/>
    </row>
    <row r="3" spans="1:5" ht="15.75">
      <c r="A3" s="25" t="s">
        <v>45</v>
      </c>
    </row>
    <row r="4" spans="1:5">
      <c r="A4" s="27" t="s">
        <v>131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243" t="s">
        <v>46</v>
      </c>
      <c r="C6" s="245" t="s">
        <v>47</v>
      </c>
      <c r="D6" s="245"/>
      <c r="E6" s="245"/>
    </row>
    <row r="7" spans="1:5" ht="39.75" customHeight="1">
      <c r="A7" s="128"/>
      <c r="B7" s="244"/>
      <c r="C7" s="31" t="s">
        <v>83</v>
      </c>
      <c r="D7" s="31" t="s">
        <v>84</v>
      </c>
      <c r="E7" s="31" t="s">
        <v>85</v>
      </c>
    </row>
    <row r="8" spans="1:5">
      <c r="A8" s="138" t="s">
        <v>82</v>
      </c>
      <c r="B8" s="130">
        <v>3194</v>
      </c>
      <c r="C8" s="130">
        <v>689</v>
      </c>
      <c r="D8" s="130">
        <v>2493</v>
      </c>
      <c r="E8" s="130">
        <v>12</v>
      </c>
    </row>
    <row r="9" spans="1:5">
      <c r="A9" s="147" t="s">
        <v>90</v>
      </c>
      <c r="B9" s="130">
        <v>3222</v>
      </c>
      <c r="C9" s="130">
        <v>685</v>
      </c>
      <c r="D9" s="130">
        <v>2525</v>
      </c>
      <c r="E9" s="130">
        <v>12</v>
      </c>
    </row>
    <row r="10" spans="1:5">
      <c r="A10" s="147" t="s">
        <v>103</v>
      </c>
      <c r="B10" s="130">
        <v>3296</v>
      </c>
      <c r="C10" s="130">
        <v>697</v>
      </c>
      <c r="D10" s="130">
        <v>2586</v>
      </c>
      <c r="E10" s="130">
        <v>13</v>
      </c>
    </row>
    <row r="11" spans="1:5">
      <c r="A11" s="147" t="s">
        <v>109</v>
      </c>
      <c r="B11" s="130">
        <v>3355</v>
      </c>
      <c r="C11" s="130">
        <v>699</v>
      </c>
      <c r="D11" s="130">
        <v>2639</v>
      </c>
      <c r="E11" s="130">
        <v>17</v>
      </c>
    </row>
    <row r="12" spans="1:5">
      <c r="A12" s="147" t="s">
        <v>112</v>
      </c>
      <c r="B12" s="130">
        <v>3449</v>
      </c>
      <c r="C12" s="130">
        <v>727</v>
      </c>
      <c r="D12" s="130">
        <v>2705</v>
      </c>
      <c r="E12" s="130">
        <v>17</v>
      </c>
    </row>
    <row r="13" spans="1:5">
      <c r="A13" s="147" t="s">
        <v>117</v>
      </c>
      <c r="B13" s="130">
        <v>3475</v>
      </c>
      <c r="C13" s="130">
        <v>722</v>
      </c>
      <c r="D13" s="130">
        <v>2736</v>
      </c>
      <c r="E13" s="130">
        <v>17</v>
      </c>
    </row>
    <row r="14" spans="1:5">
      <c r="A14" s="139" t="s">
        <v>121</v>
      </c>
      <c r="B14" s="130">
        <v>3516</v>
      </c>
      <c r="C14" s="130">
        <v>729</v>
      </c>
      <c r="D14" s="130">
        <v>2769</v>
      </c>
      <c r="E14" s="130">
        <v>18</v>
      </c>
    </row>
    <row r="15" spans="1:5">
      <c r="A15" s="139" t="s">
        <v>139</v>
      </c>
      <c r="B15" s="130">
        <v>3666</v>
      </c>
      <c r="C15" s="130">
        <v>684</v>
      </c>
      <c r="D15" s="130">
        <v>2962</v>
      </c>
      <c r="E15" s="130">
        <v>20</v>
      </c>
    </row>
    <row r="16" spans="1:5">
      <c r="A16" s="156"/>
      <c r="B16" s="130"/>
      <c r="C16" s="130"/>
      <c r="D16" s="130"/>
      <c r="E16" s="130"/>
    </row>
    <row r="17" spans="1:1">
      <c r="A17" s="34" t="s">
        <v>107</v>
      </c>
    </row>
    <row r="18" spans="1:1">
      <c r="A18" s="35"/>
    </row>
    <row r="19" spans="1:1">
      <c r="A19" s="22" t="s">
        <v>48</v>
      </c>
    </row>
    <row r="20" spans="1:1">
      <c r="A20" s="46"/>
    </row>
    <row r="21" spans="1:1">
      <c r="A21" s="46"/>
    </row>
    <row r="23" spans="1:1">
      <c r="A23" s="47"/>
    </row>
    <row r="24" spans="1:1">
      <c r="A24" s="46"/>
    </row>
  </sheetData>
  <mergeCells count="2">
    <mergeCell ref="B6:B7"/>
    <mergeCell ref="C6:E6"/>
  </mergeCells>
  <phoneticPr fontId="14" type="noConversion"/>
  <hyperlinks>
    <hyperlink ref="A19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63"/>
  <sheetViews>
    <sheetView topLeftCell="A4"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4" t="s">
        <v>49</v>
      </c>
    </row>
    <row r="39" spans="1:13" s="24" customFormat="1">
      <c r="A39" s="34" t="s">
        <v>108</v>
      </c>
    </row>
    <row r="40" spans="1:13" s="116" customFormat="1">
      <c r="A40" s="93"/>
      <c r="B40" s="93"/>
      <c r="C40" s="93"/>
      <c r="D40" s="93"/>
      <c r="E40" s="93"/>
      <c r="F40" s="93"/>
      <c r="G40" s="93"/>
      <c r="H40" s="93"/>
      <c r="I40" s="149"/>
      <c r="J40" s="149"/>
    </row>
    <row r="41" spans="1:13" s="93" customFormat="1" ht="33.75" customHeight="1">
      <c r="A41" s="157"/>
      <c r="B41" s="157"/>
      <c r="C41" s="158" t="s">
        <v>83</v>
      </c>
      <c r="D41" s="158" t="s">
        <v>84</v>
      </c>
      <c r="E41" s="158" t="s">
        <v>85</v>
      </c>
      <c r="F41" s="159" t="s">
        <v>86</v>
      </c>
      <c r="I41" s="149"/>
      <c r="J41" s="149"/>
    </row>
    <row r="42" spans="1:13" s="93" customFormat="1">
      <c r="A42" s="157" t="s">
        <v>50</v>
      </c>
      <c r="B42" s="157" t="s">
        <v>87</v>
      </c>
      <c r="C42" s="160">
        <v>689</v>
      </c>
      <c r="D42" s="160">
        <v>2493</v>
      </c>
      <c r="E42" s="160">
        <v>12</v>
      </c>
      <c r="F42" s="161">
        <v>3194</v>
      </c>
      <c r="I42" s="149"/>
      <c r="J42" s="149"/>
    </row>
    <row r="43" spans="1:13" s="93" customFormat="1">
      <c r="A43" s="157" t="s">
        <v>50</v>
      </c>
      <c r="B43" s="157" t="s">
        <v>91</v>
      </c>
      <c r="C43" s="160">
        <v>685</v>
      </c>
      <c r="D43" s="160">
        <v>2525</v>
      </c>
      <c r="E43" s="160">
        <v>12</v>
      </c>
      <c r="F43" s="161">
        <v>3222</v>
      </c>
      <c r="I43" s="149"/>
      <c r="J43" s="149"/>
    </row>
    <row r="44" spans="1:13" s="93" customFormat="1">
      <c r="A44" s="157" t="s">
        <v>50</v>
      </c>
      <c r="B44" s="157" t="s">
        <v>104</v>
      </c>
      <c r="C44" s="160">
        <v>697</v>
      </c>
      <c r="D44" s="160">
        <v>2586</v>
      </c>
      <c r="E44" s="160">
        <v>13</v>
      </c>
      <c r="F44" s="161">
        <v>3296</v>
      </c>
      <c r="I44" s="149"/>
      <c r="J44" s="149"/>
      <c r="K44" s="149"/>
      <c r="L44" s="149"/>
      <c r="M44" s="149"/>
    </row>
    <row r="45" spans="1:13" s="93" customFormat="1" ht="12" customHeight="1">
      <c r="A45" s="157" t="s">
        <v>50</v>
      </c>
      <c r="B45" s="157" t="s">
        <v>110</v>
      </c>
      <c r="C45" s="160">
        <v>699</v>
      </c>
      <c r="D45" s="160">
        <v>2639</v>
      </c>
      <c r="E45" s="160">
        <v>17</v>
      </c>
      <c r="F45" s="161">
        <v>3355</v>
      </c>
      <c r="I45" s="149"/>
      <c r="J45" s="149"/>
    </row>
    <row r="46" spans="1:13" s="93" customFormat="1" ht="12" customHeight="1">
      <c r="A46" s="157" t="s">
        <v>50</v>
      </c>
      <c r="B46" s="157" t="s">
        <v>113</v>
      </c>
      <c r="C46" s="160">
        <v>727</v>
      </c>
      <c r="D46" s="160">
        <v>2705</v>
      </c>
      <c r="E46" s="160">
        <v>17</v>
      </c>
      <c r="F46" s="161">
        <v>3449</v>
      </c>
      <c r="I46" s="149"/>
      <c r="J46" s="149"/>
    </row>
    <row r="47" spans="1:13" s="93" customFormat="1" ht="12" customHeight="1">
      <c r="A47" s="157" t="s">
        <v>50</v>
      </c>
      <c r="B47" s="157" t="s">
        <v>118</v>
      </c>
      <c r="C47" s="160">
        <v>722</v>
      </c>
      <c r="D47" s="160">
        <v>2736</v>
      </c>
      <c r="E47" s="160">
        <v>17</v>
      </c>
      <c r="F47" s="161">
        <v>3475</v>
      </c>
      <c r="I47" s="149"/>
      <c r="J47" s="149"/>
    </row>
    <row r="48" spans="1:13" s="93" customFormat="1" ht="12" customHeight="1">
      <c r="A48" s="157" t="s">
        <v>50</v>
      </c>
      <c r="B48" s="157" t="s">
        <v>122</v>
      </c>
      <c r="C48" s="160">
        <v>729</v>
      </c>
      <c r="D48" s="160">
        <v>2769</v>
      </c>
      <c r="E48" s="160">
        <v>18</v>
      </c>
      <c r="F48" s="161">
        <v>3516</v>
      </c>
      <c r="I48" s="149"/>
      <c r="J48" s="149"/>
    </row>
    <row r="49" spans="1:10" s="93" customFormat="1" ht="12" customHeight="1">
      <c r="A49" s="157" t="s">
        <v>50</v>
      </c>
      <c r="B49" s="157" t="s">
        <v>140</v>
      </c>
      <c r="C49" s="160">
        <v>684</v>
      </c>
      <c r="D49" s="160">
        <v>2962</v>
      </c>
      <c r="E49" s="160">
        <v>20</v>
      </c>
      <c r="F49" s="161">
        <v>3666</v>
      </c>
      <c r="I49" s="149"/>
      <c r="J49" s="149"/>
    </row>
    <row r="50" spans="1:10" s="93" customFormat="1" ht="28.5" customHeight="1">
      <c r="A50" s="157"/>
      <c r="B50" s="157"/>
      <c r="C50" s="158" t="s">
        <v>83</v>
      </c>
      <c r="D50" s="158" t="s">
        <v>84</v>
      </c>
      <c r="E50" s="158" t="s">
        <v>85</v>
      </c>
      <c r="F50" s="159" t="s">
        <v>86</v>
      </c>
      <c r="I50" s="149"/>
      <c r="J50" s="149"/>
    </row>
    <row r="51" spans="1:10" s="93" customFormat="1">
      <c r="A51" s="157" t="s">
        <v>51</v>
      </c>
      <c r="B51" s="157" t="s">
        <v>87</v>
      </c>
      <c r="C51" s="162">
        <f t="shared" ref="C51:F56" si="0">C42/$F42</f>
        <v>0.21571696931747025</v>
      </c>
      <c r="D51" s="162">
        <f t="shared" si="0"/>
        <v>0.78052598622417035</v>
      </c>
      <c r="E51" s="162">
        <f t="shared" si="0"/>
        <v>3.7570444583594239E-3</v>
      </c>
      <c r="F51" s="162">
        <f t="shared" si="0"/>
        <v>1</v>
      </c>
      <c r="I51" s="149"/>
      <c r="J51" s="149"/>
    </row>
    <row r="52" spans="1:10" s="93" customFormat="1">
      <c r="A52" s="157" t="s">
        <v>51</v>
      </c>
      <c r="B52" s="157" t="s">
        <v>91</v>
      </c>
      <c r="C52" s="162">
        <f t="shared" si="0"/>
        <v>0.21260086902545003</v>
      </c>
      <c r="D52" s="162">
        <f t="shared" si="0"/>
        <v>0.78367473618870265</v>
      </c>
      <c r="E52" s="162">
        <f t="shared" si="0"/>
        <v>3.7243947858472998E-3</v>
      </c>
      <c r="F52" s="162">
        <f t="shared" si="0"/>
        <v>1</v>
      </c>
      <c r="I52" s="149"/>
      <c r="J52" s="149"/>
    </row>
    <row r="53" spans="1:10" s="116" customFormat="1">
      <c r="A53" s="157" t="s">
        <v>51</v>
      </c>
      <c r="B53" s="157" t="s">
        <v>104</v>
      </c>
      <c r="C53" s="162">
        <f t="shared" si="0"/>
        <v>0.21146844660194175</v>
      </c>
      <c r="D53" s="162">
        <f t="shared" si="0"/>
        <v>0.78458737864077666</v>
      </c>
      <c r="E53" s="162">
        <f t="shared" si="0"/>
        <v>3.9441747572815534E-3</v>
      </c>
      <c r="F53" s="162">
        <f t="shared" si="0"/>
        <v>1</v>
      </c>
      <c r="G53" s="93"/>
      <c r="H53" s="93"/>
      <c r="I53" s="149"/>
      <c r="J53" s="149"/>
    </row>
    <row r="54" spans="1:10" s="116" customFormat="1">
      <c r="A54" s="157" t="s">
        <v>51</v>
      </c>
      <c r="B54" s="157" t="s">
        <v>110</v>
      </c>
      <c r="C54" s="162">
        <f t="shared" si="0"/>
        <v>0.20834575260804769</v>
      </c>
      <c r="D54" s="162">
        <f t="shared" si="0"/>
        <v>0.78658718330849475</v>
      </c>
      <c r="E54" s="162">
        <f t="shared" si="0"/>
        <v>5.0670640834575261E-3</v>
      </c>
      <c r="F54" s="162">
        <f t="shared" si="0"/>
        <v>1</v>
      </c>
      <c r="G54" s="93"/>
      <c r="H54" s="93"/>
      <c r="I54" s="149"/>
      <c r="J54" s="149"/>
    </row>
    <row r="55" spans="1:10" s="116" customFormat="1">
      <c r="A55" s="157" t="s">
        <v>51</v>
      </c>
      <c r="B55" s="157" t="s">
        <v>113</v>
      </c>
      <c r="C55" s="162">
        <f t="shared" si="0"/>
        <v>0.21078573499565093</v>
      </c>
      <c r="D55" s="162">
        <f t="shared" si="0"/>
        <v>0.78428530008698172</v>
      </c>
      <c r="E55" s="162">
        <f t="shared" si="0"/>
        <v>4.9289649173673532E-3</v>
      </c>
      <c r="F55" s="162">
        <f t="shared" si="0"/>
        <v>1</v>
      </c>
      <c r="G55" s="93"/>
      <c r="H55" s="93"/>
      <c r="I55" s="149"/>
      <c r="J55" s="149"/>
    </row>
    <row r="56" spans="1:10" s="116" customFormat="1">
      <c r="A56" s="157" t="s">
        <v>51</v>
      </c>
      <c r="B56" s="157" t="s">
        <v>118</v>
      </c>
      <c r="C56" s="162">
        <f t="shared" si="0"/>
        <v>0.20776978417266187</v>
      </c>
      <c r="D56" s="162">
        <f t="shared" si="0"/>
        <v>0.78733812949640292</v>
      </c>
      <c r="E56" s="162">
        <f t="shared" si="0"/>
        <v>4.8920863309352518E-3</v>
      </c>
      <c r="F56" s="162">
        <f t="shared" si="0"/>
        <v>1</v>
      </c>
      <c r="G56" s="93"/>
      <c r="H56" s="93"/>
      <c r="I56" s="149"/>
      <c r="J56" s="149"/>
    </row>
    <row r="57" spans="1:10" s="116" customFormat="1">
      <c r="A57" s="157" t="s">
        <v>51</v>
      </c>
      <c r="B57" s="157" t="s">
        <v>122</v>
      </c>
      <c r="C57" s="162">
        <f>C48/$F48</f>
        <v>0.20733788395904437</v>
      </c>
      <c r="D57" s="162">
        <f t="shared" ref="D57:F58" si="1">D48/$F48</f>
        <v>0.78754266211604096</v>
      </c>
      <c r="E57" s="162">
        <f t="shared" si="1"/>
        <v>5.1194539249146756E-3</v>
      </c>
      <c r="F57" s="162">
        <f t="shared" si="1"/>
        <v>1</v>
      </c>
      <c r="G57" s="149"/>
      <c r="H57" s="149"/>
      <c r="I57" s="149"/>
      <c r="J57" s="149"/>
    </row>
    <row r="58" spans="1:10" s="116" customFormat="1">
      <c r="A58" s="157" t="s">
        <v>51</v>
      </c>
      <c r="B58" s="157" t="s">
        <v>140</v>
      </c>
      <c r="C58" s="162">
        <f>C49/$F49</f>
        <v>0.18657937806873978</v>
      </c>
      <c r="D58" s="162">
        <f t="shared" si="1"/>
        <v>0.80796508456082927</v>
      </c>
      <c r="E58" s="162">
        <f t="shared" si="1"/>
        <v>5.4555373704309879E-3</v>
      </c>
      <c r="F58" s="162">
        <f t="shared" si="1"/>
        <v>1</v>
      </c>
      <c r="G58" s="149"/>
      <c r="H58" s="149"/>
      <c r="I58" s="149"/>
      <c r="J58" s="149"/>
    </row>
    <row r="59" spans="1:10" s="116" customFormat="1">
      <c r="A59" s="148"/>
      <c r="B59" s="148"/>
      <c r="C59" s="150"/>
      <c r="D59" s="150"/>
      <c r="E59" s="150"/>
      <c r="F59" s="150"/>
      <c r="G59" s="149"/>
      <c r="H59" s="149"/>
      <c r="I59" s="149"/>
      <c r="J59" s="149"/>
    </row>
    <row r="60" spans="1:10" s="116" customFormat="1">
      <c r="A60" s="148"/>
      <c r="B60" s="148"/>
      <c r="C60" s="150"/>
      <c r="D60" s="150"/>
      <c r="E60" s="150"/>
      <c r="F60" s="150"/>
      <c r="G60" s="149"/>
      <c r="H60" s="149"/>
      <c r="I60" s="149"/>
      <c r="J60" s="149"/>
    </row>
    <row r="61" spans="1:10" s="116" customFormat="1">
      <c r="A61" s="148"/>
      <c r="B61" s="148"/>
      <c r="C61" s="150"/>
      <c r="D61" s="150"/>
      <c r="E61" s="150"/>
      <c r="F61" s="150"/>
      <c r="G61" s="149"/>
      <c r="H61" s="149"/>
      <c r="I61" s="149"/>
      <c r="J61" s="149"/>
    </row>
    <row r="62" spans="1:10" s="116" customFormat="1">
      <c r="A62" s="148"/>
      <c r="B62" s="148"/>
      <c r="C62" s="150"/>
      <c r="D62" s="150"/>
      <c r="E62" s="150"/>
      <c r="F62" s="150"/>
      <c r="G62" s="149"/>
      <c r="H62" s="149"/>
      <c r="I62" s="149"/>
      <c r="J62" s="149"/>
    </row>
    <row r="63" spans="1:10" s="116" customFormat="1">
      <c r="A63" s="148"/>
      <c r="B63" s="148"/>
      <c r="C63" s="150"/>
      <c r="D63" s="150"/>
      <c r="E63" s="150"/>
      <c r="F63" s="150"/>
      <c r="G63" s="78"/>
      <c r="H63" s="78"/>
      <c r="I63" s="78"/>
      <c r="J63" s="78"/>
    </row>
    <row r="64" spans="1:10" s="116" customFormat="1">
      <c r="A64" s="148"/>
      <c r="B64" s="148"/>
      <c r="C64" s="150"/>
      <c r="D64" s="150"/>
      <c r="E64" s="150"/>
      <c r="F64" s="150"/>
    </row>
    <row r="65" spans="1:6" s="116" customFormat="1">
      <c r="A65" s="148"/>
      <c r="B65" s="148"/>
      <c r="C65" s="150"/>
      <c r="D65" s="150"/>
      <c r="E65" s="150"/>
      <c r="F65" s="150"/>
    </row>
    <row r="66" spans="1:6" s="116" customFormat="1">
      <c r="A66" s="148"/>
      <c r="B66" s="148"/>
      <c r="C66" s="150"/>
      <c r="D66" s="150"/>
      <c r="E66" s="150"/>
      <c r="F66" s="150"/>
    </row>
    <row r="67" spans="1:6" s="116" customFormat="1">
      <c r="A67" s="140"/>
      <c r="B67" s="140"/>
      <c r="C67" s="141"/>
      <c r="D67" s="141"/>
      <c r="E67" s="141"/>
      <c r="F67" s="141"/>
    </row>
    <row r="68" spans="1:6" s="116" customFormat="1">
      <c r="A68" s="118"/>
      <c r="B68" s="118"/>
      <c r="C68" s="119"/>
      <c r="D68" s="119"/>
      <c r="E68" s="119"/>
      <c r="F68" s="119"/>
    </row>
    <row r="69" spans="1:6" s="116" customFormat="1">
      <c r="A69" s="118"/>
      <c r="B69" s="118"/>
      <c r="C69" s="119"/>
      <c r="D69" s="119"/>
      <c r="E69" s="119"/>
      <c r="F69" s="119"/>
    </row>
    <row r="70" spans="1:6" s="116" customFormat="1">
      <c r="A70" s="118"/>
      <c r="B70" s="118"/>
      <c r="C70" s="119"/>
      <c r="D70" s="119"/>
      <c r="E70" s="119"/>
      <c r="F70" s="119"/>
    </row>
    <row r="71" spans="1:6" s="116" customFormat="1">
      <c r="A71" s="118"/>
      <c r="B71" s="118"/>
      <c r="C71" s="119"/>
      <c r="D71" s="119"/>
      <c r="E71" s="119"/>
      <c r="F71" s="119"/>
    </row>
    <row r="72" spans="1:6" s="116" customFormat="1">
      <c r="A72" s="118"/>
      <c r="B72" s="118"/>
      <c r="C72" s="119"/>
      <c r="D72" s="119"/>
      <c r="E72" s="119"/>
      <c r="F72" s="119"/>
    </row>
    <row r="73" spans="1:6" s="116" customFormat="1">
      <c r="A73" s="118"/>
      <c r="B73" s="118"/>
      <c r="C73" s="119"/>
      <c r="D73" s="119"/>
      <c r="E73" s="119"/>
      <c r="F73" s="119"/>
    </row>
    <row r="74" spans="1:6" s="116" customFormat="1">
      <c r="A74" s="118"/>
      <c r="B74" s="118"/>
      <c r="C74" s="119"/>
      <c r="D74" s="119"/>
      <c r="E74" s="119"/>
      <c r="F74" s="119"/>
    </row>
    <row r="75" spans="1:6" s="116" customFormat="1">
      <c r="A75" s="118"/>
      <c r="B75" s="118"/>
      <c r="C75" s="119"/>
      <c r="D75" s="119"/>
      <c r="E75" s="119"/>
      <c r="F75" s="119"/>
    </row>
    <row r="76" spans="1:6" s="116" customFormat="1">
      <c r="A76" s="120"/>
      <c r="B76" s="118"/>
      <c r="C76" s="119"/>
      <c r="D76" s="119"/>
      <c r="E76" s="119"/>
      <c r="F76" s="119"/>
    </row>
    <row r="77" spans="1:6" s="116" customFormat="1">
      <c r="A77" s="118"/>
      <c r="B77" s="118"/>
      <c r="C77" s="119"/>
      <c r="D77" s="119"/>
      <c r="E77" s="119"/>
      <c r="F77" s="119"/>
    </row>
    <row r="78" spans="1:6" s="116" customFormat="1">
      <c r="A78" s="118"/>
      <c r="B78" s="118"/>
      <c r="C78" s="119"/>
      <c r="D78" s="119"/>
      <c r="E78" s="119"/>
      <c r="F78" s="119"/>
    </row>
    <row r="79" spans="1:6" s="116" customFormat="1">
      <c r="A79" s="118"/>
      <c r="B79" s="118"/>
      <c r="C79" s="119"/>
      <c r="D79" s="119"/>
      <c r="E79" s="119"/>
      <c r="F79" s="119"/>
    </row>
    <row r="80" spans="1:6" s="116" customFormat="1">
      <c r="A80" s="118"/>
      <c r="B80" s="118"/>
      <c r="C80" s="119"/>
      <c r="D80" s="119"/>
      <c r="E80" s="119"/>
      <c r="F80" s="119"/>
    </row>
    <row r="81" spans="1:6" s="116" customFormat="1">
      <c r="A81" s="118"/>
      <c r="B81" s="118"/>
      <c r="C81" s="119"/>
      <c r="D81" s="119"/>
      <c r="E81" s="119"/>
      <c r="F81" s="119"/>
    </row>
    <row r="82" spans="1:6" s="116" customFormat="1">
      <c r="A82" s="118"/>
      <c r="B82" s="118"/>
      <c r="C82" s="119"/>
      <c r="D82" s="119"/>
      <c r="E82" s="119"/>
      <c r="F82" s="119"/>
    </row>
    <row r="83" spans="1:6" s="116" customFormat="1">
      <c r="A83" s="118"/>
      <c r="B83" s="118"/>
      <c r="C83" s="119"/>
      <c r="D83" s="119"/>
      <c r="E83" s="119"/>
      <c r="F83" s="119"/>
    </row>
    <row r="84" spans="1:6" s="116" customFormat="1">
      <c r="A84" s="118"/>
      <c r="B84" s="118"/>
      <c r="C84" s="121"/>
      <c r="D84" s="121"/>
      <c r="E84" s="121"/>
      <c r="F84" s="121"/>
    </row>
    <row r="85" spans="1:6" s="116" customFormat="1">
      <c r="A85" s="118"/>
      <c r="B85" s="118"/>
      <c r="C85" s="121"/>
      <c r="D85" s="121"/>
      <c r="E85" s="121"/>
      <c r="F85" s="121"/>
    </row>
    <row r="86" spans="1:6" s="116" customFormat="1">
      <c r="A86" s="118"/>
      <c r="B86" s="118"/>
      <c r="C86" s="121"/>
      <c r="D86" s="121"/>
      <c r="E86" s="121"/>
      <c r="F86" s="121"/>
    </row>
    <row r="87" spans="1:6" s="116" customFormat="1">
      <c r="A87" s="118"/>
      <c r="B87" s="118"/>
      <c r="C87" s="121"/>
      <c r="D87" s="121"/>
      <c r="E87" s="121"/>
      <c r="F87" s="121"/>
    </row>
    <row r="88" spans="1:6" s="116" customFormat="1">
      <c r="A88" s="118"/>
      <c r="B88" s="118"/>
      <c r="C88" s="121"/>
      <c r="D88" s="121"/>
      <c r="E88" s="121"/>
      <c r="F88" s="121"/>
    </row>
    <row r="89" spans="1:6" s="116" customFormat="1">
      <c r="A89" s="118"/>
      <c r="B89" s="118"/>
      <c r="C89" s="121"/>
      <c r="D89" s="121"/>
      <c r="E89" s="121"/>
      <c r="F89" s="121"/>
    </row>
    <row r="90" spans="1:6" s="116" customFormat="1">
      <c r="A90" s="118"/>
      <c r="B90" s="118"/>
      <c r="C90" s="121"/>
      <c r="D90" s="121"/>
      <c r="E90" s="121"/>
      <c r="F90" s="121"/>
    </row>
    <row r="91" spans="1:6" s="116" customFormat="1">
      <c r="A91" s="118"/>
      <c r="B91" s="118"/>
      <c r="C91" s="119"/>
      <c r="D91" s="119"/>
      <c r="E91" s="119"/>
      <c r="F91" s="119"/>
    </row>
    <row r="92" spans="1:6" s="116" customFormat="1">
      <c r="A92" s="118"/>
      <c r="B92" s="118"/>
      <c r="C92" s="119"/>
      <c r="D92" s="119"/>
      <c r="E92" s="119"/>
      <c r="F92" s="119"/>
    </row>
    <row r="93" spans="1:6" s="116" customFormat="1">
      <c r="A93" s="118"/>
      <c r="B93" s="118"/>
      <c r="C93" s="119"/>
      <c r="D93" s="119"/>
      <c r="E93" s="119"/>
      <c r="F93" s="119"/>
    </row>
    <row r="94" spans="1:6" s="116" customFormat="1">
      <c r="A94" s="118"/>
      <c r="B94" s="118"/>
      <c r="C94" s="119"/>
      <c r="D94" s="119"/>
      <c r="E94" s="119"/>
      <c r="F94" s="119"/>
    </row>
    <row r="95" spans="1:6" s="116" customFormat="1">
      <c r="A95" s="118"/>
      <c r="B95" s="118"/>
      <c r="C95" s="119"/>
      <c r="D95" s="119"/>
      <c r="E95" s="119"/>
      <c r="F95" s="119"/>
    </row>
    <row r="96" spans="1:6" s="116" customFormat="1">
      <c r="A96" s="118"/>
      <c r="B96" s="120"/>
      <c r="C96" s="119"/>
      <c r="D96" s="119"/>
      <c r="E96" s="119"/>
      <c r="F96" s="119"/>
    </row>
    <row r="97" spans="1:6" s="116" customFormat="1">
      <c r="A97" s="118"/>
      <c r="B97" s="118"/>
      <c r="C97" s="119"/>
      <c r="D97" s="119"/>
      <c r="E97" s="119"/>
      <c r="F97" s="119"/>
    </row>
    <row r="98" spans="1:6" s="116" customFormat="1">
      <c r="A98" s="118"/>
      <c r="B98" s="118"/>
      <c r="C98" s="119"/>
      <c r="D98" s="119"/>
      <c r="E98" s="119"/>
      <c r="F98" s="119"/>
    </row>
    <row r="99" spans="1:6" s="116" customFormat="1">
      <c r="A99" s="118"/>
      <c r="B99" s="118"/>
      <c r="C99" s="119"/>
      <c r="D99" s="119"/>
      <c r="E99" s="119"/>
      <c r="F99" s="119"/>
    </row>
    <row r="100" spans="1:6" s="116" customFormat="1">
      <c r="A100" s="118"/>
      <c r="B100" s="118"/>
      <c r="C100" s="119"/>
      <c r="D100" s="119"/>
      <c r="E100" s="119"/>
      <c r="F100" s="119"/>
    </row>
    <row r="101" spans="1:6" s="116" customFormat="1">
      <c r="A101" s="118"/>
      <c r="B101" s="118"/>
      <c r="C101" s="119"/>
      <c r="D101" s="119"/>
      <c r="E101" s="119"/>
      <c r="F101" s="119"/>
    </row>
    <row r="102" spans="1:6" s="116" customFormat="1">
      <c r="A102" s="118"/>
      <c r="B102" s="118"/>
      <c r="C102" s="119"/>
      <c r="D102" s="119"/>
      <c r="E102" s="119"/>
      <c r="F102" s="119"/>
    </row>
    <row r="103" spans="1:6" s="116" customFormat="1">
      <c r="A103" s="118"/>
      <c r="B103" s="118"/>
      <c r="C103" s="119"/>
      <c r="D103" s="119"/>
      <c r="E103" s="119"/>
      <c r="F103" s="119"/>
    </row>
    <row r="104" spans="1:6" s="116" customFormat="1">
      <c r="A104" s="118"/>
      <c r="B104" s="118"/>
      <c r="C104" s="119"/>
      <c r="D104" s="119"/>
      <c r="E104" s="119"/>
      <c r="F104" s="119"/>
    </row>
    <row r="105" spans="1:6" s="116" customFormat="1">
      <c r="A105" s="118"/>
      <c r="B105" s="118"/>
      <c r="C105" s="119"/>
      <c r="D105" s="119"/>
      <c r="E105" s="119"/>
      <c r="F105" s="119"/>
    </row>
    <row r="106" spans="1:6" s="116" customFormat="1">
      <c r="A106" s="118"/>
      <c r="B106" s="118"/>
      <c r="C106" s="119"/>
      <c r="D106" s="119"/>
      <c r="E106" s="119"/>
      <c r="F106" s="119"/>
    </row>
    <row r="107" spans="1:6" s="116" customFormat="1">
      <c r="A107" s="118"/>
      <c r="B107" s="118"/>
      <c r="C107" s="121"/>
      <c r="D107" s="121"/>
      <c r="E107" s="121"/>
      <c r="F107" s="121"/>
    </row>
    <row r="108" spans="1:6" s="116" customFormat="1">
      <c r="A108" s="118"/>
      <c r="B108" s="118"/>
      <c r="C108" s="121"/>
      <c r="D108" s="121"/>
      <c r="E108" s="121"/>
      <c r="F108" s="121"/>
    </row>
    <row r="109" spans="1:6" s="116" customFormat="1">
      <c r="A109" s="118"/>
      <c r="B109" s="118"/>
      <c r="C109" s="119"/>
      <c r="D109" s="119"/>
      <c r="E109" s="119"/>
      <c r="F109" s="119"/>
    </row>
    <row r="110" spans="1:6" s="116" customFormat="1">
      <c r="A110" s="118"/>
      <c r="B110" s="118"/>
      <c r="C110" s="119"/>
      <c r="D110" s="119"/>
      <c r="E110" s="119"/>
      <c r="F110" s="119"/>
    </row>
    <row r="111" spans="1:6" s="116" customFormat="1">
      <c r="A111" s="118"/>
      <c r="B111" s="118"/>
      <c r="C111" s="119"/>
      <c r="D111" s="119"/>
      <c r="E111" s="119"/>
      <c r="F111" s="119"/>
    </row>
    <row r="112" spans="1:6" s="116" customFormat="1">
      <c r="A112" s="118"/>
      <c r="B112" s="118"/>
      <c r="C112" s="119"/>
      <c r="D112" s="119"/>
      <c r="E112" s="119"/>
      <c r="F112" s="119"/>
    </row>
    <row r="113" spans="1:6" s="116" customFormat="1">
      <c r="A113" s="118"/>
      <c r="B113" s="118"/>
      <c r="C113" s="119"/>
      <c r="D113" s="119"/>
      <c r="E113" s="119"/>
      <c r="F113" s="119"/>
    </row>
    <row r="114" spans="1:6" s="116" customFormat="1">
      <c r="A114" s="118"/>
      <c r="B114" s="118"/>
      <c r="C114" s="119"/>
      <c r="D114" s="119"/>
      <c r="E114" s="119"/>
      <c r="F114" s="119"/>
    </row>
    <row r="115" spans="1:6" s="116" customFormat="1">
      <c r="A115" s="118"/>
      <c r="B115" s="118"/>
      <c r="C115" s="119"/>
      <c r="D115" s="119"/>
      <c r="E115" s="119"/>
      <c r="F115" s="119"/>
    </row>
    <row r="116" spans="1:6" s="116" customFormat="1">
      <c r="A116" s="118"/>
      <c r="B116" s="118"/>
      <c r="C116" s="119"/>
      <c r="D116" s="119"/>
      <c r="E116" s="119"/>
      <c r="F116" s="119"/>
    </row>
    <row r="117" spans="1:6" s="116" customFormat="1">
      <c r="A117" s="118"/>
      <c r="B117" s="118"/>
      <c r="C117" s="119"/>
      <c r="D117" s="119"/>
      <c r="E117" s="119"/>
      <c r="F117" s="119"/>
    </row>
    <row r="118" spans="1:6" s="116" customFormat="1">
      <c r="A118" s="118"/>
      <c r="B118" s="118"/>
      <c r="C118" s="119"/>
      <c r="D118" s="119"/>
      <c r="E118" s="119"/>
      <c r="F118" s="119"/>
    </row>
    <row r="119" spans="1:6" s="116" customFormat="1">
      <c r="A119" s="118"/>
      <c r="B119" s="118"/>
      <c r="C119" s="119"/>
      <c r="D119" s="119"/>
      <c r="E119" s="119"/>
      <c r="F119" s="119"/>
    </row>
    <row r="120" spans="1:6" s="117" customFormat="1">
      <c r="A120" s="120"/>
      <c r="B120" s="118"/>
      <c r="C120" s="119"/>
      <c r="D120" s="119"/>
      <c r="E120" s="119"/>
      <c r="F120" s="119"/>
    </row>
    <row r="121" spans="1:6" s="117" customFormat="1">
      <c r="A121" s="118"/>
      <c r="B121" s="118"/>
      <c r="C121" s="119"/>
      <c r="D121" s="119"/>
      <c r="E121" s="119"/>
      <c r="F121" s="119"/>
    </row>
    <row r="122" spans="1:6" s="117" customFormat="1">
      <c r="A122" s="118"/>
      <c r="B122" s="118"/>
      <c r="C122" s="119"/>
      <c r="D122" s="119"/>
      <c r="E122" s="119"/>
      <c r="F122" s="119"/>
    </row>
    <row r="123" spans="1:6" s="117" customFormat="1">
      <c r="A123" s="118"/>
      <c r="B123" s="118"/>
      <c r="C123" s="119"/>
      <c r="D123" s="119"/>
      <c r="E123" s="119"/>
      <c r="F123" s="119"/>
    </row>
    <row r="124" spans="1:6" s="117" customFormat="1">
      <c r="A124" s="118"/>
      <c r="B124" s="118"/>
      <c r="C124" s="119"/>
      <c r="D124" s="119"/>
      <c r="E124" s="119"/>
      <c r="F124" s="119"/>
    </row>
    <row r="125" spans="1:6" s="117" customFormat="1">
      <c r="A125" s="118"/>
      <c r="B125" s="118"/>
      <c r="C125" s="119"/>
      <c r="D125" s="119"/>
      <c r="E125" s="119"/>
      <c r="F125" s="119"/>
    </row>
    <row r="126" spans="1:6" s="117" customFormat="1">
      <c r="A126" s="118"/>
      <c r="B126" s="118"/>
      <c r="C126" s="119"/>
      <c r="D126" s="119"/>
      <c r="E126" s="119"/>
      <c r="F126" s="119"/>
    </row>
    <row r="127" spans="1:6" s="117" customFormat="1">
      <c r="A127" s="118"/>
      <c r="B127" s="118"/>
      <c r="C127" s="119"/>
      <c r="D127" s="119"/>
      <c r="E127" s="119"/>
      <c r="F127" s="119"/>
    </row>
    <row r="128" spans="1:6" s="117" customFormat="1">
      <c r="A128" s="118"/>
      <c r="B128" s="118"/>
      <c r="C128" s="119"/>
      <c r="D128" s="119"/>
      <c r="E128" s="119"/>
      <c r="F128" s="119"/>
    </row>
    <row r="129" spans="1:6" s="117" customFormat="1">
      <c r="A129" s="118"/>
      <c r="B129" s="118"/>
      <c r="C129" s="119"/>
      <c r="D129" s="119"/>
      <c r="E129" s="119"/>
      <c r="F129" s="119"/>
    </row>
    <row r="130" spans="1:6" s="117" customFormat="1">
      <c r="A130" s="118"/>
      <c r="B130" s="118"/>
      <c r="C130" s="119"/>
      <c r="D130" s="119"/>
      <c r="E130" s="119"/>
      <c r="F130" s="119"/>
    </row>
    <row r="131" spans="1:6" s="117" customFormat="1">
      <c r="A131" s="118"/>
      <c r="B131" s="118"/>
      <c r="C131" s="119"/>
      <c r="D131" s="119"/>
      <c r="E131" s="119"/>
      <c r="F131" s="119"/>
    </row>
    <row r="132" spans="1:6" s="117" customFormat="1">
      <c r="A132" s="118"/>
      <c r="B132" s="118"/>
      <c r="C132" s="121"/>
      <c r="D132" s="121"/>
      <c r="E132" s="121"/>
      <c r="F132" s="121"/>
    </row>
    <row r="133" spans="1:6" s="117" customFormat="1">
      <c r="A133" s="118"/>
      <c r="B133" s="118"/>
      <c r="C133" s="121"/>
      <c r="D133" s="121"/>
      <c r="E133" s="121"/>
      <c r="F133" s="121"/>
    </row>
    <row r="134" spans="1:6" s="117" customFormat="1"/>
    <row r="135" spans="1:6" s="117" customFormat="1"/>
    <row r="136" spans="1:6" s="117" customFormat="1"/>
    <row r="137" spans="1:6" s="117" customFormat="1"/>
    <row r="138" spans="1:6" s="117" customFormat="1"/>
    <row r="139" spans="1:6" s="117" customFormat="1"/>
    <row r="140" spans="1:6" s="117" customFormat="1"/>
    <row r="141" spans="1:6" s="117" customFormat="1"/>
    <row r="142" spans="1:6" s="117" customFormat="1"/>
    <row r="143" spans="1:6" s="117" customFormat="1"/>
    <row r="144" spans="1:6" s="117" customFormat="1"/>
    <row r="145" spans="1:6" s="117" customFormat="1"/>
    <row r="146" spans="1:6" s="117" customFormat="1"/>
    <row r="147" spans="1:6" s="117" customFormat="1"/>
    <row r="148" spans="1:6" s="117" customFormat="1"/>
    <row r="149" spans="1:6" s="52" customFormat="1">
      <c r="A149" s="117"/>
      <c r="B149" s="117"/>
      <c r="C149" s="117"/>
      <c r="D149" s="117"/>
      <c r="E149" s="117"/>
      <c r="F149" s="117"/>
    </row>
    <row r="150" spans="1:6" s="52" customFormat="1">
      <c r="A150" s="117"/>
      <c r="B150" s="117"/>
      <c r="C150" s="117"/>
      <c r="D150" s="117"/>
      <c r="E150" s="117"/>
      <c r="F150" s="117"/>
    </row>
    <row r="151" spans="1:6" s="52" customFormat="1">
      <c r="A151" s="117"/>
      <c r="B151" s="117"/>
      <c r="C151" s="117"/>
      <c r="D151" s="117"/>
      <c r="E151" s="117"/>
      <c r="F151" s="117"/>
    </row>
    <row r="152" spans="1:6" s="52" customFormat="1">
      <c r="A152" s="117"/>
      <c r="B152" s="117"/>
      <c r="C152" s="117"/>
      <c r="D152" s="117"/>
      <c r="E152" s="117"/>
      <c r="F152" s="117"/>
    </row>
    <row r="153" spans="1:6" s="52" customFormat="1"/>
    <row r="154" spans="1:6" s="52" customFormat="1"/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 s="52" customFormat="1"/>
    <row r="196" spans="1:21" s="52" customFormat="1"/>
    <row r="197" spans="1:21" s="52" customFormat="1"/>
    <row r="198" spans="1:21" s="52" customFormat="1"/>
    <row r="199" spans="1:21" s="52" customFormat="1"/>
    <row r="200" spans="1:21">
      <c r="A200" s="52"/>
      <c r="B200" s="52"/>
      <c r="C200" s="52"/>
      <c r="D200" s="52"/>
      <c r="E200" s="52"/>
      <c r="F200" s="52"/>
      <c r="G200" s="79"/>
      <c r="H200" s="79"/>
      <c r="I200" s="79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>
      <c r="A201" s="52"/>
      <c r="B201" s="52"/>
      <c r="C201" s="52"/>
      <c r="D201" s="52"/>
      <c r="E201" s="52"/>
      <c r="F201" s="52"/>
      <c r="G201" s="79"/>
      <c r="H201" s="79"/>
      <c r="I201" s="79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>
      <c r="A202" s="52"/>
      <c r="B202" s="52"/>
      <c r="C202" s="52"/>
      <c r="D202" s="52"/>
      <c r="E202" s="52"/>
      <c r="F202" s="52"/>
      <c r="G202" s="79"/>
      <c r="H202" s="79"/>
      <c r="I202" s="79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52"/>
      <c r="B203" s="52"/>
      <c r="C203" s="52"/>
      <c r="D203" s="52"/>
      <c r="E203" s="52"/>
      <c r="F203" s="52"/>
      <c r="G203" s="79"/>
      <c r="H203" s="79"/>
      <c r="I203" s="79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79"/>
      <c r="B204" s="79"/>
      <c r="C204" s="79"/>
      <c r="D204" s="79"/>
      <c r="E204" s="79"/>
      <c r="F204" s="79"/>
      <c r="G204" s="79"/>
      <c r="H204" s="79"/>
      <c r="I204" s="79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79"/>
      <c r="B205" s="79"/>
      <c r="C205" s="79"/>
      <c r="D205" s="79"/>
      <c r="E205" s="79"/>
      <c r="F205" s="79"/>
      <c r="G205" s="79"/>
      <c r="H205" s="79"/>
      <c r="I205" s="79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79"/>
      <c r="B206" s="79"/>
      <c r="C206" s="79"/>
      <c r="D206" s="79"/>
      <c r="E206" s="79"/>
      <c r="F206" s="79"/>
      <c r="G206" s="79"/>
      <c r="H206" s="79"/>
      <c r="I206" s="79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79"/>
      <c r="B207" s="79"/>
      <c r="C207" s="79"/>
      <c r="D207" s="79"/>
      <c r="E207" s="79"/>
      <c r="F207" s="79"/>
      <c r="G207" s="79"/>
      <c r="H207" s="79"/>
      <c r="I207" s="79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79"/>
      <c r="B208" s="79"/>
      <c r="C208" s="79"/>
      <c r="D208" s="79"/>
      <c r="E208" s="79"/>
      <c r="F208" s="79"/>
      <c r="G208" s="79"/>
      <c r="H208" s="79"/>
      <c r="I208" s="79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79"/>
      <c r="B209" s="79"/>
      <c r="C209" s="79"/>
      <c r="D209" s="79"/>
      <c r="E209" s="79"/>
      <c r="F209" s="79"/>
      <c r="G209" s="79"/>
      <c r="H209" s="79"/>
      <c r="I209" s="79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79"/>
      <c r="B210" s="79"/>
      <c r="C210" s="79"/>
      <c r="D210" s="79"/>
      <c r="E210" s="79"/>
      <c r="F210" s="79"/>
      <c r="G210" s="79"/>
      <c r="H210" s="79"/>
      <c r="I210" s="79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79"/>
      <c r="B211" s="79"/>
      <c r="C211" s="79"/>
      <c r="D211" s="79"/>
      <c r="E211" s="79"/>
      <c r="F211" s="79"/>
      <c r="G211" s="79"/>
      <c r="H211" s="79"/>
      <c r="I211" s="79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79"/>
      <c r="B212" s="79"/>
      <c r="C212" s="79"/>
      <c r="D212" s="79"/>
      <c r="E212" s="79"/>
      <c r="F212" s="79"/>
      <c r="G212" s="79"/>
      <c r="H212" s="79"/>
      <c r="I212" s="79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79"/>
      <c r="B213" s="79"/>
      <c r="C213" s="79"/>
      <c r="D213" s="79"/>
      <c r="E213" s="79"/>
      <c r="F213" s="79"/>
      <c r="G213" s="79"/>
      <c r="H213" s="79"/>
      <c r="I213" s="79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79"/>
      <c r="B214" s="79"/>
      <c r="C214" s="79"/>
      <c r="D214" s="79"/>
      <c r="E214" s="79"/>
      <c r="F214" s="79"/>
      <c r="G214" s="79"/>
      <c r="H214" s="79"/>
      <c r="I214" s="79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79"/>
      <c r="B215" s="79"/>
      <c r="C215" s="79"/>
      <c r="D215" s="79"/>
      <c r="E215" s="79"/>
      <c r="F215" s="79"/>
      <c r="G215" s="79"/>
      <c r="H215" s="79"/>
      <c r="I215" s="79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79"/>
      <c r="B216" s="79"/>
      <c r="C216" s="79"/>
      <c r="D216" s="79"/>
      <c r="E216" s="79"/>
      <c r="F216" s="79"/>
      <c r="G216" s="79"/>
      <c r="H216" s="79"/>
      <c r="I216" s="79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79"/>
      <c r="B217" s="79"/>
      <c r="C217" s="79"/>
      <c r="D217" s="79"/>
      <c r="E217" s="79"/>
      <c r="F217" s="79"/>
      <c r="G217" s="79"/>
      <c r="H217" s="79"/>
      <c r="I217" s="79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79"/>
      <c r="B218" s="79"/>
      <c r="C218" s="79"/>
      <c r="D218" s="79"/>
      <c r="E218" s="79"/>
      <c r="F218" s="79"/>
      <c r="G218" s="79"/>
      <c r="H218" s="79"/>
      <c r="I218" s="79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79"/>
      <c r="B219" s="79"/>
      <c r="C219" s="79"/>
      <c r="D219" s="79"/>
      <c r="E219" s="79"/>
      <c r="F219" s="79"/>
      <c r="G219" s="79"/>
      <c r="H219" s="79"/>
      <c r="I219" s="79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79"/>
      <c r="B220" s="79"/>
      <c r="C220" s="79"/>
      <c r="D220" s="79"/>
      <c r="E220" s="79"/>
      <c r="F220" s="79"/>
      <c r="G220" s="79"/>
      <c r="H220" s="79"/>
      <c r="I220" s="79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79"/>
      <c r="B221" s="79"/>
      <c r="C221" s="79"/>
      <c r="D221" s="79"/>
      <c r="E221" s="79"/>
      <c r="F221" s="79"/>
      <c r="G221" s="79"/>
      <c r="H221" s="79"/>
      <c r="I221" s="79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79"/>
      <c r="B222" s="79"/>
      <c r="C222" s="79"/>
      <c r="D222" s="79"/>
      <c r="E222" s="79"/>
      <c r="F222" s="79"/>
      <c r="G222" s="79"/>
      <c r="H222" s="79"/>
      <c r="I222" s="79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79"/>
      <c r="B223" s="79"/>
      <c r="C223" s="79"/>
      <c r="D223" s="79"/>
      <c r="E223" s="79"/>
      <c r="F223" s="79"/>
      <c r="G223" s="79"/>
      <c r="H223" s="79"/>
      <c r="I223" s="79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79"/>
      <c r="B224" s="79"/>
      <c r="C224" s="79"/>
      <c r="D224" s="79"/>
      <c r="E224" s="79"/>
      <c r="F224" s="79"/>
      <c r="G224" s="79"/>
      <c r="H224" s="79"/>
      <c r="I224" s="79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79"/>
      <c r="B225" s="79"/>
      <c r="C225" s="79"/>
      <c r="D225" s="79"/>
      <c r="E225" s="79"/>
      <c r="F225" s="79"/>
      <c r="G225" s="79"/>
      <c r="H225" s="79"/>
      <c r="I225" s="79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79"/>
      <c r="B226" s="79"/>
      <c r="C226" s="79"/>
      <c r="D226" s="79"/>
      <c r="E226" s="79"/>
      <c r="F226" s="79"/>
      <c r="G226" s="79"/>
      <c r="H226" s="79"/>
      <c r="I226" s="79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79"/>
      <c r="B227" s="79"/>
      <c r="C227" s="79"/>
      <c r="D227" s="79"/>
      <c r="E227" s="79"/>
      <c r="F227" s="79"/>
      <c r="G227" s="79"/>
      <c r="H227" s="79"/>
      <c r="I227" s="79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79"/>
      <c r="B228" s="79"/>
      <c r="C228" s="79"/>
      <c r="D228" s="79"/>
      <c r="E228" s="79"/>
      <c r="F228" s="79"/>
      <c r="G228" s="79"/>
      <c r="H228" s="79"/>
      <c r="I228" s="79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79"/>
      <c r="B229" s="79"/>
      <c r="C229" s="79"/>
      <c r="D229" s="79"/>
      <c r="E229" s="79"/>
      <c r="F229" s="79"/>
      <c r="G229" s="79"/>
      <c r="H229" s="79"/>
      <c r="I229" s="79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79"/>
      <c r="B230" s="79"/>
      <c r="C230" s="79"/>
      <c r="D230" s="79"/>
      <c r="E230" s="79"/>
      <c r="F230" s="79"/>
      <c r="G230" s="79"/>
      <c r="H230" s="79"/>
      <c r="I230" s="79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79"/>
      <c r="B231" s="79"/>
      <c r="C231" s="79"/>
      <c r="D231" s="79"/>
      <c r="E231" s="79"/>
      <c r="F231" s="79"/>
      <c r="G231" s="79"/>
      <c r="H231" s="79"/>
      <c r="I231" s="79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79"/>
      <c r="B232" s="79"/>
      <c r="C232" s="79"/>
      <c r="D232" s="79"/>
      <c r="E232" s="79"/>
      <c r="F232" s="79"/>
      <c r="G232" s="79"/>
      <c r="H232" s="79"/>
      <c r="I232" s="79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79"/>
      <c r="B233" s="79"/>
      <c r="C233" s="79"/>
      <c r="D233" s="79"/>
      <c r="E233" s="79"/>
      <c r="F233" s="79"/>
      <c r="G233" s="79"/>
      <c r="H233" s="79"/>
      <c r="I233" s="79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79"/>
      <c r="B234" s="79"/>
      <c r="C234" s="79"/>
      <c r="D234" s="79"/>
      <c r="E234" s="79"/>
      <c r="F234" s="79"/>
      <c r="G234" s="79"/>
      <c r="H234" s="79"/>
      <c r="I234" s="79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79"/>
      <c r="B235" s="79"/>
      <c r="C235" s="79"/>
      <c r="D235" s="79"/>
      <c r="E235" s="79"/>
      <c r="F235" s="79"/>
      <c r="G235" s="79"/>
      <c r="H235" s="79"/>
      <c r="I235" s="79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79"/>
      <c r="B236" s="79"/>
      <c r="C236" s="79"/>
      <c r="D236" s="79"/>
      <c r="E236" s="79"/>
      <c r="F236" s="79"/>
      <c r="G236" s="79"/>
      <c r="H236" s="79"/>
      <c r="I236" s="79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79"/>
      <c r="B237" s="79"/>
      <c r="C237" s="79"/>
      <c r="D237" s="79"/>
      <c r="E237" s="79"/>
      <c r="F237" s="79"/>
      <c r="G237" s="79"/>
      <c r="H237" s="79"/>
      <c r="I237" s="79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79"/>
      <c r="B238" s="79"/>
      <c r="C238" s="79"/>
      <c r="D238" s="79"/>
      <c r="E238" s="79"/>
      <c r="F238" s="79"/>
      <c r="G238" s="79"/>
      <c r="H238" s="79"/>
      <c r="I238" s="79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79"/>
      <c r="B239" s="79"/>
      <c r="C239" s="79"/>
      <c r="D239" s="79"/>
      <c r="E239" s="79"/>
      <c r="F239" s="79"/>
      <c r="G239" s="79"/>
      <c r="H239" s="79"/>
      <c r="I239" s="79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79"/>
      <c r="B240" s="79"/>
      <c r="C240" s="79"/>
      <c r="D240" s="79"/>
      <c r="E240" s="79"/>
      <c r="F240" s="79"/>
      <c r="G240" s="79"/>
      <c r="H240" s="79"/>
      <c r="I240" s="79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79"/>
      <c r="B241" s="79"/>
      <c r="C241" s="79"/>
      <c r="D241" s="79"/>
      <c r="E241" s="79"/>
      <c r="F241" s="79"/>
      <c r="G241" s="79"/>
      <c r="H241" s="79"/>
      <c r="I241" s="79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79"/>
      <c r="B242" s="79"/>
      <c r="C242" s="79"/>
      <c r="D242" s="79"/>
      <c r="E242" s="79"/>
      <c r="F242" s="79"/>
      <c r="G242" s="79"/>
      <c r="H242" s="79"/>
      <c r="I242" s="79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79"/>
      <c r="B243" s="79"/>
      <c r="C243" s="79"/>
      <c r="D243" s="79"/>
      <c r="E243" s="79"/>
      <c r="F243" s="79"/>
      <c r="G243" s="79"/>
      <c r="H243" s="79"/>
      <c r="I243" s="79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79"/>
      <c r="B244" s="79"/>
      <c r="C244" s="79"/>
      <c r="D244" s="79"/>
      <c r="E244" s="79"/>
      <c r="F244" s="79"/>
      <c r="G244" s="79"/>
      <c r="H244" s="79"/>
      <c r="I244" s="79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79"/>
      <c r="B245" s="79"/>
      <c r="C245" s="79"/>
      <c r="D245" s="79"/>
      <c r="E245" s="79"/>
      <c r="F245" s="79"/>
      <c r="G245" s="79"/>
      <c r="H245" s="79"/>
      <c r="I245" s="79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79"/>
      <c r="B246" s="79"/>
      <c r="C246" s="79"/>
      <c r="D246" s="79"/>
      <c r="E246" s="79"/>
      <c r="F246" s="79"/>
      <c r="G246" s="79"/>
      <c r="H246" s="79"/>
      <c r="I246" s="79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79"/>
      <c r="B247" s="79"/>
      <c r="C247" s="79"/>
      <c r="D247" s="79"/>
      <c r="E247" s="79"/>
      <c r="F247" s="79"/>
      <c r="G247" s="79"/>
      <c r="H247" s="79"/>
      <c r="I247" s="79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79"/>
      <c r="B248" s="79"/>
      <c r="C248" s="79"/>
      <c r="D248" s="79"/>
      <c r="E248" s="79"/>
      <c r="F248" s="79"/>
      <c r="G248" s="79"/>
      <c r="H248" s="79"/>
      <c r="I248" s="79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79"/>
      <c r="B249" s="79"/>
      <c r="C249" s="79"/>
      <c r="D249" s="79"/>
      <c r="E249" s="79"/>
      <c r="F249" s="79"/>
      <c r="G249" s="79"/>
      <c r="H249" s="79"/>
      <c r="I249" s="79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>
      <c r="A250" s="79"/>
      <c r="B250" s="79"/>
      <c r="C250" s="79"/>
      <c r="D250" s="79"/>
      <c r="E250" s="79"/>
      <c r="F250" s="79"/>
      <c r="G250" s="79"/>
      <c r="H250" s="79"/>
      <c r="I250" s="79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1:21">
      <c r="A251" s="79"/>
      <c r="B251" s="79"/>
      <c r="C251" s="79"/>
      <c r="D251" s="79"/>
      <c r="E251" s="79"/>
      <c r="F251" s="79"/>
      <c r="G251" s="79"/>
      <c r="H251" s="79"/>
      <c r="I251" s="79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</row>
    <row r="252" spans="1:21">
      <c r="A252" s="79"/>
      <c r="B252" s="79"/>
      <c r="C252" s="79"/>
      <c r="D252" s="79"/>
      <c r="E252" s="79"/>
      <c r="F252" s="79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</row>
    <row r="253" spans="1:21">
      <c r="A253" s="79"/>
      <c r="B253" s="79"/>
      <c r="C253" s="79"/>
      <c r="D253" s="79"/>
      <c r="E253" s="79"/>
      <c r="F253" s="79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</row>
    <row r="254" spans="1:21">
      <c r="A254" s="79"/>
      <c r="B254" s="79"/>
      <c r="C254" s="79"/>
      <c r="D254" s="79"/>
      <c r="E254" s="79"/>
      <c r="F254" s="79"/>
      <c r="G254" s="79"/>
      <c r="H254" s="79"/>
      <c r="I254" s="79"/>
    </row>
    <row r="255" spans="1:21">
      <c r="A255" s="79"/>
      <c r="B255" s="79"/>
      <c r="C255" s="79"/>
      <c r="D255" s="79"/>
      <c r="E255" s="79"/>
      <c r="F255" s="79"/>
      <c r="G255" s="79"/>
      <c r="H255" s="79"/>
      <c r="I255" s="79"/>
    </row>
    <row r="256" spans="1:21">
      <c r="A256" s="52"/>
      <c r="B256" s="52"/>
      <c r="C256" s="52"/>
      <c r="D256" s="52"/>
      <c r="E256" s="52"/>
      <c r="F256" s="52"/>
      <c r="G256" s="79"/>
      <c r="H256" s="79"/>
      <c r="I256" s="79"/>
    </row>
    <row r="257" spans="1:9">
      <c r="A257" s="52"/>
      <c r="B257" s="52"/>
      <c r="C257" s="52"/>
      <c r="D257" s="52"/>
      <c r="E257" s="52"/>
      <c r="F257" s="52"/>
      <c r="G257" s="79"/>
      <c r="H257" s="79"/>
      <c r="I257" s="79"/>
    </row>
    <row r="258" spans="1:9">
      <c r="A258" s="79"/>
      <c r="B258" s="79"/>
      <c r="C258" s="79"/>
      <c r="D258" s="79"/>
      <c r="E258" s="79"/>
      <c r="F258" s="79"/>
      <c r="G258" s="63"/>
      <c r="H258" s="63"/>
    </row>
    <row r="259" spans="1:9">
      <c r="A259" s="79"/>
      <c r="B259" s="79"/>
      <c r="C259" s="79"/>
      <c r="D259" s="79"/>
      <c r="E259" s="79"/>
      <c r="F259" s="79"/>
      <c r="G259" s="63"/>
      <c r="H259" s="63"/>
    </row>
    <row r="260" spans="1:9">
      <c r="A260" s="79"/>
      <c r="B260" s="79"/>
      <c r="C260" s="79"/>
      <c r="D260" s="79"/>
      <c r="E260" s="79"/>
      <c r="F260" s="79"/>
    </row>
    <row r="261" spans="1:9">
      <c r="A261" s="79"/>
      <c r="B261" s="79"/>
      <c r="C261" s="79"/>
      <c r="D261" s="79"/>
      <c r="E261" s="79"/>
      <c r="F261" s="79"/>
    </row>
    <row r="262" spans="1:9">
      <c r="A262" s="63"/>
      <c r="B262" s="63"/>
      <c r="C262" s="63"/>
      <c r="D262" s="63"/>
      <c r="E262" s="63"/>
      <c r="F262" s="63"/>
    </row>
    <row r="263" spans="1:9">
      <c r="A263" s="63"/>
      <c r="B263" s="63"/>
      <c r="C263" s="63"/>
      <c r="D263" s="63"/>
      <c r="E263" s="63"/>
      <c r="F263" s="63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8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29" t="s">
        <v>49</v>
      </c>
    </row>
    <row r="2" spans="1:19" s="23" customFormat="1">
      <c r="A2" s="74"/>
    </row>
    <row r="3" spans="1:19" ht="15.75">
      <c r="A3" s="25" t="s">
        <v>45</v>
      </c>
    </row>
    <row r="4" spans="1:19" ht="12.75" customHeight="1">
      <c r="A4" s="246" t="s">
        <v>141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</row>
    <row r="5" spans="1:19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31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9" s="54" customFormat="1" ht="24" customHeight="1">
      <c r="A8" s="110" t="s">
        <v>90</v>
      </c>
      <c r="B8" s="75">
        <v>2537</v>
      </c>
      <c r="C8" s="75">
        <v>40</v>
      </c>
      <c r="D8" s="75">
        <v>180</v>
      </c>
      <c r="E8" s="75">
        <v>97</v>
      </c>
      <c r="F8" s="75">
        <v>117</v>
      </c>
      <c r="G8" s="75">
        <v>509</v>
      </c>
      <c r="H8" s="75">
        <v>75</v>
      </c>
      <c r="I8" s="75">
        <v>228</v>
      </c>
      <c r="J8" s="75">
        <v>160</v>
      </c>
      <c r="K8" s="75">
        <v>190</v>
      </c>
      <c r="L8" s="75">
        <v>31</v>
      </c>
      <c r="M8" s="75">
        <v>424</v>
      </c>
      <c r="N8" s="75">
        <v>47</v>
      </c>
      <c r="O8" s="75">
        <v>44</v>
      </c>
      <c r="P8" s="75">
        <v>61</v>
      </c>
      <c r="Q8" s="75">
        <v>316</v>
      </c>
      <c r="R8" s="75">
        <v>18</v>
      </c>
      <c r="S8" s="113"/>
    </row>
    <row r="9" spans="1:19" s="54" customFormat="1" ht="24" customHeight="1">
      <c r="A9" s="110" t="s">
        <v>103</v>
      </c>
      <c r="B9" s="75">
        <v>2599</v>
      </c>
      <c r="C9" s="75">
        <v>23</v>
      </c>
      <c r="D9" s="75">
        <v>183</v>
      </c>
      <c r="E9" s="75">
        <v>97</v>
      </c>
      <c r="F9" s="75">
        <v>126</v>
      </c>
      <c r="G9" s="75">
        <v>528</v>
      </c>
      <c r="H9" s="75">
        <v>88</v>
      </c>
      <c r="I9" s="75">
        <v>218</v>
      </c>
      <c r="J9" s="75">
        <v>160</v>
      </c>
      <c r="K9" s="75">
        <v>197</v>
      </c>
      <c r="L9" s="75">
        <v>29</v>
      </c>
      <c r="M9" s="75">
        <v>415</v>
      </c>
      <c r="N9" s="75">
        <v>38</v>
      </c>
      <c r="O9" s="75">
        <v>69</v>
      </c>
      <c r="P9" s="75">
        <v>59</v>
      </c>
      <c r="Q9" s="75">
        <v>351</v>
      </c>
      <c r="R9" s="75">
        <v>18</v>
      </c>
      <c r="S9" s="113"/>
    </row>
    <row r="10" spans="1:19" s="54" customFormat="1" ht="24" customHeight="1">
      <c r="A10" s="110" t="s">
        <v>109</v>
      </c>
      <c r="B10" s="75">
        <v>2656</v>
      </c>
      <c r="C10" s="75">
        <v>28</v>
      </c>
      <c r="D10" s="75">
        <v>187</v>
      </c>
      <c r="E10" s="75">
        <v>105</v>
      </c>
      <c r="F10" s="75">
        <v>128</v>
      </c>
      <c r="G10" s="75">
        <v>529</v>
      </c>
      <c r="H10" s="75">
        <v>89</v>
      </c>
      <c r="I10" s="75">
        <v>233</v>
      </c>
      <c r="J10" s="75">
        <v>157</v>
      </c>
      <c r="K10" s="75">
        <v>199</v>
      </c>
      <c r="L10" s="75">
        <v>34</v>
      </c>
      <c r="M10" s="75">
        <v>398</v>
      </c>
      <c r="N10" s="75">
        <v>47</v>
      </c>
      <c r="O10" s="75">
        <v>73</v>
      </c>
      <c r="P10" s="75">
        <v>62</v>
      </c>
      <c r="Q10" s="75">
        <v>369</v>
      </c>
      <c r="R10" s="75">
        <v>18</v>
      </c>
      <c r="S10" s="113"/>
    </row>
    <row r="11" spans="1:19" s="54" customFormat="1" ht="24" customHeight="1">
      <c r="A11" s="110" t="s">
        <v>112</v>
      </c>
      <c r="B11" s="75">
        <v>2722</v>
      </c>
      <c r="C11" s="75">
        <v>31</v>
      </c>
      <c r="D11" s="75">
        <v>190</v>
      </c>
      <c r="E11" s="75">
        <v>109</v>
      </c>
      <c r="F11" s="75">
        <v>130</v>
      </c>
      <c r="G11" s="75">
        <v>534</v>
      </c>
      <c r="H11" s="75">
        <v>89</v>
      </c>
      <c r="I11" s="75">
        <v>227</v>
      </c>
      <c r="J11" s="75">
        <v>161</v>
      </c>
      <c r="K11" s="75">
        <v>209</v>
      </c>
      <c r="L11" s="75">
        <v>36</v>
      </c>
      <c r="M11" s="75">
        <v>439</v>
      </c>
      <c r="N11" s="75">
        <v>50</v>
      </c>
      <c r="O11" s="75">
        <v>65</v>
      </c>
      <c r="P11" s="75">
        <v>66</v>
      </c>
      <c r="Q11" s="75">
        <v>367</v>
      </c>
      <c r="R11" s="75">
        <v>19</v>
      </c>
      <c r="S11" s="113"/>
    </row>
    <row r="12" spans="1:19" s="54" customFormat="1" ht="24" customHeight="1">
      <c r="A12" s="110" t="s">
        <v>117</v>
      </c>
      <c r="B12" s="75">
        <v>2753</v>
      </c>
      <c r="C12" s="75">
        <v>32</v>
      </c>
      <c r="D12" s="75">
        <v>192</v>
      </c>
      <c r="E12" s="75">
        <v>110</v>
      </c>
      <c r="F12" s="75">
        <v>130</v>
      </c>
      <c r="G12" s="75">
        <v>540</v>
      </c>
      <c r="H12" s="75">
        <v>92</v>
      </c>
      <c r="I12" s="75">
        <v>211</v>
      </c>
      <c r="J12" s="75">
        <v>161</v>
      </c>
      <c r="K12" s="75">
        <v>217</v>
      </c>
      <c r="L12" s="75">
        <v>37</v>
      </c>
      <c r="M12" s="75">
        <v>439</v>
      </c>
      <c r="N12" s="75">
        <v>51</v>
      </c>
      <c r="O12" s="75">
        <v>67</v>
      </c>
      <c r="P12" s="75">
        <v>75</v>
      </c>
      <c r="Q12" s="75">
        <v>377</v>
      </c>
      <c r="R12" s="75">
        <v>22</v>
      </c>
      <c r="S12" s="113"/>
    </row>
    <row r="13" spans="1:19" s="54" customFormat="1" ht="24" customHeight="1">
      <c r="A13" s="110" t="s">
        <v>121</v>
      </c>
      <c r="B13" s="75">
        <v>2787</v>
      </c>
      <c r="C13" s="75">
        <v>32</v>
      </c>
      <c r="D13" s="75">
        <v>195</v>
      </c>
      <c r="E13" s="75">
        <v>110</v>
      </c>
      <c r="F13" s="75">
        <v>132</v>
      </c>
      <c r="G13" s="75">
        <v>554</v>
      </c>
      <c r="H13" s="75">
        <v>93</v>
      </c>
      <c r="I13" s="75">
        <v>210</v>
      </c>
      <c r="J13" s="75">
        <v>167</v>
      </c>
      <c r="K13" s="75">
        <v>224</v>
      </c>
      <c r="L13" s="75">
        <v>38</v>
      </c>
      <c r="M13" s="75">
        <v>446</v>
      </c>
      <c r="N13" s="75">
        <v>51</v>
      </c>
      <c r="O13" s="75">
        <v>62</v>
      </c>
      <c r="P13" s="75">
        <v>75</v>
      </c>
      <c r="Q13" s="75">
        <v>376</v>
      </c>
      <c r="R13" s="75">
        <v>22</v>
      </c>
      <c r="S13" s="113"/>
    </row>
    <row r="14" spans="1:19" s="54" customFormat="1" ht="24" customHeight="1">
      <c r="A14" s="110" t="s">
        <v>139</v>
      </c>
      <c r="B14" s="75">
        <v>2982</v>
      </c>
      <c r="C14" s="75">
        <v>32</v>
      </c>
      <c r="D14" s="75">
        <v>196</v>
      </c>
      <c r="E14" s="75">
        <v>129</v>
      </c>
      <c r="F14" s="75">
        <v>139</v>
      </c>
      <c r="G14" s="75">
        <v>566</v>
      </c>
      <c r="H14" s="75">
        <v>97</v>
      </c>
      <c r="I14" s="75">
        <v>217</v>
      </c>
      <c r="J14" s="75">
        <v>167</v>
      </c>
      <c r="K14" s="75">
        <v>258</v>
      </c>
      <c r="L14" s="75">
        <v>39</v>
      </c>
      <c r="M14" s="75">
        <v>505</v>
      </c>
      <c r="N14" s="75">
        <v>54</v>
      </c>
      <c r="O14" s="75">
        <v>60</v>
      </c>
      <c r="P14" s="75">
        <v>75</v>
      </c>
      <c r="Q14" s="75">
        <v>426</v>
      </c>
      <c r="R14" s="75">
        <v>22</v>
      </c>
      <c r="S14" s="113"/>
    </row>
    <row r="15" spans="1:19">
      <c r="A15" s="111"/>
    </row>
    <row r="16" spans="1:19">
      <c r="A16" s="46" t="s">
        <v>108</v>
      </c>
    </row>
    <row r="17" spans="1:6">
      <c r="A17" s="22"/>
      <c r="F17" s="102"/>
    </row>
    <row r="18" spans="1:6">
      <c r="A18" s="46"/>
      <c r="F18" s="102"/>
    </row>
    <row r="19" spans="1:6">
      <c r="A19" s="46"/>
      <c r="F19" s="102"/>
    </row>
    <row r="21" spans="1:6">
      <c r="F21" s="102"/>
    </row>
    <row r="22" spans="1:6">
      <c r="B22" s="71"/>
      <c r="C22" s="71"/>
      <c r="D22" s="71"/>
      <c r="F22" s="102"/>
    </row>
    <row r="23" spans="1:6">
      <c r="B23" s="71"/>
      <c r="C23" s="71"/>
      <c r="D23" s="71"/>
    </row>
    <row r="24" spans="1:6">
      <c r="B24" s="71"/>
      <c r="C24" s="71"/>
      <c r="D24" s="71"/>
      <c r="F24" s="102"/>
    </row>
    <row r="25" spans="1:6">
      <c r="A25" s="54"/>
      <c r="B25" s="71"/>
      <c r="C25" s="71"/>
      <c r="D25" s="71"/>
    </row>
    <row r="26" spans="1:6">
      <c r="A26" s="54"/>
      <c r="B26" s="71"/>
      <c r="C26" s="71"/>
      <c r="D26" s="71"/>
      <c r="F26" s="102"/>
    </row>
    <row r="27" spans="1:6">
      <c r="A27" s="54"/>
      <c r="B27" s="71"/>
      <c r="C27" s="71"/>
      <c r="D27" s="71"/>
    </row>
    <row r="28" spans="1:6">
      <c r="A28" s="54"/>
      <c r="B28" s="71"/>
      <c r="C28" s="71"/>
      <c r="D28" s="71"/>
    </row>
    <row r="29" spans="1:6">
      <c r="A29" s="54"/>
      <c r="B29" s="71"/>
      <c r="C29" s="71"/>
      <c r="D29" s="71"/>
    </row>
    <row r="30" spans="1:6">
      <c r="A30" s="54"/>
      <c r="B30" s="71"/>
      <c r="C30" s="71"/>
      <c r="D30" s="71"/>
    </row>
    <row r="31" spans="1:6">
      <c r="A31" s="54"/>
      <c r="B31" s="71"/>
      <c r="C31" s="71"/>
      <c r="D31" s="71"/>
    </row>
    <row r="32" spans="1:6">
      <c r="A32" s="54"/>
      <c r="B32" s="71"/>
      <c r="C32" s="71"/>
      <c r="D32" s="71"/>
    </row>
    <row r="33" spans="1:4">
      <c r="A33" s="54"/>
      <c r="B33" s="71"/>
      <c r="C33" s="71"/>
      <c r="D33" s="71"/>
    </row>
    <row r="34" spans="1:4">
      <c r="A34" s="54"/>
      <c r="B34" s="71"/>
      <c r="C34" s="71"/>
      <c r="D34" s="71"/>
    </row>
    <row r="35" spans="1:4">
      <c r="A35" s="54"/>
    </row>
    <row r="36" spans="1:4">
      <c r="A36" s="54"/>
    </row>
    <row r="37" spans="1:4">
      <c r="A37" s="54"/>
    </row>
    <row r="38" spans="1:4">
      <c r="A38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5"/>
  <sheetViews>
    <sheetView zoomScale="115" zoomScaleNormal="115" workbookViewId="0">
      <pane ySplit="7" topLeftCell="A38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6" width="9.7109375" style="26" bestFit="1" customWidth="1"/>
    <col min="7" max="7" width="12.28515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8" style="26" bestFit="1" customWidth="1"/>
    <col min="15" max="16384" width="11.42578125" style="26"/>
  </cols>
  <sheetData>
    <row r="1" spans="1:18" s="23" customFormat="1">
      <c r="A1" s="132" t="s">
        <v>49</v>
      </c>
    </row>
    <row r="2" spans="1:18" s="23" customFormat="1">
      <c r="A2" s="137"/>
    </row>
    <row r="3" spans="1:18" ht="15.75">
      <c r="A3" s="25" t="s">
        <v>45</v>
      </c>
    </row>
    <row r="4" spans="1:18" ht="12.75" customHeight="1">
      <c r="A4" s="27" t="s">
        <v>143</v>
      </c>
    </row>
    <row r="5" spans="1:18" ht="15.75" customHeight="1"/>
    <row r="6" spans="1:18">
      <c r="A6" s="60"/>
      <c r="B6" s="75"/>
      <c r="C6" s="83"/>
      <c r="D6" s="83"/>
      <c r="E6" s="83"/>
      <c r="F6" s="65"/>
      <c r="G6" s="41"/>
      <c r="H6" s="83"/>
      <c r="I6" s="83"/>
      <c r="J6" s="83"/>
      <c r="K6" s="53"/>
      <c r="L6" s="83"/>
      <c r="M6" s="83"/>
      <c r="N6" s="83"/>
    </row>
    <row r="7" spans="1:18" ht="63.75" customHeight="1">
      <c r="A7" s="98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8">
      <c r="A8" s="55" t="s">
        <v>46</v>
      </c>
      <c r="B8" s="154">
        <v>3296</v>
      </c>
      <c r="C8" s="81">
        <v>28</v>
      </c>
      <c r="D8" s="64">
        <v>255</v>
      </c>
      <c r="E8" s="64">
        <v>128</v>
      </c>
      <c r="F8" s="64">
        <v>216</v>
      </c>
      <c r="G8" s="64">
        <v>611</v>
      </c>
      <c r="H8" s="64">
        <v>112</v>
      </c>
      <c r="I8" s="64">
        <v>262</v>
      </c>
      <c r="J8" s="64">
        <v>190</v>
      </c>
      <c r="K8" s="64">
        <v>286</v>
      </c>
      <c r="L8" s="68">
        <v>40</v>
      </c>
      <c r="M8" s="64">
        <v>436</v>
      </c>
      <c r="N8" s="64">
        <v>60</v>
      </c>
      <c r="O8" s="64">
        <v>115</v>
      </c>
      <c r="P8" s="68">
        <v>59</v>
      </c>
      <c r="Q8" s="64">
        <v>478</v>
      </c>
      <c r="R8" s="64">
        <v>20</v>
      </c>
    </row>
    <row r="9" spans="1:18" ht="18">
      <c r="A9" s="33" t="s">
        <v>105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18" ht="12.75" customHeight="1">
      <c r="A10" s="39" t="s">
        <v>83</v>
      </c>
      <c r="B10" s="154">
        <v>697</v>
      </c>
      <c r="C10" s="83">
        <v>5</v>
      </c>
      <c r="D10" s="53">
        <v>72</v>
      </c>
      <c r="E10" s="65">
        <v>31</v>
      </c>
      <c r="F10" s="65">
        <v>90</v>
      </c>
      <c r="G10" s="53">
        <v>83</v>
      </c>
      <c r="H10" s="65">
        <v>24</v>
      </c>
      <c r="I10" s="53">
        <v>44</v>
      </c>
      <c r="J10" s="65">
        <v>30</v>
      </c>
      <c r="K10" s="83">
        <v>89</v>
      </c>
      <c r="L10" s="83">
        <v>11</v>
      </c>
      <c r="M10" s="83">
        <v>21</v>
      </c>
      <c r="N10" s="65">
        <v>22</v>
      </c>
      <c r="O10" s="83">
        <v>46</v>
      </c>
      <c r="P10" s="83" t="s">
        <v>58</v>
      </c>
      <c r="Q10" s="83">
        <v>127</v>
      </c>
      <c r="R10" s="65">
        <v>2</v>
      </c>
    </row>
    <row r="11" spans="1:18" ht="12.75" customHeight="1">
      <c r="A11" s="32" t="s">
        <v>84</v>
      </c>
      <c r="B11" s="154">
        <v>2586</v>
      </c>
      <c r="C11" s="83">
        <v>23</v>
      </c>
      <c r="D11" s="53">
        <v>183</v>
      </c>
      <c r="E11" s="65">
        <v>97</v>
      </c>
      <c r="F11" s="65">
        <v>120</v>
      </c>
      <c r="G11" s="53">
        <v>528</v>
      </c>
      <c r="H11" s="65">
        <v>83</v>
      </c>
      <c r="I11" s="53">
        <v>218</v>
      </c>
      <c r="J11" s="65">
        <v>159</v>
      </c>
      <c r="K11" s="83">
        <v>197</v>
      </c>
      <c r="L11" s="83">
        <v>29</v>
      </c>
      <c r="M11" s="83">
        <v>415</v>
      </c>
      <c r="N11" s="65">
        <v>38</v>
      </c>
      <c r="O11" s="83">
        <v>68</v>
      </c>
      <c r="P11" s="83">
        <v>59</v>
      </c>
      <c r="Q11" s="83">
        <v>351</v>
      </c>
      <c r="R11" s="65">
        <v>18</v>
      </c>
    </row>
    <row r="12" spans="1:18" ht="18" customHeight="1">
      <c r="A12" s="32" t="s">
        <v>85</v>
      </c>
      <c r="B12" s="64">
        <v>13</v>
      </c>
      <c r="C12" s="83" t="s">
        <v>58</v>
      </c>
      <c r="D12" s="83" t="s">
        <v>58</v>
      </c>
      <c r="E12" s="83" t="s">
        <v>58</v>
      </c>
      <c r="F12" s="65">
        <v>6</v>
      </c>
      <c r="G12" s="65" t="s">
        <v>58</v>
      </c>
      <c r="H12" s="83">
        <v>5</v>
      </c>
      <c r="I12" s="83" t="s">
        <v>58</v>
      </c>
      <c r="J12" s="83">
        <v>1</v>
      </c>
      <c r="K12" s="65" t="s">
        <v>58</v>
      </c>
      <c r="L12" s="83" t="s">
        <v>58</v>
      </c>
      <c r="M12" s="83" t="s">
        <v>58</v>
      </c>
      <c r="N12" s="83" t="s">
        <v>58</v>
      </c>
      <c r="O12" s="65">
        <v>1</v>
      </c>
      <c r="P12" s="83" t="s">
        <v>58</v>
      </c>
      <c r="Q12" s="83" t="s">
        <v>58</v>
      </c>
      <c r="R12" s="83" t="s">
        <v>58</v>
      </c>
    </row>
    <row r="13" spans="1:18" ht="18" customHeight="1">
      <c r="A13" s="32"/>
      <c r="B13" s="64"/>
      <c r="C13" s="83"/>
      <c r="D13" s="83"/>
      <c r="E13" s="83"/>
      <c r="F13" s="65"/>
      <c r="G13" s="65"/>
      <c r="H13" s="83"/>
      <c r="I13" s="83"/>
      <c r="J13" s="83"/>
      <c r="K13" s="65"/>
      <c r="L13" s="83"/>
      <c r="M13" s="83"/>
      <c r="N13" s="83"/>
    </row>
    <row r="14" spans="1:18">
      <c r="A14" s="55" t="s">
        <v>46</v>
      </c>
      <c r="B14" s="154">
        <v>3355</v>
      </c>
      <c r="C14" s="81">
        <v>33</v>
      </c>
      <c r="D14" s="64">
        <v>263</v>
      </c>
      <c r="E14" s="64">
        <v>131</v>
      </c>
      <c r="F14" s="64">
        <v>218</v>
      </c>
      <c r="G14" s="64">
        <v>611</v>
      </c>
      <c r="H14" s="64">
        <v>113</v>
      </c>
      <c r="I14" s="64">
        <v>278</v>
      </c>
      <c r="J14" s="64">
        <v>187</v>
      </c>
      <c r="K14" s="64">
        <v>288</v>
      </c>
      <c r="L14" s="68">
        <v>46</v>
      </c>
      <c r="M14" s="64">
        <v>418</v>
      </c>
      <c r="N14" s="64">
        <v>58</v>
      </c>
      <c r="O14" s="64">
        <v>121</v>
      </c>
      <c r="P14" s="68">
        <v>62</v>
      </c>
      <c r="Q14" s="64">
        <v>508</v>
      </c>
      <c r="R14" s="64">
        <v>20</v>
      </c>
    </row>
    <row r="15" spans="1:18" ht="18">
      <c r="A15" s="33" t="s">
        <v>115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12.75" customHeight="1">
      <c r="A16" s="39" t="s">
        <v>83</v>
      </c>
      <c r="B16" s="154">
        <v>697</v>
      </c>
      <c r="C16" s="83">
        <v>5</v>
      </c>
      <c r="D16" s="53">
        <v>72</v>
      </c>
      <c r="E16" s="65">
        <v>31</v>
      </c>
      <c r="F16" s="65">
        <v>90</v>
      </c>
      <c r="G16" s="53">
        <v>83</v>
      </c>
      <c r="H16" s="65">
        <v>24</v>
      </c>
      <c r="I16" s="53">
        <v>44</v>
      </c>
      <c r="J16" s="65">
        <v>30</v>
      </c>
      <c r="K16" s="83">
        <v>89</v>
      </c>
      <c r="L16" s="83">
        <v>11</v>
      </c>
      <c r="M16" s="83">
        <v>21</v>
      </c>
      <c r="N16" s="65">
        <v>22</v>
      </c>
      <c r="O16" s="83">
        <v>46</v>
      </c>
      <c r="P16" s="83" t="s">
        <v>58</v>
      </c>
      <c r="Q16" s="83">
        <v>127</v>
      </c>
      <c r="R16" s="65">
        <v>2</v>
      </c>
    </row>
    <row r="17" spans="1:18" ht="12.75" customHeight="1">
      <c r="A17" s="32" t="s">
        <v>84</v>
      </c>
      <c r="B17" s="154">
        <v>2586</v>
      </c>
      <c r="C17" s="83">
        <v>23</v>
      </c>
      <c r="D17" s="53">
        <v>183</v>
      </c>
      <c r="E17" s="65">
        <v>97</v>
      </c>
      <c r="F17" s="65">
        <v>120</v>
      </c>
      <c r="G17" s="53">
        <v>528</v>
      </c>
      <c r="H17" s="65">
        <v>83</v>
      </c>
      <c r="I17" s="53">
        <v>218</v>
      </c>
      <c r="J17" s="65">
        <v>159</v>
      </c>
      <c r="K17" s="83">
        <v>197</v>
      </c>
      <c r="L17" s="83">
        <v>29</v>
      </c>
      <c r="M17" s="83">
        <v>415</v>
      </c>
      <c r="N17" s="65">
        <v>38</v>
      </c>
      <c r="O17" s="83">
        <v>68</v>
      </c>
      <c r="P17" s="83">
        <v>59</v>
      </c>
      <c r="Q17" s="83">
        <v>351</v>
      </c>
      <c r="R17" s="65">
        <v>18</v>
      </c>
    </row>
    <row r="18" spans="1:18" ht="18" customHeight="1">
      <c r="A18" s="32" t="s">
        <v>85</v>
      </c>
      <c r="B18" s="64">
        <v>13</v>
      </c>
      <c r="C18" s="83" t="s">
        <v>58</v>
      </c>
      <c r="D18" s="83" t="s">
        <v>58</v>
      </c>
      <c r="E18" s="83" t="s">
        <v>58</v>
      </c>
      <c r="F18" s="65">
        <v>6</v>
      </c>
      <c r="G18" s="65" t="s">
        <v>58</v>
      </c>
      <c r="H18" s="83">
        <v>5</v>
      </c>
      <c r="I18" s="83" t="s">
        <v>58</v>
      </c>
      <c r="J18" s="83">
        <v>1</v>
      </c>
      <c r="K18" s="65" t="s">
        <v>58</v>
      </c>
      <c r="L18" s="83" t="s">
        <v>58</v>
      </c>
      <c r="M18" s="83" t="s">
        <v>58</v>
      </c>
      <c r="N18" s="83" t="s">
        <v>58</v>
      </c>
      <c r="O18" s="65">
        <v>1</v>
      </c>
      <c r="P18" s="83" t="s">
        <v>58</v>
      </c>
      <c r="Q18" s="83" t="s">
        <v>58</v>
      </c>
      <c r="R18" s="83" t="s">
        <v>58</v>
      </c>
    </row>
    <row r="19" spans="1:18" ht="18" customHeight="1">
      <c r="A19" s="32"/>
      <c r="B19" s="64"/>
      <c r="C19" s="83"/>
      <c r="D19" s="83"/>
      <c r="E19" s="83"/>
      <c r="F19" s="65"/>
      <c r="G19" s="65"/>
      <c r="H19" s="83"/>
      <c r="I19" s="83"/>
      <c r="J19" s="83"/>
      <c r="K19" s="65"/>
      <c r="L19" s="83"/>
      <c r="M19" s="83"/>
      <c r="N19" s="83"/>
    </row>
    <row r="20" spans="1:18">
      <c r="A20" s="55" t="s">
        <v>46</v>
      </c>
      <c r="B20" s="154">
        <v>3449</v>
      </c>
      <c r="C20" s="81">
        <v>37</v>
      </c>
      <c r="D20" s="64">
        <v>268</v>
      </c>
      <c r="E20" s="64">
        <v>137</v>
      </c>
      <c r="F20" s="64">
        <v>224</v>
      </c>
      <c r="G20" s="64">
        <v>618</v>
      </c>
      <c r="H20" s="64">
        <v>114</v>
      </c>
      <c r="I20" s="64">
        <v>279</v>
      </c>
      <c r="J20" s="64">
        <v>191</v>
      </c>
      <c r="K20" s="64">
        <v>302</v>
      </c>
      <c r="L20" s="68">
        <v>48</v>
      </c>
      <c r="M20" s="64">
        <v>459</v>
      </c>
      <c r="N20" s="64">
        <v>61</v>
      </c>
      <c r="O20" s="64">
        <v>112</v>
      </c>
      <c r="P20" s="68">
        <v>66</v>
      </c>
      <c r="Q20" s="64">
        <v>512</v>
      </c>
      <c r="R20" s="64">
        <v>21</v>
      </c>
    </row>
    <row r="21" spans="1:18" ht="18">
      <c r="A21" s="33" t="s">
        <v>114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1:18" ht="12.75" customHeight="1">
      <c r="A22" s="39" t="s">
        <v>83</v>
      </c>
      <c r="B22" s="154">
        <v>727</v>
      </c>
      <c r="C22" s="83">
        <v>6</v>
      </c>
      <c r="D22" s="53">
        <v>78</v>
      </c>
      <c r="E22" s="65">
        <v>28</v>
      </c>
      <c r="F22" s="65">
        <v>94</v>
      </c>
      <c r="G22" s="53">
        <v>84</v>
      </c>
      <c r="H22" s="65">
        <v>25</v>
      </c>
      <c r="I22" s="53">
        <v>52</v>
      </c>
      <c r="J22" s="65">
        <v>30</v>
      </c>
      <c r="K22" s="83">
        <v>93</v>
      </c>
      <c r="L22" s="83">
        <v>12</v>
      </c>
      <c r="M22" s="83">
        <v>20</v>
      </c>
      <c r="N22" s="65">
        <v>11</v>
      </c>
      <c r="O22" s="83">
        <v>47</v>
      </c>
      <c r="P22" s="83" t="s">
        <v>58</v>
      </c>
      <c r="Q22" s="83">
        <v>145</v>
      </c>
      <c r="R22" s="65">
        <v>2</v>
      </c>
    </row>
    <row r="23" spans="1:18" ht="12.75" customHeight="1">
      <c r="A23" s="32" t="s">
        <v>84</v>
      </c>
      <c r="B23" s="154">
        <v>2705</v>
      </c>
      <c r="C23" s="83">
        <v>31</v>
      </c>
      <c r="D23" s="53">
        <v>190</v>
      </c>
      <c r="E23" s="65">
        <v>109</v>
      </c>
      <c r="F23" s="65">
        <v>123</v>
      </c>
      <c r="G23" s="53">
        <v>534</v>
      </c>
      <c r="H23" s="65">
        <v>84</v>
      </c>
      <c r="I23" s="53">
        <v>227</v>
      </c>
      <c r="J23" s="65">
        <v>160</v>
      </c>
      <c r="K23" s="83">
        <v>209</v>
      </c>
      <c r="L23" s="83">
        <v>36</v>
      </c>
      <c r="M23" s="83">
        <v>439</v>
      </c>
      <c r="N23" s="65">
        <v>50</v>
      </c>
      <c r="O23" s="83">
        <v>61</v>
      </c>
      <c r="P23" s="83">
        <v>66</v>
      </c>
      <c r="Q23" s="83">
        <v>367</v>
      </c>
      <c r="R23" s="65">
        <v>19</v>
      </c>
    </row>
    <row r="24" spans="1:18" ht="18" customHeight="1">
      <c r="A24" s="49" t="s">
        <v>85</v>
      </c>
      <c r="B24" s="64">
        <v>17</v>
      </c>
      <c r="C24" s="83" t="s">
        <v>58</v>
      </c>
      <c r="D24" s="83" t="s">
        <v>58</v>
      </c>
      <c r="E24" s="83" t="s">
        <v>58</v>
      </c>
      <c r="F24" s="65">
        <v>7</v>
      </c>
      <c r="G24" s="65" t="s">
        <v>58</v>
      </c>
      <c r="H24" s="83">
        <v>5</v>
      </c>
      <c r="I24" s="83" t="s">
        <v>58</v>
      </c>
      <c r="J24" s="83">
        <v>1</v>
      </c>
      <c r="K24" s="65" t="s">
        <v>58</v>
      </c>
      <c r="L24" s="83" t="s">
        <v>58</v>
      </c>
      <c r="M24" s="83" t="s">
        <v>58</v>
      </c>
      <c r="N24" s="83" t="s">
        <v>58</v>
      </c>
      <c r="O24" s="65">
        <v>4</v>
      </c>
      <c r="P24" s="83" t="s">
        <v>58</v>
      </c>
      <c r="Q24" s="83" t="s">
        <v>58</v>
      </c>
      <c r="R24" s="83" t="s">
        <v>58</v>
      </c>
    </row>
    <row r="25" spans="1:18" ht="18" customHeight="1">
      <c r="A25" s="32"/>
      <c r="B25" s="64"/>
      <c r="C25" s="83"/>
      <c r="D25" s="83"/>
      <c r="E25" s="83"/>
      <c r="F25" s="65"/>
      <c r="G25" s="65"/>
      <c r="H25" s="83"/>
      <c r="I25" s="83"/>
      <c r="J25" s="83"/>
      <c r="K25" s="65"/>
      <c r="L25" s="83"/>
      <c r="M25" s="83"/>
      <c r="N25" s="83"/>
    </row>
    <row r="26" spans="1:18">
      <c r="A26" s="55" t="s">
        <v>46</v>
      </c>
      <c r="B26" s="154">
        <v>3475</v>
      </c>
      <c r="C26" s="81">
        <v>37</v>
      </c>
      <c r="D26" s="64">
        <v>271</v>
      </c>
      <c r="E26" s="64">
        <v>138</v>
      </c>
      <c r="F26" s="64">
        <v>225</v>
      </c>
      <c r="G26" s="64">
        <v>626</v>
      </c>
      <c r="H26" s="64">
        <v>115</v>
      </c>
      <c r="I26" s="64">
        <v>263</v>
      </c>
      <c r="J26" s="64">
        <v>191</v>
      </c>
      <c r="K26" s="64">
        <v>306</v>
      </c>
      <c r="L26" s="68">
        <v>49</v>
      </c>
      <c r="M26" s="64">
        <v>459</v>
      </c>
      <c r="N26" s="64">
        <v>59</v>
      </c>
      <c r="O26" s="64">
        <v>115</v>
      </c>
      <c r="P26" s="68">
        <v>75</v>
      </c>
      <c r="Q26" s="64">
        <v>522</v>
      </c>
      <c r="R26" s="64">
        <v>24</v>
      </c>
    </row>
    <row r="27" spans="1:18" ht="18">
      <c r="A27" s="33" t="s">
        <v>119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18" ht="12.75" customHeight="1">
      <c r="A28" s="39" t="s">
        <v>83</v>
      </c>
      <c r="B28" s="154">
        <v>722</v>
      </c>
      <c r="C28" s="83">
        <v>5</v>
      </c>
      <c r="D28" s="53">
        <v>79</v>
      </c>
      <c r="E28" s="65">
        <v>28</v>
      </c>
      <c r="F28" s="65">
        <v>95</v>
      </c>
      <c r="G28" s="53">
        <v>86</v>
      </c>
      <c r="H28" s="65">
        <v>23</v>
      </c>
      <c r="I28" s="53">
        <v>52</v>
      </c>
      <c r="J28" s="65">
        <v>30</v>
      </c>
      <c r="K28" s="83">
        <v>89</v>
      </c>
      <c r="L28" s="83">
        <v>12</v>
      </c>
      <c r="M28" s="83">
        <v>20</v>
      </c>
      <c r="N28" s="65">
        <v>8</v>
      </c>
      <c r="O28" s="83">
        <v>48</v>
      </c>
      <c r="P28" s="83" t="s">
        <v>58</v>
      </c>
      <c r="Q28" s="83">
        <v>145</v>
      </c>
      <c r="R28" s="65">
        <v>2</v>
      </c>
    </row>
    <row r="29" spans="1:18" ht="12.75" customHeight="1">
      <c r="A29" s="32" t="s">
        <v>84</v>
      </c>
      <c r="B29" s="154">
        <v>2736</v>
      </c>
      <c r="C29" s="83">
        <v>32</v>
      </c>
      <c r="D29" s="53">
        <v>192</v>
      </c>
      <c r="E29" s="65">
        <v>110</v>
      </c>
      <c r="F29" s="65">
        <v>123</v>
      </c>
      <c r="G29" s="53">
        <v>540</v>
      </c>
      <c r="H29" s="65">
        <v>87</v>
      </c>
      <c r="I29" s="53">
        <v>211</v>
      </c>
      <c r="J29" s="65">
        <v>160</v>
      </c>
      <c r="K29" s="83">
        <v>217</v>
      </c>
      <c r="L29" s="83">
        <v>37</v>
      </c>
      <c r="M29" s="83">
        <v>439</v>
      </c>
      <c r="N29" s="65">
        <v>51</v>
      </c>
      <c r="O29" s="83">
        <v>63</v>
      </c>
      <c r="P29" s="83">
        <v>75</v>
      </c>
      <c r="Q29" s="83">
        <v>377</v>
      </c>
      <c r="R29" s="65">
        <v>22</v>
      </c>
    </row>
    <row r="30" spans="1:18" ht="18" customHeight="1">
      <c r="A30" s="49" t="s">
        <v>85</v>
      </c>
      <c r="B30" s="64">
        <v>17</v>
      </c>
      <c r="C30" s="83" t="s">
        <v>58</v>
      </c>
      <c r="D30" s="83" t="s">
        <v>58</v>
      </c>
      <c r="E30" s="83" t="s">
        <v>58</v>
      </c>
      <c r="F30" s="65">
        <v>7</v>
      </c>
      <c r="G30" s="65" t="s">
        <v>58</v>
      </c>
      <c r="H30" s="83">
        <v>5</v>
      </c>
      <c r="I30" s="83" t="s">
        <v>58</v>
      </c>
      <c r="J30" s="83">
        <v>1</v>
      </c>
      <c r="K30" s="65" t="s">
        <v>58</v>
      </c>
      <c r="L30" s="83" t="s">
        <v>58</v>
      </c>
      <c r="M30" s="83" t="s">
        <v>58</v>
      </c>
      <c r="N30" s="83" t="s">
        <v>58</v>
      </c>
      <c r="O30" s="65">
        <v>4</v>
      </c>
      <c r="P30" s="83" t="s">
        <v>58</v>
      </c>
      <c r="Q30" s="83" t="s">
        <v>58</v>
      </c>
      <c r="R30" s="83" t="s">
        <v>58</v>
      </c>
    </row>
    <row r="31" spans="1:18" ht="18" customHeight="1">
      <c r="A31" s="32"/>
      <c r="B31" s="64"/>
      <c r="C31" s="83"/>
      <c r="D31" s="83"/>
      <c r="E31" s="83"/>
      <c r="F31" s="65"/>
      <c r="G31" s="65"/>
      <c r="H31" s="83"/>
      <c r="I31" s="83"/>
      <c r="J31" s="83"/>
      <c r="K31" s="65"/>
      <c r="L31" s="83"/>
      <c r="M31" s="83"/>
      <c r="N31" s="83"/>
    </row>
    <row r="32" spans="1:18">
      <c r="A32" s="55" t="s">
        <v>46</v>
      </c>
      <c r="B32" s="154">
        <v>3516</v>
      </c>
      <c r="C32" s="81">
        <v>37</v>
      </c>
      <c r="D32" s="64">
        <v>274</v>
      </c>
      <c r="E32" s="64">
        <v>138</v>
      </c>
      <c r="F32" s="64">
        <v>227</v>
      </c>
      <c r="G32" s="64">
        <v>636</v>
      </c>
      <c r="H32" s="64">
        <v>116</v>
      </c>
      <c r="I32" s="64">
        <v>262</v>
      </c>
      <c r="J32" s="64">
        <v>197</v>
      </c>
      <c r="K32" s="64">
        <v>314</v>
      </c>
      <c r="L32" s="68">
        <v>54</v>
      </c>
      <c r="M32" s="64">
        <v>466</v>
      </c>
      <c r="N32" s="64">
        <v>59</v>
      </c>
      <c r="O32" s="64">
        <v>112</v>
      </c>
      <c r="P32" s="68">
        <v>75</v>
      </c>
      <c r="Q32" s="64">
        <v>525</v>
      </c>
      <c r="R32" s="64">
        <v>24</v>
      </c>
    </row>
    <row r="33" spans="1:18" ht="18">
      <c r="A33" s="33" t="s">
        <v>123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</row>
    <row r="34" spans="1:18" ht="12.75" customHeight="1">
      <c r="A34" s="39" t="s">
        <v>83</v>
      </c>
      <c r="B34" s="154">
        <v>729</v>
      </c>
      <c r="C34" s="83">
        <v>5</v>
      </c>
      <c r="D34" s="53">
        <v>79</v>
      </c>
      <c r="E34" s="65">
        <v>28</v>
      </c>
      <c r="F34" s="65">
        <v>95</v>
      </c>
      <c r="G34" s="53">
        <v>82</v>
      </c>
      <c r="H34" s="65">
        <v>23</v>
      </c>
      <c r="I34" s="53">
        <v>52</v>
      </c>
      <c r="J34" s="65">
        <v>30</v>
      </c>
      <c r="K34" s="83">
        <v>90</v>
      </c>
      <c r="L34" s="83">
        <v>16</v>
      </c>
      <c r="M34" s="83">
        <v>20</v>
      </c>
      <c r="N34" s="65">
        <v>8</v>
      </c>
      <c r="O34" s="83">
        <v>50</v>
      </c>
      <c r="P34" s="83" t="s">
        <v>58</v>
      </c>
      <c r="Q34" s="83">
        <v>149</v>
      </c>
      <c r="R34" s="65">
        <v>2</v>
      </c>
    </row>
    <row r="35" spans="1:18" ht="12.75" customHeight="1">
      <c r="A35" s="32" t="s">
        <v>84</v>
      </c>
      <c r="B35" s="154">
        <v>2769</v>
      </c>
      <c r="C35" s="83">
        <v>32</v>
      </c>
      <c r="D35" s="53">
        <v>195</v>
      </c>
      <c r="E35" s="65">
        <v>110</v>
      </c>
      <c r="F35" s="65">
        <v>124</v>
      </c>
      <c r="G35" s="53">
        <v>554</v>
      </c>
      <c r="H35" s="65">
        <v>88</v>
      </c>
      <c r="I35" s="53">
        <v>210</v>
      </c>
      <c r="J35" s="65">
        <v>166</v>
      </c>
      <c r="K35" s="83">
        <v>224</v>
      </c>
      <c r="L35" s="83">
        <v>38</v>
      </c>
      <c r="M35" s="83">
        <v>446</v>
      </c>
      <c r="N35" s="65">
        <v>51</v>
      </c>
      <c r="O35" s="83">
        <v>58</v>
      </c>
      <c r="P35" s="83">
        <v>75</v>
      </c>
      <c r="Q35" s="83">
        <v>376</v>
      </c>
      <c r="R35" s="65">
        <v>22</v>
      </c>
    </row>
    <row r="36" spans="1:18" ht="18" customHeight="1">
      <c r="A36" s="49" t="s">
        <v>85</v>
      </c>
      <c r="B36" s="64">
        <v>18</v>
      </c>
      <c r="C36" s="83" t="s">
        <v>58</v>
      </c>
      <c r="D36" s="83" t="s">
        <v>58</v>
      </c>
      <c r="E36" s="83" t="s">
        <v>58</v>
      </c>
      <c r="F36" s="65">
        <v>8</v>
      </c>
      <c r="G36" s="65" t="s">
        <v>58</v>
      </c>
      <c r="H36" s="83">
        <v>5</v>
      </c>
      <c r="I36" s="83" t="s">
        <v>58</v>
      </c>
      <c r="J36" s="83">
        <v>1</v>
      </c>
      <c r="K36" s="65" t="s">
        <v>58</v>
      </c>
      <c r="L36" s="83" t="s">
        <v>58</v>
      </c>
      <c r="M36" s="83" t="s">
        <v>58</v>
      </c>
      <c r="N36" s="83" t="s">
        <v>58</v>
      </c>
      <c r="O36" s="65">
        <v>4</v>
      </c>
      <c r="P36" s="83" t="s">
        <v>58</v>
      </c>
      <c r="Q36" s="83" t="s">
        <v>58</v>
      </c>
      <c r="R36" s="83" t="s">
        <v>58</v>
      </c>
    </row>
    <row r="37" spans="1:18" ht="18" customHeight="1">
      <c r="A37" s="32"/>
      <c r="B37" s="64"/>
      <c r="C37" s="83"/>
      <c r="D37" s="83"/>
      <c r="E37" s="83"/>
      <c r="F37" s="65"/>
      <c r="G37" s="65"/>
      <c r="H37" s="83"/>
      <c r="I37" s="83"/>
      <c r="J37" s="83"/>
      <c r="K37" s="65"/>
      <c r="L37" s="83"/>
      <c r="M37" s="83"/>
      <c r="N37" s="83"/>
    </row>
    <row r="38" spans="1:18">
      <c r="A38" s="55" t="s">
        <v>46</v>
      </c>
      <c r="B38" s="154">
        <v>3666</v>
      </c>
      <c r="C38" s="81">
        <v>37</v>
      </c>
      <c r="D38" s="64">
        <v>275</v>
      </c>
      <c r="E38" s="64">
        <v>149</v>
      </c>
      <c r="F38" s="64">
        <v>228</v>
      </c>
      <c r="G38" s="64">
        <v>645</v>
      </c>
      <c r="H38" s="64">
        <v>116</v>
      </c>
      <c r="I38" s="64">
        <v>270</v>
      </c>
      <c r="J38" s="64">
        <v>197</v>
      </c>
      <c r="K38" s="64">
        <v>325</v>
      </c>
      <c r="L38" s="68">
        <v>56</v>
      </c>
      <c r="M38" s="64">
        <v>525</v>
      </c>
      <c r="N38" s="64">
        <v>62</v>
      </c>
      <c r="O38" s="64">
        <v>107</v>
      </c>
      <c r="P38" s="68">
        <v>75</v>
      </c>
      <c r="Q38" s="64">
        <v>575</v>
      </c>
      <c r="R38" s="64">
        <v>24</v>
      </c>
    </row>
    <row r="39" spans="1:18" ht="24.75" customHeight="1">
      <c r="A39" s="33" t="s">
        <v>142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</row>
    <row r="40" spans="1:18">
      <c r="A40" s="39" t="s">
        <v>83</v>
      </c>
      <c r="B40" s="154">
        <v>684</v>
      </c>
      <c r="C40" s="83">
        <v>5</v>
      </c>
      <c r="D40" s="53">
        <v>79</v>
      </c>
      <c r="E40" s="65">
        <v>20</v>
      </c>
      <c r="F40" s="65">
        <v>89</v>
      </c>
      <c r="G40" s="53">
        <v>79</v>
      </c>
      <c r="H40" s="65">
        <v>19</v>
      </c>
      <c r="I40" s="53">
        <v>53</v>
      </c>
      <c r="J40" s="65">
        <v>30</v>
      </c>
      <c r="K40" s="83">
        <v>67</v>
      </c>
      <c r="L40" s="83">
        <v>17</v>
      </c>
      <c r="M40" s="83">
        <v>20</v>
      </c>
      <c r="N40" s="65">
        <v>8</v>
      </c>
      <c r="O40" s="83">
        <v>47</v>
      </c>
      <c r="P40" s="83" t="s">
        <v>58</v>
      </c>
      <c r="Q40" s="83">
        <v>149</v>
      </c>
      <c r="R40" s="65">
        <v>2</v>
      </c>
    </row>
    <row r="41" spans="1:18">
      <c r="A41" s="32" t="s">
        <v>84</v>
      </c>
      <c r="B41" s="154">
        <v>2962</v>
      </c>
      <c r="C41" s="83">
        <v>32</v>
      </c>
      <c r="D41" s="53">
        <v>196</v>
      </c>
      <c r="E41" s="65">
        <v>129</v>
      </c>
      <c r="F41" s="65">
        <v>130</v>
      </c>
      <c r="G41" s="53">
        <v>566</v>
      </c>
      <c r="H41" s="65">
        <v>92</v>
      </c>
      <c r="I41" s="53">
        <v>217</v>
      </c>
      <c r="J41" s="65">
        <v>166</v>
      </c>
      <c r="K41" s="83">
        <v>258</v>
      </c>
      <c r="L41" s="83">
        <v>39</v>
      </c>
      <c r="M41" s="83">
        <v>505</v>
      </c>
      <c r="N41" s="65">
        <v>54</v>
      </c>
      <c r="O41" s="83">
        <v>55</v>
      </c>
      <c r="P41" s="83">
        <v>75</v>
      </c>
      <c r="Q41" s="83">
        <v>426</v>
      </c>
      <c r="R41" s="65">
        <v>22</v>
      </c>
    </row>
    <row r="42" spans="1:18">
      <c r="A42" s="49" t="s">
        <v>85</v>
      </c>
      <c r="B42" s="64">
        <v>20</v>
      </c>
      <c r="C42" s="83" t="s">
        <v>58</v>
      </c>
      <c r="D42" s="83" t="s">
        <v>58</v>
      </c>
      <c r="E42" s="83" t="s">
        <v>58</v>
      </c>
      <c r="F42" s="65">
        <v>9</v>
      </c>
      <c r="G42" s="65" t="s">
        <v>58</v>
      </c>
      <c r="H42" s="83">
        <v>5</v>
      </c>
      <c r="I42" s="83" t="s">
        <v>58</v>
      </c>
      <c r="J42" s="83">
        <v>1</v>
      </c>
      <c r="K42" s="65" t="s">
        <v>58</v>
      </c>
      <c r="L42" s="83" t="s">
        <v>58</v>
      </c>
      <c r="M42" s="83" t="s">
        <v>58</v>
      </c>
      <c r="N42" s="83" t="s">
        <v>58</v>
      </c>
      <c r="O42" s="65">
        <v>5</v>
      </c>
      <c r="P42" s="83" t="s">
        <v>58</v>
      </c>
      <c r="Q42" s="83" t="s">
        <v>58</v>
      </c>
      <c r="R42" s="83" t="s">
        <v>58</v>
      </c>
    </row>
    <row r="43" spans="1:18">
      <c r="A43" s="60"/>
      <c r="B43" s="64"/>
      <c r="C43" s="83"/>
      <c r="D43" s="83"/>
      <c r="E43" s="83"/>
      <c r="F43" s="65"/>
      <c r="G43" s="65"/>
      <c r="H43" s="83"/>
      <c r="I43" s="83"/>
      <c r="J43" s="83"/>
      <c r="K43" s="65"/>
      <c r="L43" s="83"/>
      <c r="M43" s="83"/>
      <c r="N43" s="83"/>
    </row>
    <row r="44" spans="1:18">
      <c r="A44" s="34" t="s">
        <v>108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8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8">
      <c r="A46" s="22" t="s">
        <v>48</v>
      </c>
    </row>
    <row r="47" spans="1:18">
      <c r="A47" s="46"/>
    </row>
    <row r="48" spans="1:18">
      <c r="A48" s="46"/>
    </row>
    <row r="53" spans="3:3">
      <c r="C53" s="133"/>
    </row>
    <row r="54" spans="3:3">
      <c r="C54" s="133"/>
    </row>
    <row r="55" spans="3:3">
      <c r="C55" s="133"/>
    </row>
  </sheetData>
  <phoneticPr fontId="14" type="noConversion"/>
  <hyperlinks>
    <hyperlink ref="A46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Mendiguren Olaguenaga, Geraxane</cp:lastModifiedBy>
  <cp:revision/>
  <cp:lastPrinted>2021-10-01T11:58:35Z</cp:lastPrinted>
  <dcterms:created xsi:type="dcterms:W3CDTF">2012-11-14T09:19:51Z</dcterms:created>
  <dcterms:modified xsi:type="dcterms:W3CDTF">2026-04-15T07:16:41Z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