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20253H_Cds\"/>
    </mc:Choice>
  </mc:AlternateContent>
  <xr:revisionPtr revIDLastSave="0" documentId="13_ncr:1_{D60A4AD1-4DE0-4F3F-9DCF-683E0FB57469}" xr6:coauthVersionLast="47" xr6:coauthVersionMax="47" xr10:uidLastSave="{00000000-0000-0000-0000-000000000000}"/>
  <bookViews>
    <workbookView xWindow="-120" yWindow="-120" windowWidth="29040" windowHeight="15840" tabRatio="921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9" l="1"/>
  <c r="D54" i="39"/>
  <c r="E54" i="39"/>
  <c r="F54" i="39"/>
  <c r="C49" i="39"/>
  <c r="C53" i="39"/>
  <c r="D53" i="39"/>
  <c r="E53" i="39"/>
  <c r="F53" i="39"/>
  <c r="F52" i="39"/>
  <c r="E52" i="39"/>
  <c r="D52" i="39"/>
  <c r="C52" i="39"/>
  <c r="F51" i="39"/>
  <c r="E51" i="39"/>
  <c r="D51" i="39"/>
  <c r="C51" i="39"/>
  <c r="F50" i="39"/>
  <c r="E50" i="39"/>
  <c r="D50" i="39"/>
  <c r="C50" i="39"/>
  <c r="F49" i="39"/>
  <c r="E49" i="39"/>
  <c r="D49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<sst xmlns="http://schemas.openxmlformats.org/spreadsheetml/2006/main" count="781" uniqueCount="136">
  <si>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</si>
  <si>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</si>
  <si>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</si>
  <si>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</si>
  <si>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</si>
  <si>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</si>
  <si>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</si>
  <si>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</si>
  <si>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</si>
  <si>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</si>
  <si>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</si>
  <si>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</si>
  <si>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</si>
  <si>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</si>
  <si>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</si>
  <si>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</si>
  <si>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</si>
  <si>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</si>
  <si>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</si>
  <si>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</si>
  <si>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</si>
  <si>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</si>
  <si>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</si>
  <si>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</si>
  <si>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</si>
  <si>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</si>
  <si>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</si>
  <si>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</si>
  <si>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</si>
  <si>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</si>
  <si>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</si>
  <si>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</si>
  <si>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</si>
  <si>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</si>
  <si>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</si>
  <si>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</si>
  <si>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</si>
  <si>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</si>
  <si>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</si>
  <si>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</si>
  <si>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</si>
  <si>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</si>
  <si>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</si>
  <si>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</si>
  <si>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</si>
  <si>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</si>
  <si>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</si>
  <si>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</si>
  <si>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</si>
  <si>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</si>
  <si>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</si>
  <si>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</si>
  <si>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</si>
  <si>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</si>
  <si>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</si>
  <si>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</si>
  <si>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</si>
  <si>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</si>
  <si>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</si>
  <si>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</si>
  <si>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</si>
  <si>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</si>
  <si>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</si>
  <si>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</si>
  <si>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</si>
  <si>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</si>
  <si>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</si>
  <si>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</si>
  <si>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</si>
  <si>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</si>
  <si>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</si>
  <si>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</si>
  <si>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</si>
  <si>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</si>
  <si>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</si>
  <si>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</si>
  <si>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</si>
  <si>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</si>
  <si>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</si>
  <si>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</si>
  <si>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</si>
  <si>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</si>
  <si>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</si>
  <si>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</si>
  <si>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</si>
  <si>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</si>
  <si>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</si>
  <si>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</si>
  <si>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</si>
  <si>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</si>
  <si>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</si>
  <si>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</si>
  <si>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</si>
  <si>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</si>
  <si>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</si>
  <si>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</si>
  <si>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</si>
  <si>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</si>
  <si>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</si>
  <si>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</si>
  <si>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</si>
  <si>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</si>
  <si>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</si>
  <si>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</si>
  <si>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</si>
  <si>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</si>
  <si>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</si>
  <si>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</si>
  <si>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</si>
  <si>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</si>
  <si>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</si>
  <si>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</si>
  <si>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</si>
  <si>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</si>
  <si>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</si>
  <si>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</si>
  <si>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</si>
  <si>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 xml:space="preserve">           ZERBITZUAK DIGITALIZATZEKO PLANA. ZERBITZU KATALOGOA. ZK.  EUSKO JAURLARITZA.                            2025. III. HIRUHILEKOA</t>
  </si>
  <si>
    <t xml:space="preserve">Konplexutasun elektronikoaren maila bete duten Eusko Jaurlaritzak eskainitako zerbitzu eta prozedura publikoak, sailen arabera banatuta. 2025. III. hiruhilekoa. </t>
  </si>
  <si>
    <t>Eusko Jaurlaritzak eskainitako zerbitzu eta prozedura publikoak, hiruhilekoka eta gaurko konplexutasun elektronikoaren arabera. 2025. III. hiruhilekoa</t>
  </si>
  <si>
    <t>Partez edo osorik tramitazio elektronikoa onartzen duten edo administratuaren parte hartzea behar ez duten Eusko Jaurlaritzako gaur eguneko zerbitzu, prozedura eta izapide publikoak, hiruhilekoka eta sailen arabera. 2025. III. hiruhilekoa</t>
  </si>
  <si>
    <t>Eusko Jaurlaritzak eskainitako zerbitzu eta prozedura publikoak, hiruhilekoka eta gaurko konplexutasun elektronikoaren arabera, sailen arabera banatuta. 2025. III. hiruhilekoa.</t>
  </si>
  <si>
    <t>Eusko Jaurlaritzak eskainitako zerbitzu eta prozedura publikoak, hiruhilekoka eta gaurko konplexutasun elektronikoaren arabera, motaren arabera banatuta. 2025. III. hiruhilekoa.</t>
  </si>
  <si>
    <t>G.5.1.1 Konplexutasun elektronikoaren maila bete duten Eusko Jaurlaritzak eskainitako zerbitzu eta prozedura publikoak, sailen arabera banatuta. 2025. III. hiruhilekoa. %</t>
  </si>
  <si>
    <t>G.4.1.1. Eusko Jaurlaritzak hiruhilekoka eskainitako zerbitzu eta prozeduren gaurko konplexutasun elektronikoaren maila. 2025. III. hiruhilekoa. %</t>
  </si>
  <si>
    <t>G.4.1.3. Eusko Jaurlaritzak eskainitako zerbitzu eta prozedurak, sailka, gaurko konplexutasun elektronikoaren arabera. 2025. III. hiruhilekoa. %</t>
  </si>
  <si>
    <t>G.4.1.4. Eusko Jaurlaritzak eskainitako zerbitzu eta prozedura ohikoenak, gaurko konplexutasun elektronikoaren arabera. 2025. III. hiruhilekoa. %</t>
  </si>
  <si>
    <t>2025 III</t>
  </si>
  <si>
    <t>III-2025</t>
  </si>
  <si>
    <t>Osorik tramitazio elektronikoa onartzen duten edo administratuaren parte hartzea behar ez duten Eusko Jaurlaritzako gaur eguneko zerbitzu eta prozedura publikoak, sailen arabera. 2025. III. hiruhilekoa</t>
  </si>
  <si>
    <t>KONPLEXUTASUN ELEKTRONIKOAREN MAILA. 2025.  III. hiruhilekoa</t>
  </si>
  <si>
    <t>KONPLEXUTASUN ELEKTRONIKOAREN MAILA. 2025. III. hiruhilekoa</t>
  </si>
  <si>
    <t>KONPLEXUTASUN ELEKTRONIKOAREN MAILA. 2025-III. hiruhilekoa</t>
  </si>
  <si>
    <t>Eusko Jaurlaritzak eskainitako zerbitzu eta prozedura publikoak, hiruhilekoka eta gaurko konplexutasun elektronikoaren arabera, motaren arabera banatuta. 2025. III. hiruhilekoa</t>
  </si>
  <si>
    <t xml:space="preserve">Konplexutasun elektronikoaren maila bete duten Eusko Jaurlaritzak eskainitako zerbitzu eta prozedura publikoak, sailen arabera banatuta. 2025. III. hiruhilekoa </t>
  </si>
  <si>
    <t>Eusko Jaurlaritzak eskainitako zerbitzu eta prozedura publikoak, hiruhilekoka eta gaurko konplexutasun elektronikoaren arabera, sailen arabera banatuta. 2025. III.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</si>
</sst>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62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8" fillId="11" borderId="0" xfId="8" applyFont="1" applyFill="1"/>
    <xf numFmtId="0" fontId="54" fillId="11" borderId="0" xfId="8" applyFont="1" applyFill="1" applyAlignment="1">
      <alignment vertical="center"/>
    </xf>
    <xf numFmtId="0" fontId="54" fillId="11" borderId="0" xfId="0" applyFont="1" applyFill="1" applyAlignment="1">
      <alignment horizontal="center" vertical="center" wrapText="1"/>
    </xf>
    <xf numFmtId="0" fontId="53" fillId="11" borderId="0" xfId="0" applyFont="1" applyFill="1" applyAlignment="1">
      <alignment horizontal="center" vertical="center" wrapText="1"/>
    </xf>
    <xf numFmtId="0" fontId="56" fillId="11" borderId="0" xfId="0" applyFont="1" applyFill="1" applyAlignment="1">
      <alignment horizontal="center" vertical="center" wrapText="1"/>
    </xf>
    <xf numFmtId="0" fontId="55" fillId="11" borderId="0" xfId="0" applyFont="1" applyFill="1" applyAlignment="1">
      <alignment horizontal="center" vertical="center" wrapText="1"/>
    </xf>
    <xf numFmtId="0" fontId="54" fillId="11" borderId="0" xfId="8" applyFont="1" applyFill="1" applyAlignment="1">
      <alignment horizontal="center" vertical="center" wrapText="1"/>
    </xf>
    <xf numFmtId="1" fontId="38" fillId="11" borderId="0" xfId="0" applyNumberFormat="1" applyFont="1" applyFill="1"/>
    <xf numFmtId="1" fontId="38" fillId="11" borderId="0" xfId="0" applyNumberFormat="1" applyFont="1" applyFill="1" applyAlignment="1">
      <alignment horizontal="right" vertical="center"/>
    </xf>
    <xf numFmtId="1" fontId="38" fillId="11" borderId="0" xfId="0" applyNumberFormat="1" applyFont="1" applyFill="1" applyAlignment="1" applyProtection="1">
      <alignment horizontal="right"/>
      <protection locked="0"/>
    </xf>
    <xf numFmtId="3" fontId="38" fillId="11" borderId="0" xfId="8" applyNumberFormat="1" applyFont="1" applyFill="1" applyAlignment="1">
      <alignment horizontal="right" vertical="center"/>
    </xf>
    <xf numFmtId="1" fontId="54" fillId="11" borderId="0" xfId="0" applyNumberFormat="1" applyFont="1" applyFill="1" applyAlignment="1">
      <alignment horizontal="right" vertical="center"/>
    </xf>
    <xf numFmtId="3" fontId="54" fillId="11" borderId="0" xfId="8" applyNumberFormat="1" applyFont="1" applyFill="1" applyAlignment="1">
      <alignment horizontal="right" vertical="center"/>
    </xf>
    <xf numFmtId="169" fontId="53" fillId="11" borderId="0" xfId="0" applyNumberFormat="1" applyFont="1" applyFill="1" applyAlignment="1">
      <alignment horizontal="right" vertical="center"/>
    </xf>
    <xf numFmtId="3" fontId="56" fillId="11" borderId="0" xfId="0" applyNumberFormat="1" applyFont="1" applyFill="1" applyAlignment="1">
      <alignment horizontal="right" vertical="center"/>
    </xf>
    <xf numFmtId="3" fontId="55" fillId="11" borderId="0" xfId="0" applyNumberFormat="1" applyFont="1" applyFill="1" applyAlignment="1">
      <alignment horizontal="right" vertical="center"/>
    </xf>
    <xf numFmtId="169" fontId="55" fillId="11" borderId="0" xfId="0" applyNumberFormat="1" applyFont="1" applyFill="1" applyAlignment="1" applyProtection="1">
      <alignment horizontal="right"/>
      <protection locked="0"/>
    </xf>
    <xf numFmtId="0" fontId="54" fillId="11" borderId="0" xfId="9" applyFont="1" applyFill="1" applyAlignment="1">
      <alignment horizontal="left" vertical="center" wrapText="1"/>
    </xf>
    <xf numFmtId="1" fontId="32" fillId="11" borderId="0" xfId="0" applyNumberFormat="1" applyFont="1" applyFill="1" applyAlignment="1">
      <alignment horizontal="right" vertical="center"/>
    </xf>
    <xf numFmtId="1" fontId="32" fillId="11" borderId="0" xfId="0" applyNumberFormat="1" applyFont="1" applyFill="1" applyAlignment="1" applyProtection="1">
      <alignment horizontal="right"/>
      <protection locked="0"/>
    </xf>
    <xf numFmtId="1" fontId="45" fillId="11" borderId="0" xfId="0" applyNumberFormat="1" applyFont="1" applyFill="1" applyAlignment="1">
      <alignment horizontal="right" vertical="center"/>
    </xf>
    <xf numFmtId="3" fontId="56" fillId="11" borderId="0" xfId="0" applyNumberFormat="1" applyFont="1" applyFill="1" applyAlignment="1" applyProtection="1">
      <alignment horizontal="right"/>
      <protection locked="0"/>
    </xf>
    <xf numFmtId="3" fontId="55" fillId="11" borderId="0" xfId="0" applyNumberFormat="1" applyFont="1" applyFill="1" applyAlignment="1" applyProtection="1">
      <alignment horizontal="right"/>
      <protection locked="0"/>
    </xf>
    <xf numFmtId="0" fontId="54" fillId="11" borderId="0" xfId="0" applyFont="1" applyFill="1" applyAlignment="1">
      <alignment horizontal="left" vertical="center" wrapText="1"/>
    </xf>
    <xf numFmtId="0" fontId="54" fillId="11" borderId="0" xfId="8" applyFont="1" applyFill="1" applyAlignment="1">
      <alignment horizontal="left" vertical="center" wrapText="1"/>
    </xf>
    <xf numFmtId="169" fontId="56" fillId="11" borderId="0" xfId="0" applyNumberFormat="1" applyFont="1" applyFill="1" applyAlignment="1">
      <alignment horizontal="right" vertical="center"/>
    </xf>
    <xf numFmtId="169" fontId="55" fillId="11" borderId="0" xfId="0" applyNumberFormat="1" applyFont="1" applyFill="1" applyAlignment="1">
      <alignment horizontal="right" vertical="center"/>
    </xf>
    <xf numFmtId="1" fontId="54" fillId="11" borderId="0" xfId="8" applyNumberFormat="1" applyFont="1" applyFill="1" applyAlignment="1">
      <alignment horizontal="right" vertical="center"/>
    </xf>
    <xf numFmtId="0" fontId="54" fillId="11" borderId="0" xfId="8" applyFont="1" applyFill="1"/>
    <xf numFmtId="167" fontId="54" fillId="11" borderId="0" xfId="8" applyNumberFormat="1" applyFont="1" applyFill="1" applyAlignment="1">
      <alignment vertical="center"/>
    </xf>
    <xf numFmtId="0" fontId="57" fillId="11" borderId="0" xfId="8" applyFont="1" applyFill="1"/>
    <xf numFmtId="0" fontId="8" fillId="11" borderId="0" xfId="8" applyFont="1" applyFill="1"/>
    <xf numFmtId="168" fontId="54" fillId="11" borderId="0" xfId="8" applyNumberFormat="1" applyFont="1" applyFill="1" applyAlignment="1">
      <alignment horizontal="center" vertical="center"/>
    </xf>
    <xf numFmtId="0" fontId="32" fillId="11" borderId="0" xfId="8" applyFont="1" applyFill="1"/>
    <xf numFmtId="0" fontId="37" fillId="11" borderId="0" xfId="8" applyFont="1" applyFill="1" applyAlignment="1">
      <alignment horizontal="center" vertical="center" wrapText="1"/>
    </xf>
    <xf numFmtId="168" fontId="38" fillId="11" borderId="0" xfId="8" applyNumberFormat="1" applyFont="1" applyFill="1" applyAlignment="1">
      <alignment horizontal="center" vertical="center"/>
    </xf>
    <xf numFmtId="168" fontId="57" fillId="11" borderId="0" xfId="8" applyNumberFormat="1" applyFont="1" applyFill="1" applyAlignment="1">
      <alignment horizontal="center" vertical="center"/>
    </xf>
    <xf numFmtId="168" fontId="8" fillId="11" borderId="0" xfId="8" applyNumberFormat="1" applyFont="1" applyFill="1" applyAlignment="1">
      <alignment horizontal="center" vertical="center"/>
    </xf>
    <xf numFmtId="3" fontId="37" fillId="11" borderId="0" xfId="0" applyNumberFormat="1" applyFont="1" applyFill="1"/>
    <xf numFmtId="168" fontId="38" fillId="11" borderId="0" xfId="8" applyNumberFormat="1" applyFont="1" applyFill="1"/>
    <xf numFmtId="0" fontId="52" fillId="11" borderId="0" xfId="8" applyFont="1" applyFill="1"/>
    <xf numFmtId="0" fontId="6" fillId="11" borderId="0" xfId="8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2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center"/>
    </xf>
    <xf numFmtId="0" fontId="32" fillId="0" borderId="0" xfId="0" applyFont="1" applyAlignment="1">
      <alignment horizontal="right"/>
    </xf>
    <xf numFmtId="3" fontId="3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35" fillId="0" borderId="0" xfId="9" applyFont="1" applyAlignment="1">
      <alignment horizontal="left" vertical="center" wrapText="1"/>
    </xf>
    <xf numFmtId="3" fontId="37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0" fontId="10" fillId="0" borderId="0" xfId="9" applyFont="1" applyAlignment="1">
      <alignment horizontal="left" vertical="center" wrapText="1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9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>
      <alignment horizontal="left" vertical="center" wrapText="1"/>
    </xf>
    <xf numFmtId="169" fontId="35" fillId="0" borderId="0" xfId="0" applyNumberFormat="1" applyFont="1" applyAlignment="1" applyProtection="1">
      <alignment horizontal="right"/>
      <protection locked="0"/>
    </xf>
    <xf numFmtId="3" fontId="37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horizontal="right" vertical="center"/>
    </xf>
    <xf numFmtId="0" fontId="44" fillId="10" borderId="0" xfId="0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III.hiruhilekoa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22073157287459724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29.15129151291513</c:v>
                </c:pt>
                <c:pt idx="2">
                  <c:v>20.289855072463769</c:v>
                </c:pt>
                <c:pt idx="3">
                  <c:v>42.222222222222221</c:v>
                </c:pt>
                <c:pt idx="4">
                  <c:v>13.738019169329075</c:v>
                </c:pt>
                <c:pt idx="5">
                  <c:v>20</c:v>
                </c:pt>
                <c:pt idx="6">
                  <c:v>19.771863117870723</c:v>
                </c:pt>
                <c:pt idx="7">
                  <c:v>15.706806282722512</c:v>
                </c:pt>
                <c:pt idx="8">
                  <c:v>29.084967320261441</c:v>
                </c:pt>
                <c:pt idx="9">
                  <c:v>24.489795918367346</c:v>
                </c:pt>
                <c:pt idx="10">
                  <c:v>4.3572984749455337</c:v>
                </c:pt>
                <c:pt idx="11">
                  <c:v>13.559322033898304</c:v>
                </c:pt>
                <c:pt idx="12">
                  <c:v>41.739130434782609</c:v>
                </c:pt>
                <c:pt idx="13">
                  <c:v>0</c:v>
                </c:pt>
                <c:pt idx="14">
                  <c:v>27.777777777777779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70.848708487084863</c:v>
                </c:pt>
                <c:pt idx="2">
                  <c:v>79.710144927536234</c:v>
                </c:pt>
                <c:pt idx="3">
                  <c:v>54.666666666666664</c:v>
                </c:pt>
                <c:pt idx="4">
                  <c:v>86.261980830670922</c:v>
                </c:pt>
                <c:pt idx="5">
                  <c:v>75.65217391304347</c:v>
                </c:pt>
                <c:pt idx="6">
                  <c:v>80.228136882129277</c:v>
                </c:pt>
                <c:pt idx="7">
                  <c:v>83.769633507853399</c:v>
                </c:pt>
                <c:pt idx="8">
                  <c:v>70.915032679738559</c:v>
                </c:pt>
                <c:pt idx="9">
                  <c:v>75.510204081632651</c:v>
                </c:pt>
                <c:pt idx="10">
                  <c:v>95.642701525054463</c:v>
                </c:pt>
                <c:pt idx="11">
                  <c:v>86.440677966101703</c:v>
                </c:pt>
                <c:pt idx="12">
                  <c:v>54.782608695652172</c:v>
                </c:pt>
                <c:pt idx="13">
                  <c:v>100</c:v>
                </c:pt>
                <c:pt idx="14">
                  <c:v>72.222222222222214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3.1111111111111112</c:v>
                </c:pt>
                <c:pt idx="4">
                  <c:v>0</c:v>
                </c:pt>
                <c:pt idx="5">
                  <c:v>4.3478260869565215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3.4782608695652173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Lehendakaritza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Justizia eta Giza Eskubideak</c:v>
                </c:pt>
                <c:pt idx="9">
                  <c:v>Ekonomia, Lana eta Enplegua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Elikadura, Landa Garapena, Nekazaritza eta Arrantza</c:v>
                </c:pt>
                <c:pt idx="13">
                  <c:v>Osasuna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82.359712230215834</c:v>
                </c:pt>
                <c:pt idx="1">
                  <c:v>100</c:v>
                </c:pt>
                <c:pt idx="2">
                  <c:v>96.732026143790847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90.434782608695656</c:v>
                </c:pt>
                <c:pt idx="7">
                  <c:v>88.019169329073492</c:v>
                </c:pt>
                <c:pt idx="8">
                  <c:v>87.755102040816325</c:v>
                </c:pt>
                <c:pt idx="9">
                  <c:v>86.231884057971016</c:v>
                </c:pt>
                <c:pt idx="10">
                  <c:v>85.171102661596947</c:v>
                </c:pt>
                <c:pt idx="11">
                  <c:v>84.816753926701566</c:v>
                </c:pt>
                <c:pt idx="12">
                  <c:v>74.137931034482762</c:v>
                </c:pt>
                <c:pt idx="13">
                  <c:v>73.529411764705884</c:v>
                </c:pt>
                <c:pt idx="14">
                  <c:v>73.431734317343171</c:v>
                </c:pt>
                <c:pt idx="15">
                  <c:v>64</c:v>
                </c:pt>
                <c:pt idx="16">
                  <c:v>63.478260869565219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60" t="s">
        <v>59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51"/>
      <c r="Q52" s="51"/>
      <c r="R52" s="51"/>
      <c r="S52" s="94"/>
      <c r="T52" s="94"/>
    </row>
    <row r="53" spans="1:29" ht="23.25" customHeight="1">
      <c r="A53" s="5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1" t="s">
        <v>108</v>
      </c>
      <c r="B65" s="140"/>
    </row>
    <row r="66" spans="1:32" s="118" customFormat="1" ht="30" customHeight="1">
      <c r="B66" s="117"/>
    </row>
    <row r="67" spans="1:32" s="162" customFormat="1" ht="110.25">
      <c r="B67" s="163"/>
      <c r="C67" s="164" t="s">
        <v>46</v>
      </c>
      <c r="D67" s="164" t="s">
        <v>52</v>
      </c>
      <c r="E67" s="164" t="s">
        <v>53</v>
      </c>
      <c r="F67" s="164" t="s">
        <v>92</v>
      </c>
      <c r="G67" s="164" t="s">
        <v>94</v>
      </c>
      <c r="H67" s="164" t="s">
        <v>95</v>
      </c>
      <c r="I67" s="164" t="s">
        <v>93</v>
      </c>
      <c r="J67" s="164" t="s">
        <v>55</v>
      </c>
      <c r="K67" s="164" t="s">
        <v>96</v>
      </c>
      <c r="L67" s="164" t="s">
        <v>54</v>
      </c>
      <c r="M67" s="164" t="s">
        <v>101</v>
      </c>
      <c r="N67" s="164" t="s">
        <v>57</v>
      </c>
      <c r="O67" s="164" t="s">
        <v>56</v>
      </c>
      <c r="P67" s="164" t="s">
        <v>97</v>
      </c>
      <c r="Q67" s="164" t="s">
        <v>99</v>
      </c>
      <c r="R67" s="164" t="s">
        <v>100</v>
      </c>
      <c r="S67" s="164" t="s">
        <v>98</v>
      </c>
      <c r="T67" s="165"/>
      <c r="U67" s="166"/>
      <c r="V67" s="166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</row>
    <row r="68" spans="1:32" s="162" customFormat="1" ht="22.5" customHeight="1">
      <c r="B68" s="168" t="s">
        <v>60</v>
      </c>
      <c r="C68" s="169">
        <v>3475</v>
      </c>
      <c r="D68" s="170">
        <v>37</v>
      </c>
      <c r="E68" s="170">
        <v>271</v>
      </c>
      <c r="F68" s="170">
        <v>138</v>
      </c>
      <c r="G68" s="170">
        <v>225</v>
      </c>
      <c r="H68" s="170">
        <v>626</v>
      </c>
      <c r="I68" s="170">
        <v>115</v>
      </c>
      <c r="J68" s="170">
        <v>263</v>
      </c>
      <c r="K68" s="170">
        <v>191</v>
      </c>
      <c r="L68" s="171">
        <v>306</v>
      </c>
      <c r="M68" s="170">
        <v>49</v>
      </c>
      <c r="N68" s="170">
        <v>459</v>
      </c>
      <c r="O68" s="172">
        <v>59</v>
      </c>
      <c r="P68" s="171">
        <v>115</v>
      </c>
      <c r="Q68" s="170">
        <v>75</v>
      </c>
      <c r="R68" s="173">
        <v>522</v>
      </c>
      <c r="S68" s="174">
        <v>24</v>
      </c>
      <c r="T68" s="175"/>
      <c r="U68" s="176"/>
      <c r="V68" s="176"/>
      <c r="W68" s="177"/>
      <c r="X68" s="177"/>
      <c r="Y68" s="177"/>
      <c r="Z68" s="177"/>
      <c r="AA68" s="177"/>
      <c r="AB68" s="177"/>
      <c r="AC68" s="177"/>
      <c r="AD68" s="178"/>
      <c r="AE68" s="177"/>
      <c r="AF68" s="177"/>
    </row>
    <row r="69" spans="1:32" s="162" customFormat="1" ht="15.75">
      <c r="B69" s="179" t="s">
        <v>83</v>
      </c>
      <c r="C69" s="169">
        <v>722</v>
      </c>
      <c r="D69" s="180">
        <v>5</v>
      </c>
      <c r="E69" s="181">
        <v>79</v>
      </c>
      <c r="F69" s="180">
        <v>28</v>
      </c>
      <c r="G69" s="180">
        <v>95</v>
      </c>
      <c r="H69" s="180">
        <v>86</v>
      </c>
      <c r="I69" s="181">
        <v>23</v>
      </c>
      <c r="J69" s="180">
        <v>52</v>
      </c>
      <c r="K69" s="180">
        <v>30</v>
      </c>
      <c r="L69" s="180">
        <v>89</v>
      </c>
      <c r="M69" s="180">
        <v>12</v>
      </c>
      <c r="N69" s="180">
        <v>20</v>
      </c>
      <c r="O69" s="172">
        <v>8</v>
      </c>
      <c r="P69" s="180">
        <v>48</v>
      </c>
      <c r="Q69" s="180" t="s">
        <v>58</v>
      </c>
      <c r="R69" s="182">
        <v>145</v>
      </c>
      <c r="S69" s="174">
        <v>2</v>
      </c>
      <c r="T69" s="175"/>
      <c r="U69" s="183"/>
      <c r="V69" s="176"/>
      <c r="W69" s="177"/>
      <c r="X69" s="177"/>
      <c r="Y69" s="184"/>
      <c r="Z69" s="177"/>
      <c r="AA69" s="177"/>
      <c r="AB69" s="184"/>
      <c r="AC69" s="177"/>
      <c r="AD69" s="178"/>
      <c r="AE69" s="177"/>
      <c r="AF69" s="177"/>
    </row>
    <row r="70" spans="1:32" s="162" customFormat="1" ht="15.75">
      <c r="B70" s="185" t="s">
        <v>84</v>
      </c>
      <c r="C70" s="169">
        <v>2736</v>
      </c>
      <c r="D70" s="180">
        <v>32</v>
      </c>
      <c r="E70" s="180">
        <v>192</v>
      </c>
      <c r="F70" s="180">
        <v>110</v>
      </c>
      <c r="G70" s="180">
        <v>123</v>
      </c>
      <c r="H70" s="180">
        <v>540</v>
      </c>
      <c r="I70" s="180">
        <v>87</v>
      </c>
      <c r="J70" s="180">
        <v>211</v>
      </c>
      <c r="K70" s="180">
        <v>160</v>
      </c>
      <c r="L70" s="181">
        <v>217</v>
      </c>
      <c r="M70" s="180">
        <v>37</v>
      </c>
      <c r="N70" s="180">
        <v>439</v>
      </c>
      <c r="O70" s="172">
        <v>51</v>
      </c>
      <c r="P70" s="181">
        <v>63</v>
      </c>
      <c r="Q70" s="180">
        <v>75</v>
      </c>
      <c r="R70" s="182">
        <v>377</v>
      </c>
      <c r="S70" s="174">
        <v>22</v>
      </c>
      <c r="T70" s="175"/>
      <c r="U70" s="176"/>
      <c r="V70" s="176"/>
      <c r="W70" s="177"/>
      <c r="X70" s="177"/>
      <c r="Y70" s="184"/>
      <c r="Z70" s="177"/>
      <c r="AA70" s="177"/>
      <c r="AB70" s="177"/>
      <c r="AC70" s="177"/>
      <c r="AD70" s="178"/>
      <c r="AE70" s="177"/>
      <c r="AF70" s="177"/>
    </row>
    <row r="71" spans="1:32" s="162" customFormat="1" ht="15.75">
      <c r="B71" s="186" t="s">
        <v>85</v>
      </c>
      <c r="C71" s="170">
        <v>17</v>
      </c>
      <c r="D71" s="180">
        <v>0</v>
      </c>
      <c r="E71" s="180">
        <v>0</v>
      </c>
      <c r="F71" s="180">
        <v>0</v>
      </c>
      <c r="G71" s="180">
        <v>7</v>
      </c>
      <c r="H71" s="180">
        <v>0</v>
      </c>
      <c r="I71" s="180">
        <v>5</v>
      </c>
      <c r="J71" s="180">
        <v>0</v>
      </c>
      <c r="K71" s="180">
        <v>1</v>
      </c>
      <c r="L71" s="180">
        <v>0</v>
      </c>
      <c r="M71" s="180">
        <v>0</v>
      </c>
      <c r="N71" s="180">
        <v>0</v>
      </c>
      <c r="O71" s="172">
        <v>0</v>
      </c>
      <c r="P71" s="180">
        <v>4</v>
      </c>
      <c r="Q71" s="180">
        <v>0</v>
      </c>
      <c r="R71" s="182">
        <v>0</v>
      </c>
      <c r="S71" s="174">
        <v>0</v>
      </c>
      <c r="T71" s="175"/>
      <c r="U71" s="187"/>
      <c r="V71" s="187"/>
      <c r="W71" s="177"/>
      <c r="X71" s="178"/>
      <c r="Y71" s="178"/>
      <c r="Z71" s="188"/>
      <c r="AA71" s="188"/>
      <c r="AB71" s="188"/>
      <c r="AC71" s="178"/>
      <c r="AD71" s="188"/>
      <c r="AE71" s="188"/>
      <c r="AF71" s="188"/>
    </row>
    <row r="72" spans="1:32" s="162" customFormat="1" ht="15.75">
      <c r="B72" s="186"/>
      <c r="C72" s="189"/>
      <c r="D72" s="190"/>
      <c r="E72" s="189"/>
      <c r="F72" s="189"/>
      <c r="G72" s="189"/>
      <c r="H72" s="189"/>
      <c r="I72" s="189"/>
      <c r="J72" s="189"/>
      <c r="K72" s="189"/>
      <c r="L72" s="191"/>
      <c r="M72" s="189"/>
      <c r="N72" s="191"/>
      <c r="O72" s="191"/>
      <c r="P72" s="191"/>
      <c r="Q72" s="189"/>
      <c r="R72" s="191"/>
      <c r="S72" s="191"/>
      <c r="U72" s="192"/>
      <c r="V72" s="192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</row>
    <row r="73" spans="1:32" s="162" customFormat="1" ht="15.75">
      <c r="B73" s="168" t="s">
        <v>61</v>
      </c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U73" s="192"/>
      <c r="V73" s="192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</row>
    <row r="74" spans="1:32" s="162" customFormat="1" ht="110.25">
      <c r="B74" s="163"/>
      <c r="C74" s="164" t="s">
        <v>46</v>
      </c>
      <c r="D74" s="164" t="s">
        <v>52</v>
      </c>
      <c r="E74" s="164" t="s">
        <v>53</v>
      </c>
      <c r="F74" s="164" t="s">
        <v>92</v>
      </c>
      <c r="G74" s="164" t="s">
        <v>94</v>
      </c>
      <c r="H74" s="164" t="s">
        <v>95</v>
      </c>
      <c r="I74" s="164" t="s">
        <v>93</v>
      </c>
      <c r="J74" s="164" t="s">
        <v>55</v>
      </c>
      <c r="K74" s="164" t="s">
        <v>96</v>
      </c>
      <c r="L74" s="164" t="s">
        <v>54</v>
      </c>
      <c r="M74" s="164" t="s">
        <v>101</v>
      </c>
      <c r="N74" s="164" t="s">
        <v>57</v>
      </c>
      <c r="O74" s="164" t="s">
        <v>56</v>
      </c>
      <c r="P74" s="164" t="s">
        <v>97</v>
      </c>
      <c r="Q74" s="164" t="s">
        <v>99</v>
      </c>
      <c r="R74" s="164" t="s">
        <v>100</v>
      </c>
      <c r="S74" s="164" t="s">
        <v>98</v>
      </c>
      <c r="U74" s="192"/>
      <c r="V74" s="192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</row>
    <row r="75" spans="1:32" s="162" customFormat="1" ht="15.75">
      <c r="B75" s="168" t="s">
        <v>60</v>
      </c>
      <c r="C75" s="194">
        <f t="shared" ref="C75:S78" si="0">C68/$C68*100</f>
        <v>100</v>
      </c>
      <c r="D75" s="194">
        <f t="shared" si="0"/>
        <v>1.0647482014388487</v>
      </c>
      <c r="E75" s="194">
        <f t="shared" si="0"/>
        <v>7.7985611510791362</v>
      </c>
      <c r="F75" s="194">
        <f t="shared" si="0"/>
        <v>3.9712230215827335</v>
      </c>
      <c r="G75" s="194">
        <f t="shared" si="0"/>
        <v>6.4748201438848918</v>
      </c>
      <c r="H75" s="194">
        <f t="shared" si="0"/>
        <v>18.014388489208631</v>
      </c>
      <c r="I75" s="194">
        <f t="shared" si="0"/>
        <v>3.3093525179856114</v>
      </c>
      <c r="J75" s="194">
        <f t="shared" si="0"/>
        <v>7.5683453237410072</v>
      </c>
      <c r="K75" s="194">
        <f t="shared" si="0"/>
        <v>5.4964028776978413</v>
      </c>
      <c r="L75" s="194">
        <f t="shared" si="0"/>
        <v>8.8057553956834536</v>
      </c>
      <c r="M75" s="194">
        <f t="shared" si="0"/>
        <v>1.4100719424460431</v>
      </c>
      <c r="N75" s="194">
        <f t="shared" si="0"/>
        <v>13.208633093525179</v>
      </c>
      <c r="O75" s="194">
        <f t="shared" si="0"/>
        <v>1.6978417266187051</v>
      </c>
      <c r="P75" s="194">
        <f t="shared" si="0"/>
        <v>3.3093525179856114</v>
      </c>
      <c r="Q75" s="194">
        <f t="shared" si="0"/>
        <v>2.1582733812949639</v>
      </c>
      <c r="R75" s="194">
        <f t="shared" si="0"/>
        <v>15.021582733812949</v>
      </c>
      <c r="S75" s="194">
        <f t="shared" si="0"/>
        <v>0.69064748201438853</v>
      </c>
      <c r="U75" s="192"/>
      <c r="V75" s="192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</row>
    <row r="76" spans="1:32" s="162" customFormat="1" ht="15.75">
      <c r="B76" s="179" t="s">
        <v>83</v>
      </c>
      <c r="C76" s="194">
        <f t="shared" si="0"/>
        <v>100</v>
      </c>
      <c r="D76" s="194">
        <f t="shared" si="0"/>
        <v>0.69252077562326864</v>
      </c>
      <c r="E76" s="194">
        <f t="shared" si="0"/>
        <v>10.941828254847644</v>
      </c>
      <c r="F76" s="194">
        <f t="shared" si="0"/>
        <v>3.8781163434903045</v>
      </c>
      <c r="G76" s="194">
        <f t="shared" si="0"/>
        <v>13.157894736842104</v>
      </c>
      <c r="H76" s="194">
        <f t="shared" si="0"/>
        <v>11.911357340720222</v>
      </c>
      <c r="I76" s="194">
        <f t="shared" si="0"/>
        <v>3.1855955678670362</v>
      </c>
      <c r="J76" s="194">
        <f t="shared" si="0"/>
        <v>7.202216066481995</v>
      </c>
      <c r="K76" s="194">
        <f t="shared" si="0"/>
        <v>4.1551246537396125</v>
      </c>
      <c r="L76" s="194">
        <f t="shared" si="0"/>
        <v>12.326869806094184</v>
      </c>
      <c r="M76" s="194">
        <f t="shared" si="0"/>
        <v>1.662049861495845</v>
      </c>
      <c r="N76" s="194">
        <f t="shared" si="0"/>
        <v>2.7700831024930745</v>
      </c>
      <c r="O76" s="194">
        <f t="shared" si="0"/>
        <v>1.10803324099723</v>
      </c>
      <c r="P76" s="194">
        <f t="shared" si="0"/>
        <v>6.64819944598338</v>
      </c>
      <c r="Q76" s="194" t="e">
        <f t="shared" si="0"/>
        <v>#VALUE!</v>
      </c>
      <c r="R76" s="194">
        <f t="shared" si="0"/>
        <v>20.083102493074794</v>
      </c>
      <c r="S76" s="194">
        <f t="shared" si="0"/>
        <v>0.2770083102493075</v>
      </c>
      <c r="U76" s="192"/>
      <c r="V76" s="192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</row>
    <row r="77" spans="1:32" s="162" customFormat="1" ht="15.75">
      <c r="B77" s="185" t="s">
        <v>84</v>
      </c>
      <c r="C77" s="194">
        <f t="shared" si="0"/>
        <v>100</v>
      </c>
      <c r="D77" s="194">
        <f t="shared" si="0"/>
        <v>1.1695906432748537</v>
      </c>
      <c r="E77" s="194">
        <f t="shared" si="0"/>
        <v>7.0175438596491224</v>
      </c>
      <c r="F77" s="194">
        <f t="shared" si="0"/>
        <v>4.0204678362573096</v>
      </c>
      <c r="G77" s="194">
        <f t="shared" si="0"/>
        <v>4.4956140350877192</v>
      </c>
      <c r="H77" s="194">
        <f t="shared" si="0"/>
        <v>19.736842105263158</v>
      </c>
      <c r="I77" s="194">
        <f t="shared" si="0"/>
        <v>3.179824561403509</v>
      </c>
      <c r="J77" s="194">
        <f t="shared" si="0"/>
        <v>7.7119883040935671</v>
      </c>
      <c r="K77" s="194">
        <f t="shared" si="0"/>
        <v>5.8479532163742682</v>
      </c>
      <c r="L77" s="194">
        <f t="shared" si="0"/>
        <v>7.9312865497076031</v>
      </c>
      <c r="M77" s="194">
        <f t="shared" si="0"/>
        <v>1.3523391812865497</v>
      </c>
      <c r="N77" s="194">
        <f t="shared" si="0"/>
        <v>16.045321637426902</v>
      </c>
      <c r="O77" s="194">
        <f t="shared" si="0"/>
        <v>1.8640350877192982</v>
      </c>
      <c r="P77" s="194">
        <f t="shared" si="0"/>
        <v>2.3026315789473681</v>
      </c>
      <c r="Q77" s="194">
        <f t="shared" si="0"/>
        <v>2.7412280701754383</v>
      </c>
      <c r="R77" s="194">
        <f t="shared" si="0"/>
        <v>13.779239766081872</v>
      </c>
      <c r="S77" s="194">
        <f t="shared" si="0"/>
        <v>0.80409356725146197</v>
      </c>
      <c r="U77" s="192"/>
      <c r="V77" s="192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</row>
    <row r="78" spans="1:32" s="162" customFormat="1" ht="15.75">
      <c r="B78" s="186" t="s">
        <v>85</v>
      </c>
      <c r="C78" s="194">
        <f t="shared" si="0"/>
        <v>100</v>
      </c>
      <c r="D78" s="194">
        <f t="shared" si="0"/>
        <v>0</v>
      </c>
      <c r="E78" s="194">
        <f t="shared" si="0"/>
        <v>0</v>
      </c>
      <c r="F78" s="194">
        <f t="shared" si="0"/>
        <v>0</v>
      </c>
      <c r="G78" s="194">
        <f t="shared" si="0"/>
        <v>41.17647058823529</v>
      </c>
      <c r="H78" s="194">
        <f t="shared" si="0"/>
        <v>0</v>
      </c>
      <c r="I78" s="194">
        <f t="shared" si="0"/>
        <v>29.411764705882355</v>
      </c>
      <c r="J78" s="194">
        <f t="shared" si="0"/>
        <v>0</v>
      </c>
      <c r="K78" s="194">
        <f t="shared" si="0"/>
        <v>5.8823529411764701</v>
      </c>
      <c r="L78" s="194">
        <f t="shared" si="0"/>
        <v>0</v>
      </c>
      <c r="M78" s="194">
        <f t="shared" si="0"/>
        <v>0</v>
      </c>
      <c r="N78" s="194">
        <f t="shared" si="0"/>
        <v>0</v>
      </c>
      <c r="O78" s="194">
        <f t="shared" si="0"/>
        <v>0</v>
      </c>
      <c r="P78" s="194">
        <f t="shared" si="0"/>
        <v>23.52941176470588</v>
      </c>
      <c r="Q78" s="194">
        <f t="shared" si="0"/>
        <v>0</v>
      </c>
      <c r="R78" s="194">
        <f t="shared" si="0"/>
        <v>0</v>
      </c>
      <c r="S78" s="194">
        <f t="shared" si="0"/>
        <v>0</v>
      </c>
      <c r="U78" s="192"/>
      <c r="V78" s="192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</row>
    <row r="79" spans="1:32" s="162" customFormat="1" ht="15.75"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U79" s="192"/>
      <c r="V79" s="192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</row>
    <row r="80" spans="1:32" s="162" customFormat="1" ht="15.75">
      <c r="B80" s="168" t="s">
        <v>62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U80" s="192"/>
      <c r="V80" s="192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</row>
    <row r="81" spans="2:32" s="162" customFormat="1" ht="110.25">
      <c r="B81" s="163"/>
      <c r="C81" s="190"/>
      <c r="D81" s="164" t="s">
        <v>52</v>
      </c>
      <c r="E81" s="164" t="s">
        <v>53</v>
      </c>
      <c r="F81" s="164" t="s">
        <v>92</v>
      </c>
      <c r="G81" s="164" t="s">
        <v>94</v>
      </c>
      <c r="H81" s="164" t="s">
        <v>95</v>
      </c>
      <c r="I81" s="164" t="s">
        <v>93</v>
      </c>
      <c r="J81" s="164" t="s">
        <v>55</v>
      </c>
      <c r="K81" s="164" t="s">
        <v>96</v>
      </c>
      <c r="L81" s="164" t="s">
        <v>54</v>
      </c>
      <c r="M81" s="164" t="s">
        <v>101</v>
      </c>
      <c r="N81" s="164" t="s">
        <v>57</v>
      </c>
      <c r="O81" s="164" t="s">
        <v>56</v>
      </c>
      <c r="P81" s="164" t="s">
        <v>97</v>
      </c>
      <c r="Q81" s="164" t="s">
        <v>99</v>
      </c>
      <c r="R81" s="164" t="s">
        <v>100</v>
      </c>
      <c r="S81" s="164" t="s">
        <v>98</v>
      </c>
      <c r="U81" s="192"/>
      <c r="V81" s="192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</row>
    <row r="82" spans="2:32" s="162" customFormat="1" ht="15.75">
      <c r="B82" s="179" t="s">
        <v>83</v>
      </c>
      <c r="C82" s="190"/>
      <c r="D82" s="194">
        <f>D69/D$68*100</f>
        <v>13.513513513513514</v>
      </c>
      <c r="E82" s="194">
        <f t="shared" ref="E82:S82" si="1">E69/E$68*100</f>
        <v>29.15129151291513</v>
      </c>
      <c r="F82" s="194">
        <f t="shared" si="1"/>
        <v>20.289855072463769</v>
      </c>
      <c r="G82" s="194">
        <f t="shared" si="1"/>
        <v>42.222222222222221</v>
      </c>
      <c r="H82" s="194">
        <f t="shared" si="1"/>
        <v>13.738019169329075</v>
      </c>
      <c r="I82" s="194">
        <f t="shared" si="1"/>
        <v>20</v>
      </c>
      <c r="J82" s="194">
        <f t="shared" si="1"/>
        <v>19.771863117870723</v>
      </c>
      <c r="K82" s="194">
        <f t="shared" si="1"/>
        <v>15.706806282722512</v>
      </c>
      <c r="L82" s="194">
        <f t="shared" si="1"/>
        <v>29.084967320261441</v>
      </c>
      <c r="M82" s="194">
        <f t="shared" si="1"/>
        <v>24.489795918367346</v>
      </c>
      <c r="N82" s="194">
        <f t="shared" si="1"/>
        <v>4.3572984749455337</v>
      </c>
      <c r="O82" s="194">
        <f t="shared" si="1"/>
        <v>13.559322033898304</v>
      </c>
      <c r="P82" s="194">
        <f t="shared" si="1"/>
        <v>41.739130434782609</v>
      </c>
      <c r="Q82" s="194" t="e">
        <f t="shared" si="1"/>
        <v>#VALUE!</v>
      </c>
      <c r="R82" s="194">
        <f t="shared" si="1"/>
        <v>27.777777777777779</v>
      </c>
      <c r="S82" s="194">
        <f t="shared" si="1"/>
        <v>8.3333333333333321</v>
      </c>
      <c r="U82" s="192"/>
      <c r="V82" s="192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</row>
    <row r="83" spans="2:32" s="162" customFormat="1" ht="15.75">
      <c r="B83" s="185" t="s">
        <v>84</v>
      </c>
      <c r="C83" s="190"/>
      <c r="D83" s="194">
        <f t="shared" ref="D83:S84" si="2">D70/D$68*100</f>
        <v>86.486486486486484</v>
      </c>
      <c r="E83" s="194">
        <f t="shared" si="2"/>
        <v>70.848708487084863</v>
      </c>
      <c r="F83" s="194">
        <f t="shared" si="2"/>
        <v>79.710144927536234</v>
      </c>
      <c r="G83" s="194">
        <f t="shared" si="2"/>
        <v>54.666666666666664</v>
      </c>
      <c r="H83" s="194">
        <f t="shared" si="2"/>
        <v>86.261980830670922</v>
      </c>
      <c r="I83" s="194">
        <f t="shared" si="2"/>
        <v>75.65217391304347</v>
      </c>
      <c r="J83" s="194">
        <f t="shared" si="2"/>
        <v>80.228136882129277</v>
      </c>
      <c r="K83" s="194">
        <f t="shared" si="2"/>
        <v>83.769633507853399</v>
      </c>
      <c r="L83" s="194">
        <f t="shared" si="2"/>
        <v>70.915032679738559</v>
      </c>
      <c r="M83" s="194">
        <f t="shared" si="2"/>
        <v>75.510204081632651</v>
      </c>
      <c r="N83" s="194">
        <f t="shared" si="2"/>
        <v>95.642701525054463</v>
      </c>
      <c r="O83" s="194">
        <f t="shared" si="2"/>
        <v>86.440677966101703</v>
      </c>
      <c r="P83" s="194">
        <f t="shared" si="2"/>
        <v>54.782608695652172</v>
      </c>
      <c r="Q83" s="194">
        <f t="shared" si="2"/>
        <v>100</v>
      </c>
      <c r="R83" s="194">
        <f t="shared" si="2"/>
        <v>72.222222222222214</v>
      </c>
      <c r="S83" s="194">
        <f t="shared" si="2"/>
        <v>91.666666666666657</v>
      </c>
      <c r="U83" s="192"/>
      <c r="V83" s="192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</row>
    <row r="84" spans="2:32" s="162" customFormat="1" ht="15.75">
      <c r="B84" s="186" t="s">
        <v>85</v>
      </c>
      <c r="C84" s="190"/>
      <c r="D84" s="194">
        <f t="shared" si="2"/>
        <v>0</v>
      </c>
      <c r="E84" s="194">
        <f t="shared" si="2"/>
        <v>0</v>
      </c>
      <c r="F84" s="194">
        <f t="shared" si="2"/>
        <v>0</v>
      </c>
      <c r="G84" s="194">
        <f t="shared" si="2"/>
        <v>3.1111111111111112</v>
      </c>
      <c r="H84" s="194">
        <f t="shared" si="2"/>
        <v>0</v>
      </c>
      <c r="I84" s="194">
        <f t="shared" si="2"/>
        <v>4.3478260869565215</v>
      </c>
      <c r="J84" s="194">
        <f t="shared" si="2"/>
        <v>0</v>
      </c>
      <c r="K84" s="194">
        <f t="shared" si="2"/>
        <v>0.52356020942408377</v>
      </c>
      <c r="L84" s="194">
        <f t="shared" si="2"/>
        <v>0</v>
      </c>
      <c r="M84" s="194">
        <f t="shared" si="2"/>
        <v>0</v>
      </c>
      <c r="N84" s="194">
        <f t="shared" si="2"/>
        <v>0</v>
      </c>
      <c r="O84" s="194">
        <f t="shared" si="2"/>
        <v>0</v>
      </c>
      <c r="P84" s="194">
        <f t="shared" si="2"/>
        <v>3.4782608695652173</v>
      </c>
      <c r="Q84" s="194">
        <f t="shared" si="2"/>
        <v>0</v>
      </c>
      <c r="R84" s="194">
        <f t="shared" si="2"/>
        <v>0</v>
      </c>
      <c r="S84" s="194">
        <f t="shared" si="2"/>
        <v>0</v>
      </c>
      <c r="U84" s="192"/>
      <c r="V84" s="192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</row>
    <row r="85" spans="2:32" s="162" customFormat="1" ht="15.75">
      <c r="B85" s="168" t="s">
        <v>60</v>
      </c>
      <c r="C85" s="190"/>
      <c r="D85" s="194">
        <f>D68/D$68*100</f>
        <v>100</v>
      </c>
      <c r="E85" s="194">
        <f t="shared" ref="E85:S85" si="3">E68/E$68*100</f>
        <v>100</v>
      </c>
      <c r="F85" s="194">
        <f t="shared" si="3"/>
        <v>100</v>
      </c>
      <c r="G85" s="194">
        <f t="shared" si="3"/>
        <v>100</v>
      </c>
      <c r="H85" s="194">
        <f t="shared" si="3"/>
        <v>100</v>
      </c>
      <c r="I85" s="194">
        <f t="shared" si="3"/>
        <v>100</v>
      </c>
      <c r="J85" s="194">
        <f t="shared" si="3"/>
        <v>100</v>
      </c>
      <c r="K85" s="194">
        <f t="shared" si="3"/>
        <v>100</v>
      </c>
      <c r="L85" s="194">
        <f t="shared" si="3"/>
        <v>100</v>
      </c>
      <c r="M85" s="194">
        <f t="shared" si="3"/>
        <v>100</v>
      </c>
      <c r="N85" s="194">
        <f t="shared" si="3"/>
        <v>100</v>
      </c>
      <c r="O85" s="194">
        <f t="shared" si="3"/>
        <v>100</v>
      </c>
      <c r="P85" s="194">
        <f t="shared" si="3"/>
        <v>100</v>
      </c>
      <c r="Q85" s="194">
        <f t="shared" si="3"/>
        <v>100</v>
      </c>
      <c r="R85" s="194">
        <f t="shared" si="3"/>
        <v>100</v>
      </c>
      <c r="S85" s="194">
        <f t="shared" si="3"/>
        <v>100</v>
      </c>
      <c r="U85" s="192"/>
      <c r="V85" s="192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</row>
    <row r="86" spans="2:32" s="195" customFormat="1">
      <c r="Q86" s="162"/>
      <c r="R86" s="196"/>
      <c r="S86" s="197"/>
      <c r="T86" s="197"/>
      <c r="U86" s="198"/>
      <c r="V86" s="198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</row>
    <row r="87" spans="2:32" s="195" customFormat="1">
      <c r="R87" s="200"/>
      <c r="S87" s="201"/>
      <c r="U87" s="202"/>
      <c r="V87" s="202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</row>
    <row r="88" spans="2:32" s="195" customFormat="1">
      <c r="R88" s="200"/>
      <c r="S88" s="201"/>
      <c r="U88" s="202"/>
      <c r="V88" s="202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</row>
    <row r="89" spans="2:32" s="59" customFormat="1"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U89" s="148"/>
      <c r="V89" s="148"/>
    </row>
    <row r="90" spans="2:32" s="59" customFormat="1">
      <c r="U90" s="148"/>
      <c r="V90" s="148"/>
    </row>
    <row r="91" spans="2:32" s="59" customFormat="1">
      <c r="U91" s="148"/>
      <c r="V91" s="148"/>
    </row>
    <row r="92" spans="2:32" s="59" customFormat="1">
      <c r="U92" s="148"/>
      <c r="V92" s="148"/>
    </row>
    <row r="93" spans="2:32" s="59" customFormat="1">
      <c r="U93" s="148"/>
      <c r="V93" s="148"/>
    </row>
    <row r="94" spans="2:32" s="59" customFormat="1">
      <c r="U94" s="148"/>
      <c r="V94" s="148"/>
    </row>
    <row r="95" spans="2:32" s="59" customFormat="1">
      <c r="U95" s="148"/>
      <c r="V95" s="148"/>
    </row>
    <row r="96" spans="2:32" s="59" customFormat="1">
      <c r="U96" s="148"/>
      <c r="V96" s="148"/>
    </row>
    <row r="97" spans="1:22" s="59" customFormat="1">
      <c r="U97" s="148"/>
      <c r="V97" s="148"/>
    </row>
    <row r="98" spans="1:22" s="59" customFormat="1">
      <c r="U98" s="148"/>
      <c r="V98" s="148"/>
    </row>
    <row r="99" spans="1:22" s="59" customFormat="1">
      <c r="U99" s="148"/>
      <c r="V99" s="148"/>
    </row>
    <row r="100" spans="1:22" s="59" customFormat="1">
      <c r="U100" s="148"/>
      <c r="V100" s="148"/>
    </row>
    <row r="101" spans="1:22" s="59" customFormat="1">
      <c r="U101" s="148"/>
      <c r="V101" s="148"/>
    </row>
    <row r="102" spans="1:22" s="59" customFormat="1">
      <c r="U102" s="148"/>
      <c r="V102" s="148"/>
    </row>
    <row r="103" spans="1:22" s="59" customFormat="1">
      <c r="U103" s="148"/>
      <c r="V103" s="148"/>
    </row>
    <row r="104" spans="1:22" s="59" customFormat="1">
      <c r="U104" s="148"/>
      <c r="V104" s="148"/>
    </row>
    <row r="105" spans="1:22" s="59" customFormat="1">
      <c r="U105" s="148"/>
      <c r="V105" s="148"/>
    </row>
    <row r="106" spans="1:22" s="59" customFormat="1">
      <c r="U106" s="148"/>
      <c r="V106" s="148"/>
    </row>
    <row r="107" spans="1:22" s="59" customFormat="1">
      <c r="U107" s="148"/>
      <c r="V107" s="148"/>
    </row>
    <row r="108" spans="1:22" s="59" customFormat="1">
      <c r="U108" s="148"/>
      <c r="V108" s="148"/>
    </row>
    <row r="109" spans="1:22" s="59" customFormat="1">
      <c r="U109" s="148"/>
      <c r="V109" s="148"/>
    </row>
    <row r="110" spans="1:22" s="59" customForma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</row>
    <row r="111" spans="1:22" s="59" customForma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s="59" customForma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1:22" s="59" customFormat="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</row>
    <row r="114" spans="1:22" s="59" customFormat="1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9"/>
  <sheetViews>
    <sheetView zoomScale="120" zoomScaleNormal="120" workbookViewId="0">
      <pane ySplit="6" topLeftCell="A3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8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133</v>
      </c>
    </row>
    <row r="6" spans="1:20" ht="27">
      <c r="A6" s="133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49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0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1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49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0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1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49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0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1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49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0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1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5" t="s">
        <v>46</v>
      </c>
      <c r="B32" s="81">
        <v>3475</v>
      </c>
      <c r="C32" s="105">
        <v>30</v>
      </c>
      <c r="D32" s="105">
        <v>558</v>
      </c>
      <c r="E32" s="105">
        <v>1391</v>
      </c>
      <c r="F32" s="110"/>
      <c r="G32" s="105">
        <v>319</v>
      </c>
      <c r="H32" s="105">
        <v>30</v>
      </c>
      <c r="I32" s="105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131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68"/>
      <c r="S33" s="82"/>
      <c r="T33" s="82"/>
    </row>
    <row r="34" spans="1:20">
      <c r="A34" s="149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50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51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9.5" customHeight="1">
      <c r="A37" s="60"/>
      <c r="B37" s="81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87"/>
      <c r="Q37" s="53"/>
      <c r="R37" s="68"/>
      <c r="S37" s="82"/>
    </row>
    <row r="38" spans="1:20">
      <c r="A38" s="34" t="s">
        <v>108</v>
      </c>
    </row>
    <row r="39" spans="1:20" ht="7.5" customHeight="1">
      <c r="A39" s="35"/>
    </row>
    <row r="40" spans="1:20">
      <c r="A40" s="22" t="s">
        <v>48</v>
      </c>
    </row>
    <row r="41" spans="1:20">
      <c r="A41" s="46"/>
    </row>
    <row r="42" spans="1:20">
      <c r="A42" s="46"/>
    </row>
    <row r="43" spans="1:20">
      <c r="A43" s="71"/>
      <c r="B43" s="72"/>
      <c r="C43" s="71"/>
      <c r="D43" s="71"/>
      <c r="E43" s="71"/>
      <c r="F43" s="71"/>
      <c r="G43" s="71"/>
      <c r="H43" s="71"/>
      <c r="I43" s="71"/>
      <c r="J43" s="71"/>
      <c r="K43" s="71"/>
    </row>
    <row r="44" spans="1:20">
      <c r="A44" s="71"/>
      <c r="B44" s="72"/>
      <c r="C44" s="71"/>
      <c r="D44" s="71"/>
      <c r="E44" s="71"/>
      <c r="F44" s="71"/>
      <c r="G44" s="71"/>
      <c r="H44" s="71"/>
      <c r="I44" s="71"/>
      <c r="J44" s="71"/>
      <c r="K44" s="71"/>
    </row>
    <row r="45" spans="1:20">
      <c r="A45" s="71"/>
      <c r="B45" s="72"/>
      <c r="C45" s="71"/>
      <c r="D45" s="71"/>
      <c r="E45" s="71"/>
      <c r="F45" s="71"/>
      <c r="G45" s="71"/>
      <c r="H45" s="71"/>
      <c r="I45" s="71"/>
      <c r="J45" s="71"/>
      <c r="K45" s="71"/>
    </row>
    <row r="46" spans="1:20">
      <c r="A46" s="71"/>
      <c r="B46" s="72"/>
      <c r="C46" s="71"/>
      <c r="D46" s="71"/>
      <c r="E46" s="71"/>
      <c r="F46" s="71"/>
      <c r="G46" s="71"/>
      <c r="H46" s="71"/>
      <c r="I46" s="71"/>
      <c r="J46" s="71"/>
      <c r="K46" s="71"/>
    </row>
    <row r="47" spans="1:20">
      <c r="A47" s="71"/>
      <c r="B47" s="72"/>
      <c r="C47" s="71"/>
      <c r="D47" s="71"/>
      <c r="E47" s="71"/>
      <c r="F47" s="71"/>
      <c r="G47" s="71"/>
      <c r="H47" s="71"/>
      <c r="I47" s="71"/>
      <c r="J47" s="71"/>
      <c r="K47" s="71"/>
    </row>
    <row r="48" spans="1:20">
      <c r="A48" s="71"/>
      <c r="B48" s="72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2"/>
      <c r="C49" s="71"/>
      <c r="D49" s="71"/>
      <c r="E49" s="71"/>
      <c r="F49" s="71"/>
      <c r="G49" s="71"/>
      <c r="H49" s="71"/>
      <c r="I49" s="71"/>
      <c r="J49" s="71"/>
      <c r="K49" s="71"/>
    </row>
  </sheetData>
  <phoneticPr fontId="14" type="noConversion"/>
  <hyperlinks>
    <hyperlink ref="A4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2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213" customFormat="1" ht="36">
      <c r="A46" s="210"/>
      <c r="B46" s="211" t="s">
        <v>46</v>
      </c>
      <c r="C46" s="212" t="s">
        <v>65</v>
      </c>
      <c r="D46" s="212" t="s">
        <v>78</v>
      </c>
      <c r="E46" s="212" t="s">
        <v>67</v>
      </c>
      <c r="F46" s="212" t="s">
        <v>76</v>
      </c>
      <c r="G46" s="212" t="s">
        <v>80</v>
      </c>
      <c r="I46" s="214"/>
      <c r="J46" s="215"/>
      <c r="K46" s="216"/>
      <c r="L46" s="217"/>
      <c r="M46" s="217"/>
      <c r="N46" s="217"/>
      <c r="O46" s="217"/>
      <c r="P46" s="217"/>
      <c r="Q46" s="217"/>
    </row>
    <row r="47" spans="1:17" s="213" customFormat="1" ht="17.25" customHeight="1">
      <c r="A47" s="218" t="s">
        <v>132</v>
      </c>
      <c r="B47" s="219"/>
      <c r="C47" s="220"/>
      <c r="D47" s="220"/>
      <c r="E47" s="220"/>
      <c r="F47" s="220"/>
      <c r="G47" s="221"/>
      <c r="I47" s="214"/>
      <c r="J47" s="222"/>
      <c r="K47" s="223"/>
      <c r="L47" s="224"/>
      <c r="M47" s="224"/>
      <c r="N47" s="224"/>
      <c r="O47" s="225"/>
      <c r="P47" s="224"/>
      <c r="Q47" s="224"/>
    </row>
    <row r="48" spans="1:17" s="213" customFormat="1" ht="12.75" customHeight="1">
      <c r="A48" s="226" t="s">
        <v>83</v>
      </c>
      <c r="B48" s="227">
        <v>722</v>
      </c>
      <c r="C48" s="228">
        <v>72</v>
      </c>
      <c r="D48" s="228">
        <v>190</v>
      </c>
      <c r="E48" s="228">
        <v>50</v>
      </c>
      <c r="F48" s="228">
        <v>186</v>
      </c>
      <c r="G48" s="228">
        <v>224</v>
      </c>
      <c r="I48" s="214"/>
      <c r="J48" s="229"/>
      <c r="K48" s="230"/>
      <c r="L48" s="231"/>
      <c r="M48" s="231"/>
      <c r="N48" s="231"/>
      <c r="O48" s="231"/>
      <c r="P48" s="231"/>
      <c r="Q48" s="232"/>
    </row>
    <row r="49" spans="1:17" s="213" customFormat="1" ht="12.75" customHeight="1">
      <c r="A49" s="218" t="s">
        <v>84</v>
      </c>
      <c r="B49" s="227">
        <v>2736</v>
      </c>
      <c r="C49" s="228">
        <v>1315</v>
      </c>
      <c r="D49" s="228">
        <v>368</v>
      </c>
      <c r="E49" s="228">
        <v>269</v>
      </c>
      <c r="F49" s="228">
        <v>342</v>
      </c>
      <c r="G49" s="228">
        <v>442</v>
      </c>
      <c r="I49" s="214"/>
      <c r="J49" s="233"/>
      <c r="K49" s="230"/>
      <c r="L49" s="231"/>
      <c r="M49" s="231"/>
      <c r="N49" s="231"/>
      <c r="O49" s="231"/>
      <c r="P49" s="231"/>
      <c r="Q49" s="231"/>
    </row>
    <row r="50" spans="1:17" s="213" customFormat="1" ht="12.75" customHeight="1">
      <c r="A50" s="218" t="s">
        <v>85</v>
      </c>
      <c r="B50" s="227">
        <v>17</v>
      </c>
      <c r="C50" s="234">
        <v>4</v>
      </c>
      <c r="D50" s="234">
        <v>0</v>
      </c>
      <c r="E50" s="234">
        <v>0</v>
      </c>
      <c r="F50" s="234">
        <v>6</v>
      </c>
      <c r="G50" s="228">
        <v>7</v>
      </c>
      <c r="I50" s="214"/>
      <c r="J50" s="233"/>
      <c r="K50" s="230"/>
      <c r="L50" s="232"/>
      <c r="M50" s="232"/>
      <c r="N50" s="232"/>
      <c r="O50" s="232"/>
      <c r="P50" s="231"/>
      <c r="Q50" s="232"/>
    </row>
    <row r="51" spans="1:17" s="213" customFormat="1" ht="12.75" customHeight="1">
      <c r="A51" s="218" t="s">
        <v>46</v>
      </c>
      <c r="B51" s="235">
        <v>3475</v>
      </c>
      <c r="C51" s="235">
        <v>1391</v>
      </c>
      <c r="D51" s="235">
        <v>558</v>
      </c>
      <c r="E51" s="235">
        <v>319</v>
      </c>
      <c r="F51" s="235">
        <v>534</v>
      </c>
      <c r="G51" s="235">
        <v>662</v>
      </c>
      <c r="I51" s="214"/>
      <c r="J51" s="222"/>
      <c r="K51" s="225"/>
      <c r="L51" s="225"/>
      <c r="M51" s="225"/>
      <c r="N51" s="225"/>
      <c r="O51" s="225"/>
      <c r="P51" s="225"/>
      <c r="Q51" s="225"/>
    </row>
    <row r="52" spans="1:17" s="213" customFormat="1">
      <c r="I52" s="214"/>
      <c r="J52" s="214"/>
      <c r="K52" s="214"/>
      <c r="L52" s="214"/>
      <c r="M52" s="214"/>
      <c r="N52" s="214"/>
      <c r="O52" s="214"/>
      <c r="P52" s="214"/>
      <c r="Q52" s="214"/>
    </row>
    <row r="53" spans="1:17" s="213" customFormat="1" ht="36">
      <c r="A53" s="210"/>
      <c r="B53" s="211" t="s">
        <v>46</v>
      </c>
      <c r="C53" s="212" t="s">
        <v>65</v>
      </c>
      <c r="D53" s="212" t="s">
        <v>78</v>
      </c>
      <c r="E53" s="212" t="s">
        <v>67</v>
      </c>
      <c r="F53" s="212" t="s">
        <v>76</v>
      </c>
      <c r="G53" s="212" t="s">
        <v>80</v>
      </c>
      <c r="I53" s="214"/>
      <c r="J53" s="214"/>
      <c r="K53" s="214"/>
      <c r="L53" s="214"/>
      <c r="M53" s="214"/>
      <c r="N53" s="214"/>
      <c r="O53" s="214"/>
      <c r="P53" s="214"/>
      <c r="Q53" s="214"/>
    </row>
    <row r="54" spans="1:17" s="213" customFormat="1">
      <c r="A54" s="226" t="s">
        <v>83</v>
      </c>
      <c r="B54" s="236">
        <v>20.834575260804769</v>
      </c>
      <c r="C54" s="236">
        <v>5.3651266766020864</v>
      </c>
      <c r="D54" s="236">
        <v>33.455210237659969</v>
      </c>
      <c r="E54" s="236">
        <v>15.384615384615385</v>
      </c>
      <c r="F54" s="236">
        <v>35.181644359464627</v>
      </c>
      <c r="G54" s="236">
        <v>33.597464342313785</v>
      </c>
      <c r="I54" s="214"/>
      <c r="J54" s="214"/>
      <c r="K54" s="214"/>
      <c r="L54" s="214"/>
      <c r="M54" s="214"/>
      <c r="N54" s="214"/>
      <c r="O54" s="214"/>
      <c r="P54" s="214"/>
      <c r="Q54" s="214"/>
    </row>
    <row r="55" spans="1:17" s="213" customFormat="1">
      <c r="A55" s="218" t="s">
        <v>84</v>
      </c>
      <c r="B55" s="236">
        <v>78.658718330849482</v>
      </c>
      <c r="C55" s="236">
        <v>94.336810730253347</v>
      </c>
      <c r="D55" s="236">
        <v>66.544789762340045</v>
      </c>
      <c r="E55" s="236">
        <v>84.615384615384613</v>
      </c>
      <c r="F55" s="236">
        <v>63.671128107074573</v>
      </c>
      <c r="G55" s="236">
        <v>65.293185419968296</v>
      </c>
      <c r="I55" s="214"/>
      <c r="J55" s="214"/>
      <c r="K55" s="214"/>
      <c r="L55" s="214"/>
      <c r="M55" s="214"/>
      <c r="N55" s="214"/>
      <c r="O55" s="214"/>
      <c r="P55" s="214"/>
      <c r="Q55" s="214"/>
    </row>
    <row r="56" spans="1:17" s="213" customFormat="1">
      <c r="A56" s="218" t="s">
        <v>85</v>
      </c>
      <c r="B56" s="236">
        <v>0.50670640834575265</v>
      </c>
      <c r="C56" s="236">
        <v>0.29806259314456035</v>
      </c>
      <c r="D56" s="236">
        <v>0</v>
      </c>
      <c r="E56" s="236">
        <v>0</v>
      </c>
      <c r="F56" s="236">
        <v>0</v>
      </c>
      <c r="G56" s="236">
        <v>1.1093502377179081</v>
      </c>
      <c r="I56" s="214"/>
      <c r="J56" s="214"/>
      <c r="K56" s="214"/>
      <c r="L56" s="214"/>
      <c r="M56" s="214"/>
      <c r="N56" s="214"/>
      <c r="O56" s="214"/>
      <c r="P56" s="214"/>
      <c r="Q56" s="214"/>
    </row>
    <row r="57" spans="1:17" s="213" customFormat="1">
      <c r="A57" s="218" t="s">
        <v>46</v>
      </c>
      <c r="B57" s="236">
        <v>100</v>
      </c>
      <c r="C57" s="236">
        <v>100</v>
      </c>
      <c r="D57" s="236">
        <v>100</v>
      </c>
      <c r="E57" s="236">
        <v>100</v>
      </c>
      <c r="F57" s="236">
        <v>100</v>
      </c>
      <c r="G57" s="236">
        <v>100</v>
      </c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s="213" customFormat="1">
      <c r="I58" s="214"/>
      <c r="J58" s="214"/>
      <c r="K58" s="214"/>
      <c r="L58" s="214"/>
      <c r="M58" s="214"/>
      <c r="N58" s="214"/>
      <c r="O58" s="214"/>
      <c r="P58" s="214"/>
      <c r="Q58" s="214"/>
    </row>
    <row r="59" spans="1:17" s="213" customFormat="1">
      <c r="I59" s="214"/>
      <c r="J59" s="214"/>
      <c r="K59" s="214"/>
      <c r="L59" s="214"/>
      <c r="M59" s="214"/>
      <c r="N59" s="214"/>
      <c r="O59" s="214"/>
      <c r="P59" s="214"/>
      <c r="Q59" s="214"/>
    </row>
    <row r="60" spans="1:17" s="62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8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134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2862</v>
      </c>
      <c r="C7" s="81">
        <v>34</v>
      </c>
      <c r="D7" s="81">
        <v>199</v>
      </c>
      <c r="E7" s="81">
        <v>119</v>
      </c>
      <c r="F7" s="81">
        <v>144</v>
      </c>
      <c r="G7" s="81">
        <v>551</v>
      </c>
      <c r="H7" s="81">
        <v>104</v>
      </c>
      <c r="I7" s="81">
        <v>224</v>
      </c>
      <c r="J7" s="81">
        <v>162</v>
      </c>
      <c r="K7" s="81">
        <v>225</v>
      </c>
      <c r="L7" s="81">
        <v>43</v>
      </c>
      <c r="M7" s="81">
        <v>444</v>
      </c>
      <c r="N7" s="81">
        <v>56</v>
      </c>
      <c r="O7" s="81">
        <v>73</v>
      </c>
      <c r="P7" s="81">
        <v>75</v>
      </c>
      <c r="Q7" s="81">
        <v>387</v>
      </c>
      <c r="R7" s="81">
        <v>22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109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8</v>
      </c>
      <c r="L9" s="41">
        <v>6</v>
      </c>
      <c r="M9" s="41">
        <v>5</v>
      </c>
      <c r="N9" s="41">
        <v>5</v>
      </c>
      <c r="O9" s="41">
        <v>6</v>
      </c>
      <c r="P9" s="41" t="s">
        <v>58</v>
      </c>
      <c r="Q9" s="41">
        <v>10</v>
      </c>
      <c r="R9" s="41" t="s">
        <v>58</v>
      </c>
    </row>
    <row r="10" spans="1:18">
      <c r="A10" s="32" t="s">
        <v>84</v>
      </c>
      <c r="B10" s="81">
        <v>2736</v>
      </c>
      <c r="C10" s="83">
        <v>32</v>
      </c>
      <c r="D10" s="83">
        <v>192</v>
      </c>
      <c r="E10" s="83">
        <v>110</v>
      </c>
      <c r="F10" s="83">
        <v>123</v>
      </c>
      <c r="G10" s="83">
        <v>540</v>
      </c>
      <c r="H10" s="83">
        <v>87</v>
      </c>
      <c r="I10" s="83">
        <v>211</v>
      </c>
      <c r="J10" s="83">
        <v>160</v>
      </c>
      <c r="K10" s="83">
        <v>217</v>
      </c>
      <c r="L10" s="83">
        <v>37</v>
      </c>
      <c r="M10" s="83">
        <v>439</v>
      </c>
      <c r="N10" s="83">
        <v>51</v>
      </c>
      <c r="O10" s="83">
        <v>63</v>
      </c>
      <c r="P10" s="83">
        <v>75</v>
      </c>
      <c r="Q10" s="83">
        <v>377</v>
      </c>
      <c r="R10" s="83">
        <v>22</v>
      </c>
    </row>
    <row r="11" spans="1:18">
      <c r="A11" s="49" t="s">
        <v>85</v>
      </c>
      <c r="B11" s="81">
        <v>17</v>
      </c>
      <c r="C11" s="41" t="s">
        <v>58</v>
      </c>
      <c r="D11" s="83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7" customForma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237"/>
    </row>
    <row r="44" spans="1:14" s="61" customFormat="1" ht="14.25" customHeight="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26"/>
    </row>
    <row r="45" spans="1:14" s="61" customFormat="1">
      <c r="A45" s="125"/>
      <c r="B45" s="126"/>
      <c r="C45" s="126"/>
      <c r="D45" s="126"/>
      <c r="E45" s="126"/>
      <c r="F45" s="126"/>
      <c r="G45" s="126"/>
      <c r="H45" s="159"/>
      <c r="I45" s="159"/>
      <c r="J45" s="159"/>
      <c r="K45" s="159"/>
      <c r="L45" s="159"/>
      <c r="M45" s="159"/>
      <c r="N45" s="126"/>
    </row>
    <row r="46" spans="1:14" s="61" customFormat="1">
      <c r="A46" s="125"/>
      <c r="B46" s="126"/>
      <c r="C46" s="126"/>
      <c r="D46" s="126"/>
      <c r="E46" s="126"/>
      <c r="F46" s="126"/>
      <c r="G46" s="126"/>
      <c r="H46" s="159"/>
      <c r="I46" s="159"/>
      <c r="J46" s="159"/>
      <c r="K46" s="159"/>
      <c r="L46" s="159"/>
      <c r="M46" s="159"/>
      <c r="N46" s="126"/>
    </row>
    <row r="47" spans="1:14" s="61" customFormat="1" ht="45">
      <c r="A47" s="127"/>
      <c r="B47" s="107" t="s">
        <v>89</v>
      </c>
      <c r="D47" s="127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8">
        <v>82.359712230215834</v>
      </c>
      <c r="C48" s="102"/>
      <c r="D48" s="128"/>
      <c r="E48" s="128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9">
        <v>100</v>
      </c>
      <c r="D49" s="129"/>
      <c r="E49" s="129"/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9">
        <v>96.732026143790847</v>
      </c>
      <c r="D50" s="129"/>
      <c r="E50" s="129"/>
      <c r="H50" s="80"/>
      <c r="I50" s="80"/>
      <c r="J50" s="80"/>
      <c r="K50" s="80"/>
      <c r="L50" s="80"/>
      <c r="M50" s="80"/>
    </row>
    <row r="51" spans="1:13" s="61" customFormat="1">
      <c r="A51" s="61" t="s">
        <v>56</v>
      </c>
      <c r="B51" s="129">
        <v>94.915254237288138</v>
      </c>
      <c r="D51" s="129"/>
      <c r="E51" s="129"/>
      <c r="H51" s="80"/>
      <c r="I51" s="80"/>
      <c r="J51" s="80"/>
      <c r="K51" s="80"/>
      <c r="L51" s="80"/>
      <c r="M51" s="80"/>
    </row>
    <row r="52" spans="1:13" s="61" customFormat="1">
      <c r="A52" s="61" t="s">
        <v>52</v>
      </c>
      <c r="B52" s="129">
        <v>91.891891891891902</v>
      </c>
      <c r="D52" s="129"/>
      <c r="E52" s="129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29">
        <v>91.666666666666657</v>
      </c>
      <c r="D53" s="129"/>
      <c r="E53" s="129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29">
        <v>90.434782608695656</v>
      </c>
      <c r="D54" s="129"/>
      <c r="E54" s="129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29">
        <v>88.019169329073492</v>
      </c>
      <c r="D55" s="129"/>
      <c r="E55" s="129"/>
      <c r="H55" s="80"/>
      <c r="I55" s="80"/>
      <c r="J55" s="80"/>
      <c r="K55" s="80"/>
      <c r="L55" s="80"/>
      <c r="M55" s="80"/>
    </row>
    <row r="56" spans="1:13" s="61" customFormat="1">
      <c r="A56" s="61" t="s">
        <v>101</v>
      </c>
      <c r="B56" s="129">
        <v>87.755102040816325</v>
      </c>
      <c r="D56" s="129"/>
      <c r="E56" s="129"/>
      <c r="H56" s="80"/>
      <c r="I56" s="80"/>
      <c r="J56" s="80"/>
      <c r="K56" s="80"/>
      <c r="L56" s="80"/>
      <c r="M56" s="80"/>
    </row>
    <row r="57" spans="1:13" s="61" customFormat="1">
      <c r="A57" s="61" t="s">
        <v>92</v>
      </c>
      <c r="B57" s="129">
        <v>86.231884057971016</v>
      </c>
      <c r="D57" s="129"/>
      <c r="E57" s="129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29">
        <v>85.171102661596947</v>
      </c>
      <c r="D58" s="129"/>
      <c r="E58" s="129"/>
      <c r="H58" s="80"/>
      <c r="I58" s="80"/>
      <c r="J58" s="80"/>
      <c r="K58" s="80"/>
      <c r="L58" s="80"/>
      <c r="M58" s="80"/>
    </row>
    <row r="59" spans="1:13" s="61" customFormat="1">
      <c r="A59" s="61" t="s">
        <v>96</v>
      </c>
      <c r="B59" s="129">
        <v>84.816753926701566</v>
      </c>
      <c r="D59" s="129"/>
      <c r="E59" s="129"/>
      <c r="H59" s="80"/>
      <c r="I59" s="80"/>
      <c r="J59" s="80"/>
      <c r="K59" s="80"/>
      <c r="L59" s="80"/>
      <c r="M59" s="80"/>
    </row>
    <row r="60" spans="1:13" s="61" customFormat="1">
      <c r="A60" s="61" t="s">
        <v>100</v>
      </c>
      <c r="B60" s="129">
        <v>74.137931034482762</v>
      </c>
      <c r="D60" s="129"/>
      <c r="E60" s="129"/>
      <c r="H60" s="80"/>
      <c r="I60" s="80"/>
      <c r="J60" s="80"/>
      <c r="K60" s="80"/>
      <c r="L60" s="80"/>
      <c r="M60" s="80"/>
    </row>
    <row r="61" spans="1:13" s="61" customFormat="1">
      <c r="A61" s="61" t="s">
        <v>54</v>
      </c>
      <c r="B61" s="129">
        <v>73.529411764705884</v>
      </c>
      <c r="D61" s="129"/>
      <c r="E61" s="129"/>
      <c r="H61" s="80"/>
      <c r="I61" s="80"/>
      <c r="J61" s="80"/>
      <c r="K61" s="80"/>
      <c r="L61" s="80"/>
      <c r="M61" s="80"/>
    </row>
    <row r="62" spans="1:13" s="61" customFormat="1">
      <c r="A62" s="61" t="s">
        <v>53</v>
      </c>
      <c r="B62" s="129">
        <v>73.431734317343171</v>
      </c>
      <c r="D62" s="129"/>
      <c r="E62" s="129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29">
        <v>64</v>
      </c>
      <c r="D63" s="129"/>
      <c r="E63" s="129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29">
        <v>63.478260869565219</v>
      </c>
      <c r="D64" s="129"/>
      <c r="E64" s="129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29"/>
      <c r="E66" s="129"/>
      <c r="H66" s="80"/>
      <c r="I66" s="80"/>
      <c r="J66" s="80"/>
      <c r="K66" s="80"/>
      <c r="L66" s="80"/>
      <c r="M66" s="80"/>
    </row>
    <row r="67" spans="1:13" s="61" customFormat="1">
      <c r="B67" s="129"/>
      <c r="E67" s="129"/>
      <c r="H67" s="80"/>
      <c r="I67" s="80"/>
      <c r="J67" s="80"/>
      <c r="K67" s="80"/>
      <c r="L67" s="80"/>
      <c r="M67" s="80"/>
    </row>
    <row r="68" spans="1:13" s="61" customFormat="1">
      <c r="B68" s="129"/>
      <c r="E68" s="129"/>
      <c r="H68" s="157"/>
    </row>
    <row r="69" spans="1:13" s="61" customFormat="1">
      <c r="E69" s="129"/>
      <c r="H69" s="157"/>
    </row>
    <row r="70" spans="1:13" s="61" customFormat="1">
      <c r="B70" s="129"/>
      <c r="E70" s="129"/>
      <c r="H70" s="157"/>
    </row>
    <row r="71" spans="1:13" s="61" customFormat="1">
      <c r="B71" s="129"/>
      <c r="D71" s="129"/>
      <c r="E71" s="129"/>
      <c r="H71" s="157"/>
    </row>
    <row r="72" spans="1:13" s="61" customFormat="1">
      <c r="B72" s="129"/>
      <c r="D72" s="131"/>
      <c r="H72" s="157"/>
    </row>
    <row r="73" spans="1:13" s="61" customFormat="1">
      <c r="B73" s="129"/>
      <c r="D73" s="131"/>
      <c r="E73" s="129"/>
      <c r="H73" s="157"/>
    </row>
    <row r="74" spans="1:13" s="61" customFormat="1">
      <c r="A74" s="131"/>
      <c r="B74" s="129"/>
      <c r="E74" s="129"/>
      <c r="H74" s="157"/>
    </row>
    <row r="75" spans="1:13" s="61" customFormat="1">
      <c r="A75" s="157"/>
      <c r="B75" s="157"/>
      <c r="C75" s="157"/>
      <c r="D75" s="157"/>
      <c r="E75" s="157"/>
      <c r="F75" s="157"/>
      <c r="G75" s="157"/>
      <c r="H75" s="157"/>
    </row>
    <row r="76" spans="1:13" s="62" customFormat="1">
      <c r="A76" s="131"/>
      <c r="B76" s="132"/>
      <c r="C76" s="61"/>
    </row>
    <row r="77" spans="1:13" s="62" customFormat="1">
      <c r="A77" s="131"/>
      <c r="B77" s="129"/>
      <c r="C77" s="61"/>
    </row>
    <row r="78" spans="1:13" s="62" customFormat="1">
      <c r="A78" s="61"/>
      <c r="B78" s="129"/>
      <c r="C78" s="61"/>
    </row>
    <row r="79" spans="1:13" s="62" customFormat="1">
      <c r="A79" s="61"/>
      <c r="B79" s="129"/>
      <c r="C79" s="61"/>
    </row>
    <row r="80" spans="1:13" s="62" customFormat="1">
      <c r="A80" s="61"/>
      <c r="B80" s="129"/>
      <c r="C80" s="61"/>
    </row>
    <row r="81" spans="1:10" s="62" customFormat="1">
      <c r="A81" s="61"/>
      <c r="B81" s="129"/>
      <c r="C81" s="61"/>
    </row>
    <row r="82" spans="1:10" s="62" customFormat="1">
      <c r="B82" s="130"/>
    </row>
    <row r="83" spans="1:10" s="62" customFormat="1">
      <c r="B83" s="130"/>
    </row>
    <row r="84" spans="1:10" s="62" customFormat="1">
      <c r="B84" s="130"/>
    </row>
    <row r="85" spans="1:10" s="62" customFormat="1">
      <c r="B85" s="130"/>
    </row>
    <row r="86" spans="1:10" s="62" customFormat="1">
      <c r="B86" s="130"/>
    </row>
    <row r="87" spans="1:10" s="62" customFormat="1">
      <c r="A87" s="76"/>
      <c r="B87" s="152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2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2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F64">
    <sortCondition descending="1" ref="D49:D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38" t="s">
        <v>117</v>
      </c>
      <c r="C11" s="239"/>
      <c r="D11" s="239"/>
      <c r="E11" s="239"/>
      <c r="F11" s="239"/>
      <c r="G11" s="239"/>
      <c r="H11" s="239"/>
      <c r="I11" s="239"/>
      <c r="J11" s="239"/>
      <c r="K11" s="240"/>
    </row>
    <row r="12" spans="1:11" ht="52.5" customHeight="1" thickBot="1">
      <c r="B12" s="241"/>
      <c r="C12" s="242"/>
      <c r="D12" s="242"/>
      <c r="E12" s="242"/>
      <c r="F12" s="242"/>
      <c r="G12" s="242"/>
      <c r="H12" s="242"/>
      <c r="I12" s="242"/>
      <c r="J12" s="242"/>
      <c r="K12" s="243"/>
    </row>
    <row r="13" spans="1:11" ht="7.5" customHeight="1" thickTop="1" thickBot="1"/>
    <row r="14" spans="1:11" ht="31.5" thickTop="1" thickBot="1">
      <c r="B14" s="244" t="s">
        <v>42</v>
      </c>
      <c r="C14" s="245"/>
      <c r="D14" s="245"/>
      <c r="E14" s="245"/>
      <c r="F14" s="245"/>
      <c r="G14" s="245"/>
      <c r="H14" s="245"/>
      <c r="I14" s="245"/>
      <c r="J14" s="245"/>
      <c r="K14" s="246"/>
    </row>
    <row r="15" spans="1:11" ht="6" customHeight="1" thickTop="1" thickBot="1"/>
    <row r="16" spans="1:11" ht="29.25" customHeight="1" thickTop="1" thickBot="1">
      <c r="B16" s="247" t="s">
        <v>43</v>
      </c>
      <c r="C16" s="248"/>
      <c r="D16" s="248"/>
      <c r="E16" s="248"/>
      <c r="F16" s="248"/>
      <c r="G16" s="248"/>
      <c r="H16" s="248"/>
      <c r="I16" s="248"/>
      <c r="J16" s="248"/>
      <c r="K16" s="249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52" t="s">
        <v>118</v>
      </c>
      <c r="C18" s="252"/>
      <c r="D18" s="252"/>
      <c r="E18" s="252"/>
      <c r="F18" s="252"/>
      <c r="G18" s="252"/>
      <c r="H18" s="252"/>
      <c r="I18" s="252"/>
      <c r="J18" s="252"/>
      <c r="K18" s="252"/>
    </row>
    <row r="19" spans="1:11" ht="16.5" hidden="1" customHeight="1">
      <c r="A19" s="77"/>
      <c r="B19" s="252"/>
      <c r="C19" s="252"/>
      <c r="D19" s="252"/>
      <c r="E19" s="252"/>
      <c r="F19" s="252"/>
      <c r="G19" s="252"/>
      <c r="H19" s="252"/>
      <c r="I19" s="252"/>
      <c r="J19" s="252"/>
      <c r="K19" s="252"/>
    </row>
    <row r="20" spans="1:11" ht="49.5" customHeight="1">
      <c r="A20" s="80"/>
      <c r="B20" s="254" t="s">
        <v>119</v>
      </c>
      <c r="C20" s="254"/>
      <c r="D20" s="254"/>
      <c r="E20" s="254"/>
      <c r="F20" s="254"/>
      <c r="G20" s="254"/>
      <c r="H20" s="254"/>
      <c r="I20" s="254"/>
      <c r="J20" s="254"/>
      <c r="K20" s="254"/>
    </row>
    <row r="21" spans="1:11" ht="36" customHeight="1">
      <c r="A21" s="72"/>
      <c r="B21" s="253" t="s">
        <v>120</v>
      </c>
      <c r="C21" s="253"/>
      <c r="D21" s="253"/>
      <c r="E21" s="253"/>
      <c r="F21" s="253"/>
      <c r="G21" s="253"/>
      <c r="H21" s="253"/>
      <c r="I21" s="253"/>
      <c r="J21" s="253"/>
      <c r="K21" s="253"/>
    </row>
    <row r="22" spans="1:11" ht="41.25" customHeight="1">
      <c r="A22" s="72"/>
      <c r="B22" s="252" t="s">
        <v>121</v>
      </c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39" customHeight="1">
      <c r="A23" s="72"/>
      <c r="B23" s="252" t="s">
        <v>122</v>
      </c>
      <c r="C23" s="252"/>
      <c r="D23" s="252"/>
      <c r="E23" s="252"/>
      <c r="F23" s="252"/>
      <c r="G23" s="252"/>
      <c r="H23" s="252"/>
      <c r="I23" s="252"/>
      <c r="J23" s="252"/>
      <c r="K23" s="252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47" t="s">
        <v>44</v>
      </c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52" t="s">
        <v>123</v>
      </c>
      <c r="C27" s="252"/>
      <c r="D27" s="252"/>
      <c r="E27" s="252"/>
      <c r="F27" s="252"/>
      <c r="G27" s="252"/>
      <c r="H27" s="252"/>
      <c r="I27" s="252"/>
      <c r="J27" s="252"/>
      <c r="K27" s="252"/>
    </row>
    <row r="28" spans="1:11" ht="15.75">
      <c r="A28" s="72"/>
      <c r="B28" s="252" t="s">
        <v>124</v>
      </c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11" ht="21.75" customHeight="1">
      <c r="A29" s="72"/>
      <c r="B29" s="252" t="s">
        <v>125</v>
      </c>
      <c r="C29" s="252"/>
      <c r="D29" s="252"/>
      <c r="E29" s="252"/>
      <c r="F29" s="252"/>
      <c r="G29" s="252"/>
      <c r="H29" s="252"/>
      <c r="I29" s="252"/>
      <c r="J29" s="252"/>
      <c r="K29" s="252"/>
    </row>
    <row r="30" spans="1:11" ht="27" customHeight="1">
      <c r="A30" s="72"/>
      <c r="B30" s="252" t="s">
        <v>126</v>
      </c>
      <c r="C30" s="252"/>
      <c r="D30" s="252"/>
      <c r="E30" s="252"/>
      <c r="F30" s="252"/>
      <c r="G30" s="252"/>
      <c r="H30" s="252"/>
      <c r="I30" s="252"/>
      <c r="J30" s="252"/>
      <c r="K30" s="252"/>
    </row>
    <row r="31" spans="1:11" ht="3.75" customHeight="1">
      <c r="A31" s="80"/>
      <c r="B31" s="251"/>
      <c r="C31" s="251"/>
      <c r="D31" s="251"/>
      <c r="E31" s="251"/>
      <c r="F31" s="251"/>
      <c r="G31" s="251"/>
      <c r="H31" s="251"/>
      <c r="I31" s="251"/>
      <c r="J31" s="251"/>
      <c r="K31" s="70"/>
    </row>
    <row r="32" spans="1:11" ht="15.75">
      <c r="A32" s="80"/>
      <c r="B32" s="251"/>
      <c r="C32" s="251"/>
      <c r="D32" s="251"/>
      <c r="E32" s="251"/>
      <c r="F32" s="251"/>
      <c r="G32" s="251"/>
      <c r="H32" s="251"/>
      <c r="I32" s="251"/>
      <c r="J32" s="251"/>
      <c r="K32" s="70"/>
    </row>
    <row r="33" spans="1:11" ht="15.75">
      <c r="A33" s="80"/>
      <c r="B33" s="251"/>
      <c r="C33" s="251"/>
      <c r="D33" s="251"/>
      <c r="E33" s="251"/>
      <c r="F33" s="251"/>
      <c r="G33" s="251"/>
      <c r="H33" s="251"/>
      <c r="I33" s="251"/>
      <c r="J33" s="251"/>
      <c r="K33" s="70"/>
    </row>
    <row r="34" spans="1:11" ht="15.75">
      <c r="A34" s="80"/>
      <c r="B34" s="251"/>
      <c r="C34" s="251"/>
      <c r="D34" s="251"/>
      <c r="E34" s="251"/>
      <c r="F34" s="251"/>
      <c r="G34" s="251"/>
      <c r="H34" s="251"/>
      <c r="I34" s="251"/>
      <c r="J34" s="251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51"/>
      <c r="C37" s="251"/>
      <c r="D37" s="251"/>
      <c r="E37" s="251"/>
      <c r="F37" s="251"/>
      <c r="G37" s="251"/>
      <c r="H37" s="251"/>
      <c r="I37" s="251"/>
      <c r="J37" s="251"/>
      <c r="K37" s="80"/>
    </row>
    <row r="38" spans="1:11" ht="12.6" customHeight="1">
      <c r="A38" s="80"/>
      <c r="B38" s="251"/>
      <c r="C38" s="251"/>
      <c r="D38" s="251"/>
      <c r="E38" s="251"/>
      <c r="F38" s="251"/>
      <c r="G38" s="251"/>
      <c r="H38" s="251"/>
      <c r="I38" s="251"/>
      <c r="J38" s="251"/>
      <c r="K38" s="80"/>
    </row>
    <row r="39" spans="1:11" ht="12.6" customHeight="1">
      <c r="A39" s="80"/>
      <c r="B39" s="251"/>
      <c r="C39" s="251"/>
      <c r="D39" s="251"/>
      <c r="E39" s="251"/>
      <c r="F39" s="251"/>
      <c r="G39" s="251"/>
      <c r="H39" s="251"/>
      <c r="I39" s="251"/>
      <c r="J39" s="251"/>
      <c r="K39" s="80"/>
    </row>
    <row r="40" spans="1:11" ht="12.6" customHeight="1">
      <c r="A40" s="80"/>
      <c r="B40" s="251"/>
      <c r="C40" s="251"/>
      <c r="D40" s="251"/>
      <c r="E40" s="251"/>
      <c r="F40" s="251"/>
      <c r="G40" s="251"/>
      <c r="H40" s="251"/>
      <c r="I40" s="251"/>
      <c r="J40" s="251"/>
      <c r="K40" s="80"/>
    </row>
    <row r="43" spans="1:11" ht="12.6" customHeight="1">
      <c r="F43" s="250"/>
      <c r="G43" s="250"/>
      <c r="H43" s="250"/>
      <c r="I43" s="250"/>
      <c r="J43" s="250"/>
      <c r="K43" s="250"/>
    </row>
    <row r="44" spans="1:11" ht="12.6" customHeight="1">
      <c r="F44" s="250"/>
      <c r="G44" s="250"/>
      <c r="H44" s="250"/>
      <c r="I44" s="250"/>
      <c r="J44" s="250"/>
      <c r="K44" s="250"/>
    </row>
    <row r="45" spans="1:11" ht="12.6" customHeight="1">
      <c r="F45" s="250"/>
      <c r="G45" s="250"/>
      <c r="H45" s="250"/>
      <c r="I45" s="250"/>
      <c r="J45" s="250"/>
      <c r="K45" s="250"/>
    </row>
    <row r="46" spans="1:11" ht="12.6" customHeight="1">
      <c r="F46" s="250"/>
      <c r="G46" s="250"/>
      <c r="H46" s="250"/>
      <c r="I46" s="250"/>
      <c r="J46" s="250"/>
      <c r="K46" s="250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2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5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119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55" t="s">
        <v>46</v>
      </c>
      <c r="C6" s="257" t="s">
        <v>47</v>
      </c>
      <c r="D6" s="257"/>
      <c r="E6" s="257"/>
    </row>
    <row r="7" spans="1:5" ht="39.75" customHeight="1">
      <c r="A7" s="133"/>
      <c r="B7" s="256"/>
      <c r="C7" s="31" t="s">
        <v>83</v>
      </c>
      <c r="D7" s="31" t="s">
        <v>84</v>
      </c>
      <c r="E7" s="31" t="s">
        <v>85</v>
      </c>
    </row>
    <row r="8" spans="1:5">
      <c r="A8" s="144" t="s">
        <v>82</v>
      </c>
      <c r="B8" s="136">
        <v>3194</v>
      </c>
      <c r="C8" s="136">
        <v>689</v>
      </c>
      <c r="D8" s="136">
        <v>2493</v>
      </c>
      <c r="E8" s="136">
        <v>12</v>
      </c>
    </row>
    <row r="9" spans="1:5">
      <c r="A9" s="153" t="s">
        <v>90</v>
      </c>
      <c r="B9" s="136">
        <v>3222</v>
      </c>
      <c r="C9" s="136">
        <v>685</v>
      </c>
      <c r="D9" s="136">
        <v>2525</v>
      </c>
      <c r="E9" s="136">
        <v>12</v>
      </c>
    </row>
    <row r="10" spans="1:5">
      <c r="A10" s="153" t="s">
        <v>103</v>
      </c>
      <c r="B10" s="136">
        <v>3296</v>
      </c>
      <c r="C10" s="136">
        <v>697</v>
      </c>
      <c r="D10" s="136">
        <v>2586</v>
      </c>
      <c r="E10" s="136">
        <v>13</v>
      </c>
    </row>
    <row r="11" spans="1:5">
      <c r="A11" s="153" t="s">
        <v>109</v>
      </c>
      <c r="B11" s="136">
        <v>3355</v>
      </c>
      <c r="C11" s="136">
        <v>699</v>
      </c>
      <c r="D11" s="136">
        <v>2639</v>
      </c>
      <c r="E11" s="136">
        <v>17</v>
      </c>
    </row>
    <row r="12" spans="1:5">
      <c r="A12" s="153" t="s">
        <v>112</v>
      </c>
      <c r="B12" s="136">
        <v>3449</v>
      </c>
      <c r="C12" s="136">
        <v>727</v>
      </c>
      <c r="D12" s="136">
        <v>2705</v>
      </c>
      <c r="E12" s="136">
        <v>17</v>
      </c>
    </row>
    <row r="13" spans="1:5">
      <c r="A13" s="145" t="s">
        <v>127</v>
      </c>
      <c r="B13" s="136">
        <v>3475</v>
      </c>
      <c r="C13" s="136">
        <v>722</v>
      </c>
      <c r="D13" s="136">
        <v>2736</v>
      </c>
      <c r="E13" s="136">
        <v>17</v>
      </c>
    </row>
    <row r="14" spans="1:5">
      <c r="A14" s="134"/>
      <c r="B14" s="103"/>
      <c r="C14" s="103"/>
      <c r="D14" s="103"/>
      <c r="E14" s="103"/>
    </row>
    <row r="15" spans="1:5">
      <c r="A15" s="34" t="s">
        <v>107</v>
      </c>
    </row>
    <row r="16" spans="1:5">
      <c r="A16" s="35"/>
    </row>
    <row r="17" spans="1:1">
      <c r="A17" s="22" t="s">
        <v>48</v>
      </c>
    </row>
    <row r="18" spans="1:1">
      <c r="A18" s="46"/>
    </row>
    <row r="19" spans="1:1">
      <c r="A19" s="46"/>
    </row>
    <row r="21" spans="1:1">
      <c r="A21" s="47"/>
    </row>
    <row r="22" spans="1:1">
      <c r="A22" s="46"/>
    </row>
  </sheetData>
  <mergeCells count="2">
    <mergeCell ref="B6:B7"/>
    <mergeCell ref="C6:E6"/>
  </mergeCells>
  <phoneticPr fontId="14" type="noConversion"/>
  <hyperlinks>
    <hyperlink ref="A17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0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0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204"/>
      <c r="B41" s="204"/>
      <c r="C41" s="205" t="s">
        <v>83</v>
      </c>
      <c r="D41" s="205" t="s">
        <v>84</v>
      </c>
      <c r="E41" s="205" t="s">
        <v>85</v>
      </c>
      <c r="F41" s="206" t="s">
        <v>86</v>
      </c>
      <c r="I41" s="155"/>
      <c r="J41" s="155"/>
    </row>
    <row r="42" spans="1:13" s="93" customFormat="1">
      <c r="A42" s="204" t="s">
        <v>50</v>
      </c>
      <c r="B42" s="204" t="s">
        <v>87</v>
      </c>
      <c r="C42" s="207">
        <v>689</v>
      </c>
      <c r="D42" s="207">
        <v>2493</v>
      </c>
      <c r="E42" s="207">
        <v>12</v>
      </c>
      <c r="F42" s="208">
        <v>3194</v>
      </c>
      <c r="I42" s="155"/>
      <c r="J42" s="155"/>
    </row>
    <row r="43" spans="1:13" s="93" customFormat="1">
      <c r="A43" s="204" t="s">
        <v>50</v>
      </c>
      <c r="B43" s="204" t="s">
        <v>91</v>
      </c>
      <c r="C43" s="207">
        <v>685</v>
      </c>
      <c r="D43" s="207">
        <v>2525</v>
      </c>
      <c r="E43" s="207">
        <v>12</v>
      </c>
      <c r="F43" s="208">
        <v>3222</v>
      </c>
      <c r="I43" s="155"/>
      <c r="J43" s="155"/>
    </row>
    <row r="44" spans="1:13" s="93" customFormat="1">
      <c r="A44" s="204" t="s">
        <v>50</v>
      </c>
      <c r="B44" s="204" t="s">
        <v>104</v>
      </c>
      <c r="C44" s="207">
        <v>697</v>
      </c>
      <c r="D44" s="207">
        <v>2586</v>
      </c>
      <c r="E44" s="207">
        <v>13</v>
      </c>
      <c r="F44" s="208">
        <v>3296</v>
      </c>
      <c r="I44" s="155"/>
      <c r="J44" s="155"/>
      <c r="K44" s="155"/>
      <c r="L44" s="155"/>
      <c r="M44" s="155"/>
    </row>
    <row r="45" spans="1:13" s="93" customFormat="1" ht="12" customHeight="1">
      <c r="A45" s="204" t="s">
        <v>50</v>
      </c>
      <c r="B45" s="204" t="s">
        <v>110</v>
      </c>
      <c r="C45" s="207">
        <v>699</v>
      </c>
      <c r="D45" s="207">
        <v>2639</v>
      </c>
      <c r="E45" s="207">
        <v>17</v>
      </c>
      <c r="F45" s="208">
        <v>3355</v>
      </c>
      <c r="I45" s="155"/>
      <c r="J45" s="155"/>
    </row>
    <row r="46" spans="1:13" s="93" customFormat="1" ht="12" customHeight="1">
      <c r="A46" s="204" t="s">
        <v>50</v>
      </c>
      <c r="B46" s="204" t="s">
        <v>113</v>
      </c>
      <c r="C46" s="207">
        <v>727</v>
      </c>
      <c r="D46" s="207">
        <v>2705</v>
      </c>
      <c r="E46" s="207">
        <v>17</v>
      </c>
      <c r="F46" s="208">
        <v>3449</v>
      </c>
      <c r="I46" s="155"/>
      <c r="J46" s="155"/>
    </row>
    <row r="47" spans="1:13" s="93" customFormat="1" ht="12" customHeight="1">
      <c r="A47" s="204" t="s">
        <v>50</v>
      </c>
      <c r="B47" s="204" t="s">
        <v>128</v>
      </c>
      <c r="C47" s="207">
        <v>722</v>
      </c>
      <c r="D47" s="207">
        <v>2736</v>
      </c>
      <c r="E47" s="207">
        <v>17</v>
      </c>
      <c r="F47" s="208">
        <v>3475</v>
      </c>
      <c r="I47" s="155"/>
      <c r="J47" s="155"/>
    </row>
    <row r="48" spans="1:13" s="93" customFormat="1" ht="28.5" customHeight="1">
      <c r="A48" s="204"/>
      <c r="B48" s="204"/>
      <c r="C48" s="205" t="s">
        <v>83</v>
      </c>
      <c r="D48" s="205" t="s">
        <v>84</v>
      </c>
      <c r="E48" s="205" t="s">
        <v>85</v>
      </c>
      <c r="F48" s="206" t="s">
        <v>86</v>
      </c>
      <c r="I48" s="155"/>
      <c r="J48" s="155"/>
    </row>
    <row r="49" spans="1:10" s="93" customFormat="1">
      <c r="A49" s="204" t="s">
        <v>51</v>
      </c>
      <c r="B49" s="204" t="s">
        <v>87</v>
      </c>
      <c r="C49" s="209">
        <f>C42/$F42</f>
        <v>0.21571696931747025</v>
      </c>
      <c r="D49" s="209">
        <f>D42/$F42</f>
        <v>0.78052598622417035</v>
      </c>
      <c r="E49" s="209">
        <f>E42/$F42</f>
        <v>3.7570444583594239E-3</v>
      </c>
      <c r="F49" s="209">
        <f>F42/$F42</f>
        <v>1</v>
      </c>
      <c r="I49" s="155"/>
      <c r="J49" s="155"/>
    </row>
    <row r="50" spans="1:10" s="93" customFormat="1">
      <c r="A50" s="204" t="s">
        <v>51</v>
      </c>
      <c r="B50" s="204" t="s">
        <v>91</v>
      </c>
      <c r="C50" s="209">
        <f>C43/$F43</f>
        <v>0.21260086902545003</v>
      </c>
      <c r="D50" s="209">
        <f t="shared" ref="D50:E54" si="0">D43/$F43</f>
        <v>0.78367473618870265</v>
      </c>
      <c r="E50" s="209">
        <f t="shared" si="0"/>
        <v>3.7243947858472998E-3</v>
      </c>
      <c r="F50" s="209">
        <f>F43/$F43</f>
        <v>1</v>
      </c>
      <c r="I50" s="155"/>
      <c r="J50" s="155"/>
    </row>
    <row r="51" spans="1:10" s="119" customFormat="1">
      <c r="A51" s="204" t="s">
        <v>51</v>
      </c>
      <c r="B51" s="204" t="s">
        <v>104</v>
      </c>
      <c r="C51" s="209">
        <f>C44/$F44</f>
        <v>0.21146844660194175</v>
      </c>
      <c r="D51" s="209">
        <f t="shared" si="0"/>
        <v>0.78458737864077666</v>
      </c>
      <c r="E51" s="209">
        <f t="shared" si="0"/>
        <v>3.9441747572815534E-3</v>
      </c>
      <c r="F51" s="209">
        <f>F44/$F44</f>
        <v>1</v>
      </c>
      <c r="G51" s="93"/>
      <c r="H51" s="93"/>
      <c r="I51" s="155"/>
      <c r="J51" s="155"/>
    </row>
    <row r="52" spans="1:10" s="119" customFormat="1">
      <c r="A52" s="204" t="s">
        <v>51</v>
      </c>
      <c r="B52" s="204" t="s">
        <v>110</v>
      </c>
      <c r="C52" s="209">
        <f>C45/$F45</f>
        <v>0.20834575260804769</v>
      </c>
      <c r="D52" s="209">
        <f t="shared" si="0"/>
        <v>0.78658718330849475</v>
      </c>
      <c r="E52" s="209">
        <f t="shared" si="0"/>
        <v>5.0670640834575261E-3</v>
      </c>
      <c r="F52" s="209">
        <f>F45/$F45</f>
        <v>1</v>
      </c>
      <c r="G52" s="93"/>
      <c r="H52" s="93"/>
      <c r="I52" s="155"/>
      <c r="J52" s="155"/>
    </row>
    <row r="53" spans="1:10" s="119" customFormat="1">
      <c r="A53" s="204" t="s">
        <v>51</v>
      </c>
      <c r="B53" s="204" t="s">
        <v>113</v>
      </c>
      <c r="C53" s="209">
        <f>C46/$F46</f>
        <v>0.21078573499565093</v>
      </c>
      <c r="D53" s="209">
        <f t="shared" si="0"/>
        <v>0.78428530008698172</v>
      </c>
      <c r="E53" s="209">
        <f t="shared" si="0"/>
        <v>4.9289649173673532E-3</v>
      </c>
      <c r="F53" s="209">
        <f>F46/$F46</f>
        <v>1</v>
      </c>
      <c r="G53" s="93"/>
      <c r="H53" s="93"/>
      <c r="I53" s="155"/>
      <c r="J53" s="155"/>
    </row>
    <row r="54" spans="1:10" s="119" customFormat="1">
      <c r="A54" s="204" t="s">
        <v>51</v>
      </c>
      <c r="B54" s="204" t="s">
        <v>128</v>
      </c>
      <c r="C54" s="209">
        <f>C47/$F47</f>
        <v>0.20776978417266187</v>
      </c>
      <c r="D54" s="209">
        <f t="shared" si="0"/>
        <v>0.78733812949640292</v>
      </c>
      <c r="E54" s="209">
        <f t="shared" si="0"/>
        <v>4.8920863309352518E-3</v>
      </c>
      <c r="F54" s="209">
        <f>F47/$F47</f>
        <v>1</v>
      </c>
      <c r="G54" s="93"/>
      <c r="H54" s="93"/>
      <c r="I54" s="155"/>
      <c r="J54" s="155"/>
    </row>
    <row r="55" spans="1:10" s="119" customFormat="1">
      <c r="A55" s="155"/>
      <c r="B55" s="155"/>
      <c r="C55" s="155"/>
      <c r="D55" s="155"/>
      <c r="E55" s="155"/>
      <c r="F55" s="155"/>
      <c r="G55" s="155"/>
      <c r="H55" s="155"/>
      <c r="I55" s="155"/>
      <c r="J55" s="155"/>
    </row>
    <row r="56" spans="1:10" s="119" customFormat="1">
      <c r="A56" s="154"/>
      <c r="B56" s="154"/>
      <c r="C56" s="156"/>
      <c r="D56" s="156"/>
      <c r="E56" s="156"/>
      <c r="F56" s="156"/>
      <c r="G56" s="155"/>
      <c r="H56" s="155"/>
      <c r="I56" s="155"/>
      <c r="J56" s="155"/>
    </row>
    <row r="57" spans="1:10" s="119" customFormat="1">
      <c r="A57" s="154"/>
      <c r="B57" s="154"/>
      <c r="C57" s="156"/>
      <c r="D57" s="156"/>
      <c r="E57" s="156"/>
      <c r="F57" s="156"/>
      <c r="G57" s="155"/>
      <c r="H57" s="155"/>
      <c r="I57" s="155"/>
      <c r="J57" s="155"/>
    </row>
    <row r="58" spans="1:10" s="119" customFormat="1">
      <c r="A58" s="154"/>
      <c r="B58" s="154"/>
      <c r="C58" s="156"/>
      <c r="D58" s="156"/>
      <c r="E58" s="156"/>
      <c r="F58" s="156"/>
      <c r="G58" s="155"/>
      <c r="H58" s="155"/>
      <c r="I58" s="155"/>
      <c r="J58" s="155"/>
    </row>
    <row r="59" spans="1:10" s="119" customFormat="1">
      <c r="A59" s="154"/>
      <c r="B59" s="154"/>
      <c r="C59" s="156"/>
      <c r="D59" s="156"/>
      <c r="E59" s="156"/>
      <c r="F59" s="156"/>
      <c r="G59" s="155"/>
      <c r="H59" s="155"/>
      <c r="I59" s="155"/>
      <c r="J59" s="155"/>
    </row>
    <row r="60" spans="1:10" s="119" customFormat="1">
      <c r="A60" s="154"/>
      <c r="B60" s="154"/>
      <c r="C60" s="156"/>
      <c r="D60" s="156"/>
      <c r="E60" s="156"/>
      <c r="F60" s="156"/>
      <c r="G60" s="78"/>
      <c r="H60" s="78"/>
      <c r="I60" s="78"/>
      <c r="J60" s="78"/>
    </row>
    <row r="61" spans="1:10" s="119" customFormat="1">
      <c r="A61" s="154"/>
      <c r="B61" s="154"/>
      <c r="C61" s="156"/>
      <c r="D61" s="156"/>
      <c r="E61" s="156"/>
      <c r="F61" s="156"/>
    </row>
    <row r="62" spans="1:10" s="119" customFormat="1">
      <c r="A62" s="154"/>
      <c r="B62" s="154"/>
      <c r="C62" s="156"/>
      <c r="D62" s="156"/>
      <c r="E62" s="156"/>
      <c r="F62" s="156"/>
    </row>
    <row r="63" spans="1:10" s="119" customFormat="1">
      <c r="A63" s="154"/>
      <c r="B63" s="154"/>
      <c r="C63" s="156"/>
      <c r="D63" s="156"/>
      <c r="E63" s="156"/>
      <c r="F63" s="156"/>
    </row>
    <row r="64" spans="1:10" s="119" customFormat="1">
      <c r="A64" s="146"/>
      <c r="B64" s="146"/>
      <c r="C64" s="147"/>
      <c r="D64" s="147"/>
      <c r="E64" s="147"/>
      <c r="F64" s="147"/>
    </row>
    <row r="65" spans="1:6" s="119" customFormat="1">
      <c r="A65" s="121"/>
      <c r="B65" s="121"/>
      <c r="C65" s="122"/>
      <c r="D65" s="122"/>
      <c r="E65" s="122"/>
      <c r="F65" s="122"/>
    </row>
    <row r="66" spans="1:6" s="119" customFormat="1">
      <c r="A66" s="121"/>
      <c r="B66" s="121"/>
      <c r="C66" s="122"/>
      <c r="D66" s="122"/>
      <c r="E66" s="122"/>
      <c r="F66" s="122"/>
    </row>
    <row r="67" spans="1:6" s="119" customFormat="1">
      <c r="A67" s="121"/>
      <c r="B67" s="121"/>
      <c r="C67" s="122"/>
      <c r="D67" s="122"/>
      <c r="E67" s="122"/>
      <c r="F67" s="122"/>
    </row>
    <row r="68" spans="1:6" s="119" customFormat="1">
      <c r="A68" s="121"/>
      <c r="B68" s="121"/>
      <c r="C68" s="122"/>
      <c r="D68" s="122"/>
      <c r="E68" s="122"/>
      <c r="F68" s="122"/>
    </row>
    <row r="69" spans="1:6" s="119" customFormat="1">
      <c r="A69" s="121"/>
      <c r="B69" s="121"/>
      <c r="C69" s="122"/>
      <c r="D69" s="122"/>
      <c r="E69" s="122"/>
      <c r="F69" s="122"/>
    </row>
    <row r="70" spans="1:6" s="119" customFormat="1">
      <c r="A70" s="121"/>
      <c r="B70" s="121"/>
      <c r="C70" s="122"/>
      <c r="D70" s="122"/>
      <c r="E70" s="122"/>
      <c r="F70" s="122"/>
    </row>
    <row r="71" spans="1:6" s="119" customFormat="1">
      <c r="A71" s="121"/>
      <c r="B71" s="121"/>
      <c r="C71" s="122"/>
      <c r="D71" s="122"/>
      <c r="E71" s="122"/>
      <c r="F71" s="122"/>
    </row>
    <row r="72" spans="1:6" s="119" customFormat="1">
      <c r="A72" s="121"/>
      <c r="B72" s="121"/>
      <c r="C72" s="122"/>
      <c r="D72" s="122"/>
      <c r="E72" s="122"/>
      <c r="F72" s="122"/>
    </row>
    <row r="73" spans="1:6" s="119" customFormat="1">
      <c r="A73" s="123"/>
      <c r="B73" s="121"/>
      <c r="C73" s="122"/>
      <c r="D73" s="122"/>
      <c r="E73" s="122"/>
      <c r="F73" s="122"/>
    </row>
    <row r="74" spans="1:6" s="119" customFormat="1">
      <c r="A74" s="121"/>
      <c r="B74" s="121"/>
      <c r="C74" s="122"/>
      <c r="D74" s="122"/>
      <c r="E74" s="122"/>
      <c r="F74" s="122"/>
    </row>
    <row r="75" spans="1:6" s="119" customFormat="1">
      <c r="A75" s="121"/>
      <c r="B75" s="121"/>
      <c r="C75" s="122"/>
      <c r="D75" s="122"/>
      <c r="E75" s="122"/>
      <c r="F75" s="122"/>
    </row>
    <row r="76" spans="1:6" s="119" customFormat="1">
      <c r="A76" s="121"/>
      <c r="B76" s="121"/>
      <c r="C76" s="122"/>
      <c r="D76" s="122"/>
      <c r="E76" s="122"/>
      <c r="F76" s="122"/>
    </row>
    <row r="77" spans="1:6" s="119" customFormat="1">
      <c r="A77" s="121"/>
      <c r="B77" s="121"/>
      <c r="C77" s="122"/>
      <c r="D77" s="122"/>
      <c r="E77" s="122"/>
      <c r="F77" s="122"/>
    </row>
    <row r="78" spans="1:6" s="119" customFormat="1">
      <c r="A78" s="121"/>
      <c r="B78" s="121"/>
      <c r="C78" s="122"/>
      <c r="D78" s="122"/>
      <c r="E78" s="122"/>
      <c r="F78" s="122"/>
    </row>
    <row r="79" spans="1:6" s="119" customFormat="1">
      <c r="A79" s="121"/>
      <c r="B79" s="121"/>
      <c r="C79" s="122"/>
      <c r="D79" s="122"/>
      <c r="E79" s="122"/>
      <c r="F79" s="122"/>
    </row>
    <row r="80" spans="1:6" s="119" customFormat="1">
      <c r="A80" s="121"/>
      <c r="B80" s="121"/>
      <c r="C80" s="122"/>
      <c r="D80" s="122"/>
      <c r="E80" s="122"/>
      <c r="F80" s="122"/>
    </row>
    <row r="81" spans="1:6" s="119" customFormat="1">
      <c r="A81" s="121"/>
      <c r="B81" s="121"/>
      <c r="C81" s="124"/>
      <c r="D81" s="124"/>
      <c r="E81" s="124"/>
      <c r="F81" s="124"/>
    </row>
    <row r="82" spans="1:6" s="119" customFormat="1">
      <c r="A82" s="121"/>
      <c r="B82" s="121"/>
      <c r="C82" s="124"/>
      <c r="D82" s="124"/>
      <c r="E82" s="124"/>
      <c r="F82" s="124"/>
    </row>
    <row r="83" spans="1:6" s="119" customFormat="1">
      <c r="A83" s="121"/>
      <c r="B83" s="121"/>
      <c r="C83" s="124"/>
      <c r="D83" s="124"/>
      <c r="E83" s="124"/>
      <c r="F83" s="124"/>
    </row>
    <row r="84" spans="1:6" s="119" customFormat="1">
      <c r="A84" s="121"/>
      <c r="B84" s="121"/>
      <c r="C84" s="124"/>
      <c r="D84" s="124"/>
      <c r="E84" s="124"/>
      <c r="F84" s="124"/>
    </row>
    <row r="85" spans="1:6" s="119" customFormat="1">
      <c r="A85" s="121"/>
      <c r="B85" s="121"/>
      <c r="C85" s="124"/>
      <c r="D85" s="124"/>
      <c r="E85" s="124"/>
      <c r="F85" s="124"/>
    </row>
    <row r="86" spans="1:6" s="119" customFormat="1">
      <c r="A86" s="121"/>
      <c r="B86" s="121"/>
      <c r="C86" s="124"/>
      <c r="D86" s="124"/>
      <c r="E86" s="124"/>
      <c r="F86" s="124"/>
    </row>
    <row r="87" spans="1:6" s="119" customFormat="1">
      <c r="A87" s="121"/>
      <c r="B87" s="121"/>
      <c r="C87" s="124"/>
      <c r="D87" s="124"/>
      <c r="E87" s="124"/>
      <c r="F87" s="124"/>
    </row>
    <row r="88" spans="1:6" s="119" customFormat="1">
      <c r="A88" s="121"/>
      <c r="B88" s="121"/>
      <c r="C88" s="122"/>
      <c r="D88" s="122"/>
      <c r="E88" s="122"/>
      <c r="F88" s="122"/>
    </row>
    <row r="89" spans="1:6" s="119" customFormat="1">
      <c r="A89" s="121"/>
      <c r="B89" s="121"/>
      <c r="C89" s="122"/>
      <c r="D89" s="122"/>
      <c r="E89" s="122"/>
      <c r="F89" s="122"/>
    </row>
    <row r="90" spans="1:6" s="119" customFormat="1">
      <c r="A90" s="121"/>
      <c r="B90" s="121"/>
      <c r="C90" s="122"/>
      <c r="D90" s="122"/>
      <c r="E90" s="122"/>
      <c r="F90" s="122"/>
    </row>
    <row r="91" spans="1:6" s="119" customFormat="1">
      <c r="A91" s="121"/>
      <c r="B91" s="121"/>
      <c r="C91" s="122"/>
      <c r="D91" s="122"/>
      <c r="E91" s="122"/>
      <c r="F91" s="122"/>
    </row>
    <row r="92" spans="1:6" s="119" customFormat="1">
      <c r="A92" s="121"/>
      <c r="B92" s="121"/>
      <c r="C92" s="122"/>
      <c r="D92" s="122"/>
      <c r="E92" s="122"/>
      <c r="F92" s="122"/>
    </row>
    <row r="93" spans="1:6" s="119" customFormat="1">
      <c r="A93" s="121"/>
      <c r="B93" s="123"/>
      <c r="C93" s="122"/>
      <c r="D93" s="122"/>
      <c r="E93" s="122"/>
      <c r="F93" s="122"/>
    </row>
    <row r="94" spans="1:6" s="119" customFormat="1">
      <c r="A94" s="121"/>
      <c r="B94" s="121"/>
      <c r="C94" s="122"/>
      <c r="D94" s="122"/>
      <c r="E94" s="122"/>
      <c r="F94" s="122"/>
    </row>
    <row r="95" spans="1:6" s="119" customFormat="1">
      <c r="A95" s="121"/>
      <c r="B95" s="121"/>
      <c r="C95" s="122"/>
      <c r="D95" s="122"/>
      <c r="E95" s="122"/>
      <c r="F95" s="122"/>
    </row>
    <row r="96" spans="1:6" s="119" customFormat="1">
      <c r="A96" s="121"/>
      <c r="B96" s="121"/>
      <c r="C96" s="122"/>
      <c r="D96" s="122"/>
      <c r="E96" s="122"/>
      <c r="F96" s="122"/>
    </row>
    <row r="97" spans="1:6" s="119" customFormat="1">
      <c r="A97" s="121"/>
      <c r="B97" s="121"/>
      <c r="C97" s="122"/>
      <c r="D97" s="122"/>
      <c r="E97" s="122"/>
      <c r="F97" s="122"/>
    </row>
    <row r="98" spans="1:6" s="119" customFormat="1">
      <c r="A98" s="121"/>
      <c r="B98" s="121"/>
      <c r="C98" s="122"/>
      <c r="D98" s="122"/>
      <c r="E98" s="122"/>
      <c r="F98" s="122"/>
    </row>
    <row r="99" spans="1:6" s="119" customFormat="1">
      <c r="A99" s="121"/>
      <c r="B99" s="121"/>
      <c r="C99" s="122"/>
      <c r="D99" s="122"/>
      <c r="E99" s="122"/>
      <c r="F99" s="122"/>
    </row>
    <row r="100" spans="1:6" s="119" customFormat="1">
      <c r="A100" s="121"/>
      <c r="B100" s="121"/>
      <c r="C100" s="122"/>
      <c r="D100" s="122"/>
      <c r="E100" s="122"/>
      <c r="F100" s="122"/>
    </row>
    <row r="101" spans="1:6" s="119" customFormat="1">
      <c r="A101" s="121"/>
      <c r="B101" s="121"/>
      <c r="C101" s="122"/>
      <c r="D101" s="122"/>
      <c r="E101" s="122"/>
      <c r="F101" s="122"/>
    </row>
    <row r="102" spans="1:6" s="119" customFormat="1">
      <c r="A102" s="121"/>
      <c r="B102" s="121"/>
      <c r="C102" s="122"/>
      <c r="D102" s="122"/>
      <c r="E102" s="122"/>
      <c r="F102" s="122"/>
    </row>
    <row r="103" spans="1:6" s="119" customFormat="1">
      <c r="A103" s="121"/>
      <c r="B103" s="121"/>
      <c r="C103" s="122"/>
      <c r="D103" s="122"/>
      <c r="E103" s="122"/>
      <c r="F103" s="122"/>
    </row>
    <row r="104" spans="1:6" s="119" customFormat="1">
      <c r="A104" s="121"/>
      <c r="B104" s="121"/>
      <c r="C104" s="124"/>
      <c r="D104" s="124"/>
      <c r="E104" s="124"/>
      <c r="F104" s="124"/>
    </row>
    <row r="105" spans="1:6" s="119" customFormat="1">
      <c r="A105" s="121"/>
      <c r="B105" s="121"/>
      <c r="C105" s="124"/>
      <c r="D105" s="124"/>
      <c r="E105" s="124"/>
      <c r="F105" s="124"/>
    </row>
    <row r="106" spans="1:6" s="119" customFormat="1">
      <c r="A106" s="121"/>
      <c r="B106" s="121"/>
      <c r="C106" s="122"/>
      <c r="D106" s="122"/>
      <c r="E106" s="122"/>
      <c r="F106" s="122"/>
    </row>
    <row r="107" spans="1:6" s="119" customFormat="1">
      <c r="A107" s="121"/>
      <c r="B107" s="121"/>
      <c r="C107" s="122"/>
      <c r="D107" s="122"/>
      <c r="E107" s="122"/>
      <c r="F107" s="122"/>
    </row>
    <row r="108" spans="1:6" s="119" customFormat="1">
      <c r="A108" s="121"/>
      <c r="B108" s="121"/>
      <c r="C108" s="122"/>
      <c r="D108" s="122"/>
      <c r="E108" s="122"/>
      <c r="F108" s="122"/>
    </row>
    <row r="109" spans="1:6" s="119" customFormat="1">
      <c r="A109" s="121"/>
      <c r="B109" s="121"/>
      <c r="C109" s="122"/>
      <c r="D109" s="122"/>
      <c r="E109" s="122"/>
      <c r="F109" s="122"/>
    </row>
    <row r="110" spans="1:6" s="119" customFormat="1">
      <c r="A110" s="121"/>
      <c r="B110" s="121"/>
      <c r="C110" s="122"/>
      <c r="D110" s="122"/>
      <c r="E110" s="122"/>
      <c r="F110" s="122"/>
    </row>
    <row r="111" spans="1:6" s="119" customFormat="1">
      <c r="A111" s="121"/>
      <c r="B111" s="121"/>
      <c r="C111" s="122"/>
      <c r="D111" s="122"/>
      <c r="E111" s="122"/>
      <c r="F111" s="122"/>
    </row>
    <row r="112" spans="1:6" s="119" customFormat="1">
      <c r="A112" s="121"/>
      <c r="B112" s="121"/>
      <c r="C112" s="122"/>
      <c r="D112" s="122"/>
      <c r="E112" s="122"/>
      <c r="F112" s="122"/>
    </row>
    <row r="113" spans="1:6" s="119" customFormat="1">
      <c r="A113" s="121"/>
      <c r="B113" s="121"/>
      <c r="C113" s="122"/>
      <c r="D113" s="122"/>
      <c r="E113" s="122"/>
      <c r="F113" s="122"/>
    </row>
    <row r="114" spans="1:6" s="119" customFormat="1">
      <c r="A114" s="121"/>
      <c r="B114" s="121"/>
      <c r="C114" s="122"/>
      <c r="D114" s="122"/>
      <c r="E114" s="122"/>
      <c r="F114" s="122"/>
    </row>
    <row r="115" spans="1:6" s="119" customFormat="1">
      <c r="A115" s="121"/>
      <c r="B115" s="121"/>
      <c r="C115" s="122"/>
      <c r="D115" s="122"/>
      <c r="E115" s="122"/>
      <c r="F115" s="122"/>
    </row>
    <row r="116" spans="1:6" s="119" customFormat="1">
      <c r="A116" s="121"/>
      <c r="B116" s="121"/>
      <c r="C116" s="122"/>
      <c r="D116" s="122"/>
      <c r="E116" s="122"/>
      <c r="F116" s="122"/>
    </row>
    <row r="117" spans="1:6" s="120" customFormat="1">
      <c r="A117" s="123"/>
      <c r="B117" s="121"/>
      <c r="C117" s="122"/>
      <c r="D117" s="122"/>
      <c r="E117" s="122"/>
      <c r="F117" s="122"/>
    </row>
    <row r="118" spans="1:6" s="120" customFormat="1">
      <c r="A118" s="121"/>
      <c r="B118" s="121"/>
      <c r="C118" s="122"/>
      <c r="D118" s="122"/>
      <c r="E118" s="122"/>
      <c r="F118" s="122"/>
    </row>
    <row r="119" spans="1:6" s="120" customFormat="1">
      <c r="A119" s="121"/>
      <c r="B119" s="121"/>
      <c r="C119" s="122"/>
      <c r="D119" s="122"/>
      <c r="E119" s="122"/>
      <c r="F119" s="122"/>
    </row>
    <row r="120" spans="1:6" s="120" customFormat="1">
      <c r="A120" s="121"/>
      <c r="B120" s="121"/>
      <c r="C120" s="122"/>
      <c r="D120" s="122"/>
      <c r="E120" s="122"/>
      <c r="F120" s="122"/>
    </row>
    <row r="121" spans="1:6" s="120" customFormat="1">
      <c r="A121" s="121"/>
      <c r="B121" s="121"/>
      <c r="C121" s="122"/>
      <c r="D121" s="122"/>
      <c r="E121" s="122"/>
      <c r="F121" s="122"/>
    </row>
    <row r="122" spans="1:6" s="120" customFormat="1">
      <c r="A122" s="121"/>
      <c r="B122" s="121"/>
      <c r="C122" s="122"/>
      <c r="D122" s="122"/>
      <c r="E122" s="122"/>
      <c r="F122" s="122"/>
    </row>
    <row r="123" spans="1:6" s="120" customFormat="1">
      <c r="A123" s="121"/>
      <c r="B123" s="121"/>
      <c r="C123" s="122"/>
      <c r="D123" s="122"/>
      <c r="E123" s="122"/>
      <c r="F123" s="122"/>
    </row>
    <row r="124" spans="1:6" s="120" customFormat="1">
      <c r="A124" s="121"/>
      <c r="B124" s="121"/>
      <c r="C124" s="122"/>
      <c r="D124" s="122"/>
      <c r="E124" s="122"/>
      <c r="F124" s="122"/>
    </row>
    <row r="125" spans="1:6" s="120" customFormat="1">
      <c r="A125" s="121"/>
      <c r="B125" s="121"/>
      <c r="C125" s="122"/>
      <c r="D125" s="122"/>
      <c r="E125" s="122"/>
      <c r="F125" s="122"/>
    </row>
    <row r="126" spans="1:6" s="120" customFormat="1">
      <c r="A126" s="121"/>
      <c r="B126" s="121"/>
      <c r="C126" s="122"/>
      <c r="D126" s="122"/>
      <c r="E126" s="122"/>
      <c r="F126" s="122"/>
    </row>
    <row r="127" spans="1:6" s="120" customFormat="1">
      <c r="A127" s="121"/>
      <c r="B127" s="121"/>
      <c r="C127" s="122"/>
      <c r="D127" s="122"/>
      <c r="E127" s="122"/>
      <c r="F127" s="122"/>
    </row>
    <row r="128" spans="1:6" s="120" customFormat="1">
      <c r="A128" s="121"/>
      <c r="B128" s="121"/>
      <c r="C128" s="122"/>
      <c r="D128" s="122"/>
      <c r="E128" s="122"/>
      <c r="F128" s="122"/>
    </row>
    <row r="129" spans="1:6" s="120" customFormat="1">
      <c r="A129" s="121"/>
      <c r="B129" s="121"/>
      <c r="C129" s="124"/>
      <c r="D129" s="124"/>
      <c r="E129" s="124"/>
      <c r="F129" s="124"/>
    </row>
    <row r="130" spans="1:6" s="120" customFormat="1">
      <c r="A130" s="121"/>
      <c r="B130" s="121"/>
      <c r="C130" s="124"/>
      <c r="D130" s="124"/>
      <c r="E130" s="124"/>
      <c r="F130" s="124"/>
    </row>
    <row r="131" spans="1:6" s="120" customFormat="1"/>
    <row r="132" spans="1:6" s="120" customFormat="1"/>
    <row r="133" spans="1:6" s="120" customFormat="1"/>
    <row r="134" spans="1:6" s="120" customFormat="1"/>
    <row r="135" spans="1:6" s="120" customFormat="1"/>
    <row r="136" spans="1:6" s="120" customFormat="1"/>
    <row r="137" spans="1:6" s="120" customFormat="1"/>
    <row r="138" spans="1:6" s="120" customFormat="1"/>
    <row r="139" spans="1:6" s="120" customFormat="1"/>
    <row r="140" spans="1:6" s="120" customFormat="1"/>
    <row r="141" spans="1:6" s="120" customFormat="1"/>
    <row r="142" spans="1:6" s="120" customFormat="1"/>
    <row r="143" spans="1:6" s="120" customFormat="1"/>
    <row r="144" spans="1:6" s="120" customFormat="1"/>
    <row r="145" spans="1:6" s="120" customFormat="1"/>
    <row r="146" spans="1:6" s="52" customFormat="1">
      <c r="A146" s="120"/>
      <c r="B146" s="120"/>
      <c r="C146" s="120"/>
      <c r="D146" s="120"/>
      <c r="E146" s="120"/>
      <c r="F146" s="120"/>
    </row>
    <row r="147" spans="1:6" s="52" customFormat="1">
      <c r="A147" s="120"/>
      <c r="B147" s="120"/>
      <c r="C147" s="120"/>
      <c r="D147" s="120"/>
      <c r="E147" s="120"/>
      <c r="F147" s="120"/>
    </row>
    <row r="148" spans="1:6" s="52" customFormat="1">
      <c r="A148" s="120"/>
      <c r="B148" s="120"/>
      <c r="C148" s="120"/>
      <c r="D148" s="120"/>
      <c r="E148" s="120"/>
      <c r="F148" s="120"/>
    </row>
    <row r="149" spans="1:6" s="52" customFormat="1">
      <c r="A149" s="120"/>
      <c r="B149" s="120"/>
      <c r="C149" s="120"/>
      <c r="D149" s="120"/>
      <c r="E149" s="120"/>
      <c r="F149" s="120"/>
    </row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>
      <c r="A197" s="52"/>
      <c r="B197" s="52"/>
      <c r="C197" s="52"/>
      <c r="D197" s="52"/>
      <c r="E197" s="52"/>
      <c r="F197" s="52"/>
      <c r="G197" s="79"/>
      <c r="H197" s="79"/>
      <c r="I197" s="79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79"/>
      <c r="B201" s="79"/>
      <c r="C201" s="79"/>
      <c r="D201" s="79"/>
      <c r="E201" s="79"/>
      <c r="F201" s="79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</row>
    <row r="253" spans="1:21">
      <c r="A253" s="52"/>
      <c r="B253" s="52"/>
      <c r="C253" s="52"/>
      <c r="D253" s="52"/>
      <c r="E253" s="52"/>
      <c r="F253" s="52"/>
      <c r="G253" s="79"/>
      <c r="H253" s="79"/>
      <c r="I253" s="79"/>
    </row>
    <row r="254" spans="1:21">
      <c r="A254" s="52"/>
      <c r="B254" s="52"/>
      <c r="C254" s="52"/>
      <c r="D254" s="52"/>
      <c r="E254" s="52"/>
      <c r="F254" s="52"/>
      <c r="G254" s="79"/>
      <c r="H254" s="79"/>
      <c r="I254" s="79"/>
    </row>
    <row r="255" spans="1:21">
      <c r="A255" s="79"/>
      <c r="B255" s="79"/>
      <c r="C255" s="79"/>
      <c r="D255" s="79"/>
      <c r="E255" s="79"/>
      <c r="F255" s="79"/>
      <c r="G255" s="63"/>
      <c r="H255" s="63"/>
    </row>
    <row r="256" spans="1:21">
      <c r="A256" s="79"/>
      <c r="B256" s="79"/>
      <c r="C256" s="79"/>
      <c r="D256" s="79"/>
      <c r="E256" s="79"/>
      <c r="F256" s="79"/>
      <c r="G256" s="63"/>
      <c r="H256" s="63"/>
    </row>
    <row r="257" spans="1:6">
      <c r="A257" s="79"/>
      <c r="B257" s="79"/>
      <c r="C257" s="79"/>
      <c r="D257" s="79"/>
      <c r="E257" s="79"/>
      <c r="F257" s="79"/>
    </row>
    <row r="258" spans="1:6">
      <c r="A258" s="79"/>
      <c r="B258" s="79"/>
      <c r="C258" s="79"/>
      <c r="D258" s="79"/>
      <c r="E258" s="79"/>
      <c r="F258" s="79"/>
    </row>
    <row r="259" spans="1:6">
      <c r="A259" s="63"/>
      <c r="B259" s="63"/>
      <c r="C259" s="63"/>
      <c r="D259" s="63"/>
      <c r="E259" s="63"/>
      <c r="F259" s="63"/>
    </row>
    <row r="260" spans="1:6">
      <c r="A260" s="63"/>
      <c r="B260" s="63"/>
      <c r="C260" s="63"/>
      <c r="D260" s="63"/>
      <c r="E260" s="63"/>
      <c r="F260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6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5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58" t="s">
        <v>129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9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7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 s="54" customFormat="1" ht="24" customHeight="1">
      <c r="A12" s="113" t="s">
        <v>127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6"/>
    </row>
    <row r="13" spans="1:19">
      <c r="A13" s="114"/>
    </row>
    <row r="14" spans="1:19">
      <c r="A14" s="46" t="s">
        <v>108</v>
      </c>
    </row>
    <row r="15" spans="1:19">
      <c r="A15" s="22"/>
      <c r="F15" s="104"/>
    </row>
    <row r="16" spans="1:19">
      <c r="A16" s="46"/>
      <c r="F16" s="104"/>
    </row>
    <row r="17" spans="1:6">
      <c r="A17" s="46"/>
      <c r="F17" s="104"/>
    </row>
    <row r="19" spans="1:6">
      <c r="F19" s="104"/>
    </row>
    <row r="20" spans="1:6">
      <c r="B20" s="71"/>
      <c r="C20" s="71"/>
      <c r="D20" s="71"/>
      <c r="F20" s="104"/>
    </row>
    <row r="21" spans="1:6">
      <c r="B21" s="71"/>
      <c r="C21" s="71"/>
      <c r="D21" s="71"/>
    </row>
    <row r="22" spans="1:6">
      <c r="B22" s="71"/>
      <c r="C22" s="71"/>
      <c r="D22" s="71"/>
      <c r="F22" s="104"/>
    </row>
    <row r="23" spans="1:6">
      <c r="A23" s="54"/>
      <c r="B23" s="71"/>
      <c r="C23" s="71"/>
      <c r="D23" s="71"/>
    </row>
    <row r="24" spans="1:6">
      <c r="A24" s="54"/>
      <c r="B24" s="71"/>
      <c r="C24" s="71"/>
      <c r="D24" s="71"/>
      <c r="F24" s="104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1">
      <c r="A33" s="54"/>
    </row>
    <row r="34" spans="1:1">
      <c r="A34" s="54"/>
    </row>
    <row r="35" spans="1:1">
      <c r="A35" s="54"/>
    </row>
    <row r="36" spans="1:1">
      <c r="A36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zoomScale="120" zoomScaleNormal="120" workbookViewId="0">
      <pane ySplit="7" topLeftCell="A26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8" t="s">
        <v>49</v>
      </c>
    </row>
    <row r="2" spans="1:18" s="23" customFormat="1">
      <c r="A2" s="143"/>
    </row>
    <row r="3" spans="1:18" ht="15.75">
      <c r="A3" s="25" t="s">
        <v>45</v>
      </c>
    </row>
    <row r="4" spans="1:18" ht="12.75" customHeight="1">
      <c r="A4" s="27" t="s">
        <v>135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1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1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1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1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1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1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1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1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1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61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130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61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61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60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34" t="s">
        <v>108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7.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>
      <c r="A34" s="22" t="s">
        <v>48</v>
      </c>
    </row>
    <row r="35" spans="1:12">
      <c r="A35" s="46"/>
    </row>
    <row r="36" spans="1:12">
      <c r="A36" s="46"/>
    </row>
    <row r="41" spans="1:12">
      <c r="C41" s="139"/>
    </row>
    <row r="42" spans="1:12">
      <c r="C42" s="139"/>
    </row>
    <row r="43" spans="1:12">
      <c r="C43" s="139"/>
    </row>
  </sheetData>
  <phoneticPr fontId="14" type="noConversion"/>
  <hyperlinks>
    <hyperlink ref="A34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2021-10-01T11:58:35Z</cp:lastPrinted>
  <dcterms:created xsi:type="dcterms:W3CDTF">2012-11-14T09:19:51Z</dcterms:created>
  <dcterms:modified xsi:type="dcterms:W3CDTF">2025-10-17T11:02:20Z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