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0" yWindow="315" windowWidth="19200" windowHeight="12360" tabRatio="931" activeTab="2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25725" iterate="1" iterateCount="1000" calcOnSave="0"/>
</workbook>
</file>

<file path=xl/calcChain.xml><?xml version="1.0" encoding="utf-8"?>
<calcChain xmlns="http://schemas.openxmlformats.org/spreadsheetml/2006/main">
  <c r="N18" i="6"/>
  <c r="N17"/>
  <c r="M18"/>
  <c r="M17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<sst xmlns="http://schemas.openxmlformats.org/spreadsheetml/2006/main" count="90" uniqueCount="39">
  <si>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</si>
  <si>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</si>
  <si>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</si>
  <si>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</si>
  <si>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</si>
  <si>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</si>
  <si>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</si>
  <si>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</si>
  <si>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</si>
  <si>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</si>
  <si>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</si>
  <si>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</si>
  <si>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</si>
  <si>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</si>
  <si>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</si>
  <si>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</si>
  <si>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</si>
  <si>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</si>
  <si>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</si>
  <si>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</si>
  <si>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</si>
  <si>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</si>
  <si>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</si>
  <si>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</si>
  <si>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</si>
  <si>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</si>
  <si>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</si>
  <si>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</si>
  <si>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</si>
  <si>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</si>
  <si>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</si>
  <si>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Euskal Autonomia Erkidegoan Administrazio Elektronikoa erabili duten establezimenduak (*) urtearen arabera. 2000-2018 (Abs. eta %)</t>
  </si>
  <si>
    <t>Euskal Autonomia Erkidegoan Administrazio Elektronikoa erabili duten establezimenduak (*) administrazio mota eta urtearen arabera. Guztira eta 10 lanpostu edo gehiagokoak. 2011-2018. (Abs. eta %)</t>
  </si>
  <si>
    <t>AURKIBIDERA JOAN</t>
  </si>
  <si>
    <t>TAU.1.1.1. Euskal Autonomia Erkidegoan Administrazio Elektronikoa erabili duten establezimenduak (*) urtearen arabera. 2000-2018 (Abs. eta %)</t>
  </si>
  <si>
    <t xml:space="preserve">G.1.1.1 Administrazio Elektronikoa erabili duten establezimenduak. Guztira eta 10 lanpostu edo gehiagokoak. 
Euskal Autonomia Erkidegoa. 2000-2018. %
</t>
  </si>
  <si>
    <t>TAB.1.1.5. Euskal Autonomia Erkidegoan Administrazio Elektronikoa erabili duten establezimenduak (*) administrazio mota eta urtearen arabera. Guztira eta 10 lanpostu edo gehiagokoak. 2011-2018. (Abs. eta %)</t>
  </si>
  <si>
    <t xml:space="preserve">G.1.1.5.a Euskal Autonomia Erkidegoan Administrazio Elektronikoa erabili duten establezimenduak administrazio mota eta urtearen arabera. 2011-2018. % 
</t>
  </si>
  <si>
    <t xml:space="preserve">G.1.1.5.b Euskal Autonomia Erkidegoan Administrazio Elektronikoa erabili duten 10 lanpostu edo gehiagoko establezimenduak administrazio mota eta urtearen arabera.  2011-2018. % 
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</si>
</sst>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9" fillId="4" borderId="0" xfId="0" applyFont="1" applyFill="1" applyBorder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30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32" fillId="2" borderId="0" xfId="1" applyFont="1" applyFill="1" applyAlignment="1" applyProtection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2000-2018. %</a:t>
            </a:r>
          </a:p>
        </c:rich>
      </c:tx>
      <c:layout>
        <c:manualLayout>
          <c:xMode val="edge"/>
          <c:yMode val="edge"/>
          <c:x val="0.15393395720822861"/>
          <c:y val="3.1042135358080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576979502754591"/>
          <c:y val="0.13747243265013587"/>
          <c:w val="0.74914522895503877"/>
          <c:h val="0.64523351453531508"/>
        </c:manualLayout>
      </c:layout>
      <c:lineChart>
        <c:grouping val="standard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G.1.1.1'!$C$42:$U$42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'BAROMETROA E-ADMIN. G.1.1.1'!$C$43:$U$43</c:f>
              <c:numCache>
                <c:formatCode>0.0</c:formatCode>
                <c:ptCount val="19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G.1.1.1'!$C$42:$U$42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'BAROMETROA E-ADMIN. G.1.1.1'!$C$44:$U$44</c:f>
              <c:numCache>
                <c:formatCode>0.0</c:formatCode>
                <c:ptCount val="19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</c:numCache>
            </c:numRef>
          </c:val>
          <c:smooth val="1"/>
        </c:ser>
        <c:marker val="1"/>
        <c:axId val="80114432"/>
        <c:axId val="80115968"/>
      </c:lineChart>
      <c:catAx>
        <c:axId val="8011443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15968"/>
        <c:crosses val="autoZero"/>
        <c:auto val="1"/>
        <c:lblAlgn val="ctr"/>
        <c:lblOffset val="100"/>
        <c:tickMarkSkip val="1"/>
      </c:catAx>
      <c:valAx>
        <c:axId val="80115968"/>
        <c:scaling>
          <c:orientation val="minMax"/>
          <c:max val="10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1443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2011-2018.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</c:title>
    <c:plotArea>
      <c:layout>
        <c:manualLayout>
          <c:layoutTarget val="inner"/>
          <c:xMode val="edge"/>
          <c:yMode val="edge"/>
          <c:x val="6.9391831857593733E-2"/>
          <c:y val="0.10973936899862825"/>
          <c:w val="0.92701442367735987"/>
          <c:h val="0.79879783545575334"/>
        </c:manualLayout>
      </c:layout>
      <c:lineChart>
        <c:grouping val="standard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43E-2"/>
                  <c:y val="-3.017832647462278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G.1.1.5.'!$M$16:$T$16</c:f>
              <c:numCache>
                <c:formatCode>0.0</c:formatCode>
                <c:ptCount val="8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6E-2"/>
                  <c:y val="-3.5665294924554197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G.1.1.5.'!$M$17:$T$17</c:f>
              <c:numCache>
                <c:formatCode>0.0</c:formatCode>
                <c:ptCount val="8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7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G.1.1.5.'!$M$18:$T$18</c:f>
              <c:numCache>
                <c:formatCode>0.0</c:formatCode>
                <c:ptCount val="8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65E-2"/>
                  <c:y val="-6.584362139917697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G.1.1.5.'!$M$19:$T$19</c:f>
              <c:numCache>
                <c:formatCode>0.0</c:formatCode>
                <c:ptCount val="8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2E-2"/>
                  <c:y val="-5.7613168724279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G.1.1.5.'!$M$20:$T$20</c:f>
              <c:numCache>
                <c:formatCode>0.0</c:formatCode>
                <c:ptCount val="8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G.1.1.5.'!$M$21:$T$21</c:f>
              <c:numCache>
                <c:formatCode>0.0</c:formatCode>
                <c:ptCount val="8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</c:numCache>
            </c:numRef>
          </c:val>
          <c:smooth val="1"/>
        </c:ser>
        <c:marker val="1"/>
        <c:axId val="79640448"/>
        <c:axId val="79641984"/>
      </c:lineChart>
      <c:catAx>
        <c:axId val="7964044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9641984"/>
        <c:crosses val="autoZero"/>
        <c:auto val="1"/>
        <c:lblAlgn val="ctr"/>
        <c:lblOffset val="100"/>
      </c:catAx>
      <c:valAx>
        <c:axId val="7964198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9640448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06" footer="0.3149606299212600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2011-2018.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3"/>
          <c:y val="2.1947875244691405E-2"/>
        </c:manualLayout>
      </c:layout>
    </c:title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35"/>
        </c:manualLayout>
      </c:layout>
      <c:lineChart>
        <c:grouping val="standard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23E-2"/>
                  <c:y val="-3.052122277367079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G.1.1.5.'!$M$26:$T$26</c:f>
              <c:numCache>
                <c:formatCode>0.0</c:formatCode>
                <c:ptCount val="8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11504761559"/>
                  <c:y val="6.06959330752552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G.1.1.5.'!$M$27:$T$27</c:f>
              <c:numCache>
                <c:formatCode>0.0</c:formatCode>
                <c:ptCount val="8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7E-2"/>
                  <c:y val="-3.01783264746227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G.1.1.5.'!$M$28:$T$28</c:f>
              <c:numCache>
                <c:formatCode>0.0</c:formatCode>
                <c:ptCount val="8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4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G.1.1.5.'!$M$29:$T$29</c:f>
              <c:numCache>
                <c:formatCode>0.0</c:formatCode>
                <c:ptCount val="8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69E-3"/>
                  <c:y val="2.88020435572643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G.1.1.5.'!$M$30:$T$30</c:f>
              <c:numCache>
                <c:formatCode>0.0</c:formatCode>
                <c:ptCount val="8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4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SerName val="1"/>
            </c:dLbl>
            <c:delete val="1"/>
          </c:dLbls>
          <c:cat>
            <c:numRef>
              <c:f>'BAROMETROA E-ADMIN G.1.1.5.'!$M$25:$T$25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'BAROMETROA E-ADMIN G.1.1.5.'!$M$31:$T$31</c:f>
              <c:numCache>
                <c:formatCode>0.0</c:formatCode>
                <c:ptCount val="8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</c:numCache>
            </c:numRef>
          </c:val>
          <c:smooth val="1"/>
        </c:ser>
        <c:marker val="1"/>
        <c:axId val="81003264"/>
        <c:axId val="81004800"/>
      </c:lineChart>
      <c:catAx>
        <c:axId val="8100326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crossAx val="81004800"/>
        <c:crosses val="autoZero"/>
        <c:auto val="1"/>
        <c:lblAlgn val="ctr"/>
        <c:lblOffset val="100"/>
      </c:catAx>
      <c:valAx>
        <c:axId val="81004800"/>
        <c:scaling>
          <c:orientation val="minMax"/>
          <c:max val="1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0" sourceLinked="0"/>
        <c:tickLblPos val="nextTo"/>
        <c:crossAx val="81003264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06" footer="0.31496062992126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12</xdr:col>
      <xdr:colOff>311150</xdr:colOff>
      <xdr:row>8</xdr:row>
      <xdr:rowOff>66675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workbookViewId="0"/>
  </sheetViews>
  <sheetFormatPr baseColWidth="10" defaultColWidth="2.28515625" defaultRowHeight="12.75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>
      <c r="A1" s="67"/>
      <c r="B1" s="68"/>
      <c r="C1" s="68"/>
    </row>
    <row r="2" spans="1:256" ht="15">
      <c r="A2" s="92"/>
      <c r="B2" s="92"/>
      <c r="C2" s="68"/>
    </row>
    <row r="3" spans="1:256" ht="1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>
      <c r="A4" s="67"/>
      <c r="B4" s="68"/>
      <c r="C4" s="68"/>
    </row>
    <row r="8" spans="1:256" ht="13.5" thickBot="1"/>
    <row r="9" spans="1:256" ht="13.5" thickTop="1">
      <c r="B9" s="93" t="s">
        <v>25</v>
      </c>
      <c r="C9" s="94"/>
      <c r="D9" s="94"/>
      <c r="E9" s="94"/>
      <c r="F9" s="94"/>
      <c r="G9" s="94"/>
      <c r="H9" s="95"/>
    </row>
    <row r="10" spans="1:256" ht="39" customHeight="1" thickBot="1">
      <c r="B10" s="96"/>
      <c r="C10" s="97"/>
      <c r="D10" s="97"/>
      <c r="E10" s="97"/>
      <c r="F10" s="97"/>
      <c r="G10" s="97"/>
      <c r="H10" s="98"/>
    </row>
    <row r="11" spans="1:256" ht="13.5" thickTop="1"/>
    <row r="12" spans="1:256" ht="13.5" thickBot="1">
      <c r="B12" s="62" t="s">
        <v>27</v>
      </c>
      <c r="C12" s="62"/>
    </row>
    <row r="13" spans="1:256" ht="35.25" thickTop="1" thickBot="1">
      <c r="B13" s="63" t="s">
        <v>26</v>
      </c>
      <c r="C13" s="64"/>
      <c r="D13" s="64"/>
      <c r="E13" s="64"/>
      <c r="F13" s="64"/>
      <c r="G13" s="64"/>
      <c r="H13" s="64"/>
      <c r="I13" s="65"/>
    </row>
    <row r="14" spans="1:256" ht="14.25" customHeight="1" thickTop="1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>
      <c r="A15" s="73"/>
      <c r="B15" s="91" t="s">
        <v>34</v>
      </c>
      <c r="C15" s="91"/>
      <c r="D15" s="91"/>
      <c r="E15" s="91"/>
      <c r="F15" s="91"/>
      <c r="G15" s="91"/>
      <c r="H15" s="91"/>
      <c r="I15" s="91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>
      <c r="A16" s="73"/>
      <c r="B16" s="91" t="s">
        <v>35</v>
      </c>
      <c r="C16" s="91"/>
      <c r="D16" s="91"/>
      <c r="E16" s="91"/>
      <c r="F16" s="91"/>
      <c r="G16" s="91"/>
      <c r="H16" s="91"/>
      <c r="I16" s="91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>
      <c r="A17" s="73"/>
      <c r="B17" s="91" t="s">
        <v>36</v>
      </c>
      <c r="C17" s="91"/>
      <c r="D17" s="91"/>
      <c r="E17" s="91"/>
      <c r="F17" s="91"/>
      <c r="G17" s="91"/>
      <c r="H17" s="91"/>
      <c r="I17" s="91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>
      <c r="A18" s="73"/>
      <c r="B18" s="90" t="s">
        <v>37</v>
      </c>
      <c r="C18" s="91"/>
      <c r="D18" s="91"/>
      <c r="E18" s="91"/>
      <c r="F18" s="91"/>
      <c r="G18" s="91"/>
      <c r="H18" s="91"/>
      <c r="I18" s="91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>
      <c r="A19" s="73"/>
      <c r="B19" s="90" t="s">
        <v>38</v>
      </c>
      <c r="C19" s="91"/>
      <c r="D19" s="91"/>
      <c r="E19" s="91"/>
      <c r="F19" s="91"/>
      <c r="G19" s="91"/>
      <c r="H19" s="91"/>
      <c r="I19" s="91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20" zoomScaleNormal="120" workbookViewId="0"/>
  </sheetViews>
  <sheetFormatPr baseColWidth="10" defaultRowHeight="12.75"/>
  <cols>
    <col min="1" max="1" width="52.28515625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0" width="6.5703125" style="16" bestFit="1" customWidth="1"/>
    <col min="21" max="16384" width="11.42578125" style="16"/>
  </cols>
  <sheetData>
    <row r="1" spans="1:20">
      <c r="A1" s="89" t="s">
        <v>33</v>
      </c>
    </row>
    <row r="9" spans="1:20" ht="15.75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0">
      <c r="A10" s="17" t="s">
        <v>31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0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0">
      <c r="A12" s="15"/>
      <c r="B12" s="100" t="s">
        <v>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</row>
    <row r="13" spans="1:20">
      <c r="A13" s="6"/>
      <c r="B13" s="1">
        <v>2000</v>
      </c>
      <c r="C13" s="1">
        <v>2001</v>
      </c>
      <c r="D13" s="1">
        <v>2002</v>
      </c>
      <c r="E13" s="1">
        <v>2003</v>
      </c>
      <c r="F13" s="1">
        <v>2004</v>
      </c>
      <c r="G13" s="1">
        <v>2005</v>
      </c>
      <c r="H13" s="1">
        <v>2006</v>
      </c>
      <c r="I13" s="1">
        <v>2007</v>
      </c>
      <c r="J13" s="1">
        <v>2008</v>
      </c>
      <c r="K13" s="1">
        <v>2009</v>
      </c>
      <c r="L13" s="1">
        <v>2010</v>
      </c>
      <c r="M13" s="1">
        <v>2011</v>
      </c>
      <c r="N13" s="1">
        <v>2012</v>
      </c>
      <c r="O13" s="1">
        <v>2013</v>
      </c>
      <c r="P13" s="1">
        <v>2014</v>
      </c>
      <c r="Q13" s="1">
        <v>2015</v>
      </c>
      <c r="R13" s="1">
        <v>2016</v>
      </c>
      <c r="S13" s="1">
        <v>2017</v>
      </c>
      <c r="T13" s="1">
        <v>2018</v>
      </c>
    </row>
    <row r="14" spans="1:20">
      <c r="A14" s="18" t="s">
        <v>1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</row>
    <row r="15" spans="1:20">
      <c r="A15" s="18" t="s">
        <v>2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</row>
    <row r="16" spans="1:20">
      <c r="A16" s="18" t="s">
        <v>3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</row>
    <row r="17" spans="1:20">
      <c r="A17" s="18" t="s">
        <v>4</v>
      </c>
      <c r="B17" s="10">
        <f t="shared" ref="B17:M17" si="0">B16/B14*100</f>
        <v>5.8832064714666599</v>
      </c>
      <c r="C17" s="10">
        <f t="shared" si="0"/>
        <v>10.420979986197377</v>
      </c>
      <c r="D17" s="10">
        <f t="shared" si="0"/>
        <v>15.067889778947121</v>
      </c>
      <c r="E17" s="10">
        <f t="shared" si="0"/>
        <v>16.097724426991789</v>
      </c>
      <c r="F17" s="10">
        <f t="shared" si="0"/>
        <v>20.51507101076206</v>
      </c>
      <c r="G17" s="10">
        <f t="shared" si="0"/>
        <v>23.836582420426119</v>
      </c>
      <c r="H17" s="10">
        <f t="shared" si="0"/>
        <v>27.460476967091136</v>
      </c>
      <c r="I17" s="10">
        <f t="shared" si="0"/>
        <v>35.07753346973962</v>
      </c>
      <c r="J17" s="10">
        <f t="shared" si="0"/>
        <v>41.612496952953606</v>
      </c>
      <c r="K17" s="10">
        <f t="shared" si="0"/>
        <v>42.971591316552434</v>
      </c>
      <c r="L17" s="10">
        <f t="shared" si="0"/>
        <v>44.714700351121309</v>
      </c>
      <c r="M17" s="10">
        <f t="shared" si="0"/>
        <v>47.195045678929617</v>
      </c>
      <c r="N17" s="5">
        <f>N16/N14*100</f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</row>
    <row r="18" spans="1:20">
      <c r="A18" s="19" t="s">
        <v>5</v>
      </c>
      <c r="B18" s="10">
        <f t="shared" ref="B18:L18" si="1">B16/B15*100</f>
        <v>22.458918020679469</v>
      </c>
      <c r="C18" s="10">
        <f t="shared" si="1"/>
        <v>28.538794024356172</v>
      </c>
      <c r="D18" s="10">
        <f t="shared" si="1"/>
        <v>35.292094801854226</v>
      </c>
      <c r="E18" s="10">
        <f t="shared" si="1"/>
        <v>35.037617073545221</v>
      </c>
      <c r="F18" s="10">
        <f t="shared" si="1"/>
        <v>39.517309459781465</v>
      </c>
      <c r="G18" s="10">
        <f t="shared" si="1"/>
        <v>42.228419705449753</v>
      </c>
      <c r="H18" s="10">
        <f t="shared" si="1"/>
        <v>44.595847898979812</v>
      </c>
      <c r="I18" s="10">
        <f t="shared" si="1"/>
        <v>52.823961836239931</v>
      </c>
      <c r="J18" s="10">
        <f t="shared" si="1"/>
        <v>59.77574975014408</v>
      </c>
      <c r="K18" s="10">
        <f t="shared" si="1"/>
        <v>61.44977219121288</v>
      </c>
      <c r="L18" s="10">
        <f t="shared" si="1"/>
        <v>61.794486592052877</v>
      </c>
      <c r="M18" s="10">
        <f>M16/M15*100</f>
        <v>63.960616334685469</v>
      </c>
      <c r="N18" s="5">
        <f>N16/N15*100</f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</row>
    <row r="19" spans="1:20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0">
      <c r="A20" s="20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0" ht="12.75" customHeight="1">
      <c r="A21" s="99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21"/>
    </row>
    <row r="22" spans="1:20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21"/>
    </row>
    <row r="23" spans="1:20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20" ht="7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20">
      <c r="A25" s="23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0">
      <c r="A26" s="55" t="s">
        <v>30</v>
      </c>
    </row>
    <row r="27" spans="1:20">
      <c r="A27" s="25"/>
    </row>
    <row r="28" spans="1:20">
      <c r="A28" s="59"/>
    </row>
    <row r="30" spans="1:20">
      <c r="A30" s="59"/>
    </row>
    <row r="31" spans="1:20">
      <c r="A31" s="54"/>
    </row>
    <row r="43" spans="2:2">
      <c r="B43" s="26"/>
    </row>
  </sheetData>
  <mergeCells count="2">
    <mergeCell ref="A21:L22"/>
    <mergeCell ref="B12:T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120" zoomScaleNormal="120" workbookViewId="0"/>
  </sheetViews>
  <sheetFormatPr baseColWidth="10" defaultRowHeight="12.75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1" spans="1:1">
      <c r="A1" s="89" t="s">
        <v>33</v>
      </c>
    </row>
    <row r="37" spans="2:24">
      <c r="B37" s="20" t="s">
        <v>11</v>
      </c>
    </row>
    <row r="38" spans="2:24">
      <c r="B38" s="60" t="s">
        <v>24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2:24">
      <c r="B39" s="23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4">
      <c r="B40" s="55" t="s">
        <v>30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4" s="37" customFormat="1">
      <c r="B41" s="8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4" s="37" customFormat="1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6">
        <v>2018</v>
      </c>
    </row>
    <row r="43" spans="2:24" s="37" customFormat="1">
      <c r="B43" s="40" t="s">
        <v>6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7">
        <v>92.961190270977369</v>
      </c>
    </row>
    <row r="44" spans="2:24" s="37" customFormat="1">
      <c r="B44" s="40" t="s">
        <v>7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7">
        <v>95.655487804878049</v>
      </c>
    </row>
    <row r="45" spans="2:24" s="37" customFormat="1"/>
    <row r="46" spans="2:24" s="37" customFormat="1"/>
    <row r="47" spans="2:24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2:24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24"/>
      <c r="R48" s="24"/>
      <c r="S48" s="24"/>
      <c r="T48" s="24"/>
      <c r="U48" s="24"/>
      <c r="V48" s="24"/>
      <c r="W48" s="24"/>
    </row>
    <row r="49" spans="2:20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20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20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20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20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120" zoomScaleNormal="120" workbookViewId="0"/>
  </sheetViews>
  <sheetFormatPr baseColWidth="10" defaultRowHeight="12.75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1" width="1.85546875" style="16" customWidth="1"/>
    <col min="12" max="13" width="5.7109375" style="16" bestFit="1" customWidth="1"/>
    <col min="14" max="14" width="5.7109375" style="44" bestFit="1" customWidth="1"/>
    <col min="15" max="15" width="5.42578125" style="16" bestFit="1" customWidth="1"/>
    <col min="16" max="16" width="5.7109375" style="16" customWidth="1"/>
    <col min="17" max="17" width="5.7109375" style="16" bestFit="1" customWidth="1"/>
    <col min="18" max="18" width="5.140625" style="16" bestFit="1" customWidth="1"/>
    <col min="19" max="19" width="5.42578125" style="16" bestFit="1" customWidth="1"/>
    <col min="20" max="16384" width="11.42578125" style="16"/>
  </cols>
  <sheetData>
    <row r="1" spans="1:19">
      <c r="A1" s="89" t="s">
        <v>33</v>
      </c>
    </row>
    <row r="10" spans="1:19" ht="15.75">
      <c r="B10" s="14" t="s">
        <v>8</v>
      </c>
      <c r="L10" s="28"/>
    </row>
    <row r="11" spans="1:19">
      <c r="B11" s="103" t="s">
        <v>32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9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9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9">
      <c r="C14" s="100" t="s">
        <v>12</v>
      </c>
      <c r="D14" s="101"/>
      <c r="E14" s="101"/>
      <c r="F14" s="101"/>
      <c r="G14" s="101"/>
      <c r="H14" s="101"/>
      <c r="I14" s="101"/>
      <c r="J14" s="102"/>
      <c r="L14" s="100" t="s">
        <v>13</v>
      </c>
      <c r="M14" s="101"/>
      <c r="N14" s="101"/>
      <c r="O14" s="101"/>
      <c r="P14" s="101"/>
      <c r="Q14" s="101"/>
      <c r="R14" s="101"/>
      <c r="S14" s="102"/>
    </row>
    <row r="15" spans="1:19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4"/>
      <c r="L15" s="45">
        <v>2011</v>
      </c>
      <c r="M15" s="45">
        <v>2012</v>
      </c>
      <c r="N15" s="45">
        <v>2013</v>
      </c>
      <c r="O15" s="45">
        <v>2014</v>
      </c>
      <c r="P15" s="45">
        <v>2015</v>
      </c>
      <c r="Q15" s="45">
        <v>2016</v>
      </c>
      <c r="R15" s="45">
        <v>2017</v>
      </c>
      <c r="S15" s="45">
        <v>2018</v>
      </c>
    </row>
    <row r="16" spans="1:19">
      <c r="B16" s="18" t="s">
        <v>1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4"/>
      <c r="L16" s="46">
        <v>13309</v>
      </c>
      <c r="M16" s="46">
        <v>12904</v>
      </c>
      <c r="N16" s="46">
        <v>12592</v>
      </c>
      <c r="O16" s="46">
        <v>12217</v>
      </c>
      <c r="P16" s="46">
        <v>12209</v>
      </c>
      <c r="Q16" s="46">
        <v>12366</v>
      </c>
      <c r="R16" s="46">
        <v>12811</v>
      </c>
      <c r="S16" s="46">
        <v>13120</v>
      </c>
    </row>
    <row r="17" spans="2:19" ht="12" customHeight="1">
      <c r="B17" s="29" t="s">
        <v>2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4"/>
      <c r="L17" s="42">
        <v>12874</v>
      </c>
      <c r="M17" s="47">
        <v>12527</v>
      </c>
      <c r="N17" s="47">
        <v>12274</v>
      </c>
      <c r="O17" s="47">
        <v>11943</v>
      </c>
      <c r="P17" s="47">
        <v>11981</v>
      </c>
      <c r="Q17" s="47">
        <v>12224</v>
      </c>
      <c r="R17" s="47">
        <v>12716</v>
      </c>
      <c r="S17" s="42">
        <v>13014</v>
      </c>
    </row>
    <row r="18" spans="2:19">
      <c r="B18" s="30" t="s">
        <v>23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4"/>
      <c r="L18" s="43">
        <v>11301.9</v>
      </c>
      <c r="M18" s="47">
        <v>11438</v>
      </c>
      <c r="N18" s="47">
        <v>11304.3</v>
      </c>
      <c r="O18" s="47">
        <v>11114</v>
      </c>
      <c r="P18" s="47">
        <v>10977</v>
      </c>
      <c r="Q18" s="47">
        <v>11702</v>
      </c>
      <c r="R18" s="47">
        <v>12294</v>
      </c>
      <c r="S18" s="43">
        <v>12550</v>
      </c>
    </row>
    <row r="19" spans="2:19">
      <c r="B19" s="30" t="s">
        <v>4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44"/>
      <c r="L19" s="51">
        <v>84.919227590352392</v>
      </c>
      <c r="M19" s="51">
        <v>88.639181649101047</v>
      </c>
      <c r="N19" s="51">
        <v>89.773665819567967</v>
      </c>
      <c r="O19" s="51">
        <v>90.971596955062623</v>
      </c>
      <c r="P19" s="51">
        <v>89.909083463019073</v>
      </c>
      <c r="Q19" s="51">
        <v>94.630438298560577</v>
      </c>
      <c r="R19" s="51">
        <v>95.964405588947002</v>
      </c>
      <c r="S19" s="51">
        <v>95.655487804878049</v>
      </c>
    </row>
    <row r="20" spans="2:19">
      <c r="B20" s="31" t="s">
        <v>5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44"/>
      <c r="L20" s="51">
        <v>87.788566102221537</v>
      </c>
      <c r="M20" s="51">
        <v>91.306777360900455</v>
      </c>
      <c r="N20" s="51">
        <v>92.099560045624898</v>
      </c>
      <c r="O20" s="51">
        <v>93.058695470149871</v>
      </c>
      <c r="P20" s="51">
        <v>91.620065103079867</v>
      </c>
      <c r="Q20" s="51">
        <v>94.846204188481678</v>
      </c>
      <c r="R20" s="51">
        <v>95.981440704624106</v>
      </c>
      <c r="S20" s="51">
        <v>96.273244198555403</v>
      </c>
    </row>
    <row r="21" spans="2:19" ht="8.25" customHeight="1"/>
    <row r="22" spans="2:19">
      <c r="C22" s="100" t="s">
        <v>15</v>
      </c>
      <c r="D22" s="101"/>
      <c r="E22" s="101"/>
      <c r="F22" s="101"/>
      <c r="G22" s="101"/>
      <c r="H22" s="101"/>
      <c r="I22" s="101"/>
      <c r="J22" s="102"/>
      <c r="L22" s="100" t="s">
        <v>15</v>
      </c>
      <c r="M22" s="101"/>
      <c r="N22" s="101"/>
      <c r="O22" s="101"/>
      <c r="P22" s="101"/>
      <c r="Q22" s="101"/>
      <c r="R22" s="101"/>
      <c r="S22" s="102"/>
    </row>
    <row r="23" spans="2:19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4"/>
      <c r="L23" s="45">
        <v>2011</v>
      </c>
      <c r="M23" s="45">
        <v>2012</v>
      </c>
      <c r="N23" s="45">
        <v>2013</v>
      </c>
      <c r="O23" s="45">
        <v>2014</v>
      </c>
      <c r="P23" s="45">
        <v>2015</v>
      </c>
      <c r="Q23" s="45">
        <v>2016</v>
      </c>
      <c r="R23" s="45">
        <v>2017</v>
      </c>
      <c r="S23" s="45">
        <v>2018</v>
      </c>
    </row>
    <row r="24" spans="2:19">
      <c r="B24" s="32" t="s">
        <v>14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4"/>
      <c r="L24" s="47">
        <v>9119.1</v>
      </c>
      <c r="M24" s="47">
        <v>8833.7000000000007</v>
      </c>
      <c r="N24" s="47">
        <v>9004.9</v>
      </c>
      <c r="O24" s="47">
        <v>8656</v>
      </c>
      <c r="P24" s="47">
        <v>8382</v>
      </c>
      <c r="Q24" s="47">
        <v>8783</v>
      </c>
      <c r="R24" s="47">
        <v>9659</v>
      </c>
      <c r="S24" s="47">
        <v>10008</v>
      </c>
    </row>
    <row r="25" spans="2:19">
      <c r="B25" s="30" t="s">
        <v>4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44"/>
      <c r="L25" s="51">
        <v>68.518295889999251</v>
      </c>
      <c r="M25" s="51">
        <v>68.457067575945445</v>
      </c>
      <c r="N25" s="51">
        <v>71.512865311308758</v>
      </c>
      <c r="O25" s="51">
        <v>70.852091348121476</v>
      </c>
      <c r="P25" s="51">
        <v>68.654271439102303</v>
      </c>
      <c r="Q25" s="51">
        <v>71.025392204431498</v>
      </c>
      <c r="R25" s="51">
        <v>75.396143938802595</v>
      </c>
      <c r="S25" s="51">
        <v>76.280487804878049</v>
      </c>
    </row>
    <row r="26" spans="2:19">
      <c r="B26" s="31" t="s">
        <v>5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44"/>
      <c r="L26" s="51">
        <v>70.833462793226659</v>
      </c>
      <c r="M26" s="51">
        <v>70.517282669434039</v>
      </c>
      <c r="N26" s="51">
        <v>73.365650969529085</v>
      </c>
      <c r="O26" s="51">
        <v>72.477601942560497</v>
      </c>
      <c r="P26" s="51">
        <v>69.960771221100075</v>
      </c>
      <c r="Q26" s="51">
        <v>75.228566499913754</v>
      </c>
      <c r="R26" s="51">
        <v>78.549774682507163</v>
      </c>
      <c r="S26" s="51">
        <v>79.878681459015084</v>
      </c>
    </row>
    <row r="27" spans="2:19" ht="6.75" customHeight="1"/>
    <row r="28" spans="2:19">
      <c r="C28" s="100" t="s">
        <v>16</v>
      </c>
      <c r="D28" s="101"/>
      <c r="E28" s="101"/>
      <c r="F28" s="101"/>
      <c r="G28" s="101"/>
      <c r="H28" s="101"/>
      <c r="I28" s="101"/>
      <c r="J28" s="102"/>
      <c r="L28" s="100" t="s">
        <v>16</v>
      </c>
      <c r="M28" s="101"/>
      <c r="N28" s="101"/>
      <c r="O28" s="101"/>
      <c r="P28" s="101"/>
      <c r="Q28" s="101"/>
      <c r="R28" s="101"/>
      <c r="S28" s="102"/>
    </row>
    <row r="29" spans="2:19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4"/>
      <c r="L29" s="45">
        <v>2011</v>
      </c>
      <c r="M29" s="45">
        <v>2012</v>
      </c>
      <c r="N29" s="45">
        <v>2013</v>
      </c>
      <c r="O29" s="45">
        <v>2014</v>
      </c>
      <c r="P29" s="45">
        <v>2015</v>
      </c>
      <c r="Q29" s="45">
        <v>2016</v>
      </c>
      <c r="R29" s="45">
        <v>2017</v>
      </c>
      <c r="S29" s="45">
        <v>2018</v>
      </c>
    </row>
    <row r="30" spans="2:19">
      <c r="B30" s="32" t="s">
        <v>14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4"/>
      <c r="L30" s="47">
        <v>10057.1</v>
      </c>
      <c r="M30" s="47">
        <v>10039.700000000001</v>
      </c>
      <c r="N30" s="47">
        <v>9924.2999999999993</v>
      </c>
      <c r="O30" s="47">
        <v>9449</v>
      </c>
      <c r="P30" s="47">
        <v>9803</v>
      </c>
      <c r="Q30" s="47">
        <v>9960</v>
      </c>
      <c r="R30" s="47">
        <v>11027</v>
      </c>
      <c r="S30" s="47">
        <v>11162</v>
      </c>
    </row>
    <row r="31" spans="2:19">
      <c r="B31" s="30" t="s">
        <v>4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44"/>
      <c r="L31" s="51">
        <v>75.566158238785789</v>
      </c>
      <c r="M31" s="51">
        <v>77.80300681959082</v>
      </c>
      <c r="N31" s="51">
        <v>78.814326556543833</v>
      </c>
      <c r="O31" s="51">
        <v>77.343046574445438</v>
      </c>
      <c r="P31" s="51">
        <v>80.293226308460973</v>
      </c>
      <c r="Q31" s="51">
        <v>80.543425521591459</v>
      </c>
      <c r="R31" s="51">
        <v>86.074467254702995</v>
      </c>
      <c r="S31" s="51">
        <v>85.076219512195124</v>
      </c>
    </row>
    <row r="32" spans="2:19">
      <c r="B32" s="31" t="s">
        <v>5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44"/>
      <c r="L32" s="51">
        <v>78.119465589560349</v>
      </c>
      <c r="M32" s="51">
        <v>80.144487906122791</v>
      </c>
      <c r="N32" s="51">
        <v>80.856281570800064</v>
      </c>
      <c r="O32" s="51">
        <v>79.117474671355609</v>
      </c>
      <c r="P32" s="51">
        <v>81.821216926800773</v>
      </c>
      <c r="Q32" s="51">
        <v>84.974987062273584</v>
      </c>
      <c r="R32" s="51">
        <v>89.610815239655878</v>
      </c>
      <c r="S32" s="51">
        <v>88.92968313512651</v>
      </c>
    </row>
    <row r="33" spans="2:19" ht="5.25" customHeight="1"/>
    <row r="34" spans="2:19">
      <c r="C34" s="100" t="s">
        <v>17</v>
      </c>
      <c r="D34" s="101"/>
      <c r="E34" s="101"/>
      <c r="F34" s="101"/>
      <c r="G34" s="101"/>
      <c r="H34" s="101"/>
      <c r="I34" s="101"/>
      <c r="J34" s="102"/>
      <c r="L34" s="100" t="s">
        <v>17</v>
      </c>
      <c r="M34" s="101"/>
      <c r="N34" s="101"/>
      <c r="O34" s="101"/>
      <c r="P34" s="101"/>
      <c r="Q34" s="101"/>
      <c r="R34" s="101"/>
      <c r="S34" s="102"/>
    </row>
    <row r="35" spans="2:19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4"/>
      <c r="L35" s="45">
        <v>2011</v>
      </c>
      <c r="M35" s="45">
        <v>2012</v>
      </c>
      <c r="N35" s="45">
        <v>2013</v>
      </c>
      <c r="O35" s="45">
        <v>2014</v>
      </c>
      <c r="P35" s="45">
        <v>2015</v>
      </c>
      <c r="Q35" s="45">
        <v>2016</v>
      </c>
      <c r="R35" s="45">
        <v>2017</v>
      </c>
      <c r="S35" s="45">
        <v>2018</v>
      </c>
    </row>
    <row r="36" spans="2:19">
      <c r="B36" s="32" t="s">
        <v>14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4"/>
      <c r="L36" s="47">
        <v>5455.4</v>
      </c>
      <c r="M36" s="47">
        <v>5177.1000000000004</v>
      </c>
      <c r="N36" s="47">
        <v>5539.2</v>
      </c>
      <c r="O36" s="47">
        <v>4990</v>
      </c>
      <c r="P36" s="47">
        <v>4982</v>
      </c>
      <c r="Q36" s="47">
        <v>5325</v>
      </c>
      <c r="R36" s="47">
        <v>5862</v>
      </c>
      <c r="S36" s="47">
        <v>6298</v>
      </c>
    </row>
    <row r="37" spans="2:19">
      <c r="B37" s="30" t="s">
        <v>4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44"/>
      <c r="L37" s="51">
        <v>40.990307310842283</v>
      </c>
      <c r="M37" s="51">
        <v>40.120117792932426</v>
      </c>
      <c r="N37" s="51">
        <v>43.989834815756033</v>
      </c>
      <c r="O37" s="51">
        <v>40.844724564131944</v>
      </c>
      <c r="P37" s="51">
        <v>40.805962814317311</v>
      </c>
      <c r="Q37" s="51">
        <v>43.061620572537599</v>
      </c>
      <c r="R37" s="51">
        <v>45.757552103660913</v>
      </c>
      <c r="S37" s="51">
        <v>48.003048780487809</v>
      </c>
    </row>
    <row r="38" spans="2:19">
      <c r="B38" s="31" t="s">
        <v>5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44"/>
      <c r="L38" s="51">
        <v>42.375330122727981</v>
      </c>
      <c r="M38" s="51">
        <v>41.32753252973577</v>
      </c>
      <c r="N38" s="51">
        <v>45.129542121557762</v>
      </c>
      <c r="O38" s="51">
        <v>41.781796868458507</v>
      </c>
      <c r="P38" s="51">
        <v>41.582505633920377</v>
      </c>
      <c r="Q38" s="51">
        <v>45.454545454545453</v>
      </c>
      <c r="R38" s="51">
        <v>47.537894305612454</v>
      </c>
      <c r="S38" s="51">
        <v>50.267379679144383</v>
      </c>
    </row>
    <row r="39" spans="2:19" ht="6.75" customHeight="1"/>
    <row r="40" spans="2:19">
      <c r="C40" s="100" t="s">
        <v>18</v>
      </c>
      <c r="D40" s="101"/>
      <c r="E40" s="101"/>
      <c r="F40" s="101"/>
      <c r="G40" s="101"/>
      <c r="H40" s="101"/>
      <c r="I40" s="101"/>
      <c r="J40" s="102"/>
      <c r="L40" s="100" t="s">
        <v>18</v>
      </c>
      <c r="M40" s="101"/>
      <c r="N40" s="101"/>
      <c r="O40" s="101"/>
      <c r="P40" s="101"/>
      <c r="Q40" s="101"/>
      <c r="R40" s="101"/>
      <c r="S40" s="102"/>
    </row>
    <row r="41" spans="2:19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4"/>
      <c r="L41" s="45">
        <v>2011</v>
      </c>
      <c r="M41" s="45">
        <v>2012</v>
      </c>
      <c r="N41" s="45">
        <v>2013</v>
      </c>
      <c r="O41" s="45">
        <v>2014</v>
      </c>
      <c r="P41" s="45">
        <v>2015</v>
      </c>
      <c r="Q41" s="45">
        <v>2016</v>
      </c>
      <c r="R41" s="45">
        <v>2017</v>
      </c>
      <c r="S41" s="45">
        <v>2018</v>
      </c>
    </row>
    <row r="42" spans="2:19">
      <c r="B42" s="32" t="s">
        <v>14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4"/>
      <c r="L42" s="47">
        <v>8868.4</v>
      </c>
      <c r="M42" s="47">
        <v>9213.2999999999993</v>
      </c>
      <c r="N42" s="47">
        <v>8877.4</v>
      </c>
      <c r="O42" s="47">
        <v>8704</v>
      </c>
      <c r="P42" s="47">
        <v>9614</v>
      </c>
      <c r="Q42" s="47">
        <v>10299</v>
      </c>
      <c r="R42" s="47">
        <v>10933</v>
      </c>
      <c r="S42" s="47">
        <v>11337</v>
      </c>
    </row>
    <row r="43" spans="2:19">
      <c r="B43" s="30" t="s">
        <v>4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44"/>
      <c r="L43" s="51">
        <v>66.634608159891798</v>
      </c>
      <c r="M43" s="51">
        <v>71.398791072535644</v>
      </c>
      <c r="N43" s="51">
        <v>70.500317662007618</v>
      </c>
      <c r="O43" s="51">
        <v>71.244986494229352</v>
      </c>
      <c r="P43" s="51">
        <v>78.745187976083216</v>
      </c>
      <c r="Q43" s="51">
        <v>83.28481319747695</v>
      </c>
      <c r="R43" s="51">
        <v>85.340722816329716</v>
      </c>
      <c r="S43" s="51">
        <v>86.410060975609753</v>
      </c>
    </row>
    <row r="44" spans="2:19">
      <c r="B44" s="31" t="s">
        <v>5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44"/>
      <c r="L44" s="51">
        <v>68.886127077831276</v>
      </c>
      <c r="M44" s="51">
        <v>73.547537319390116</v>
      </c>
      <c r="N44" s="51">
        <v>72.32686980609418</v>
      </c>
      <c r="O44" s="51">
        <v>72.879511010633848</v>
      </c>
      <c r="P44" s="51">
        <v>80.24371922210166</v>
      </c>
      <c r="Q44" s="51">
        <v>88.123167155425222</v>
      </c>
      <c r="R44" s="51">
        <v>88.840639082343301</v>
      </c>
      <c r="S44" s="51">
        <v>90.326442653044936</v>
      </c>
    </row>
    <row r="45" spans="2:19" ht="8.25" customHeight="1"/>
    <row r="46" spans="2:19">
      <c r="C46" s="100" t="s">
        <v>19</v>
      </c>
      <c r="D46" s="101"/>
      <c r="E46" s="101"/>
      <c r="F46" s="101"/>
      <c r="G46" s="101"/>
      <c r="H46" s="101"/>
      <c r="I46" s="101"/>
      <c r="J46" s="102"/>
      <c r="L46" s="100" t="s">
        <v>19</v>
      </c>
      <c r="M46" s="101"/>
      <c r="N46" s="101"/>
      <c r="O46" s="101"/>
      <c r="P46" s="101"/>
      <c r="Q46" s="101"/>
      <c r="R46" s="101"/>
      <c r="S46" s="102"/>
    </row>
    <row r="47" spans="2:19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4"/>
      <c r="L47" s="45">
        <v>2011</v>
      </c>
      <c r="M47" s="45">
        <v>2012</v>
      </c>
      <c r="N47" s="45">
        <v>2013</v>
      </c>
      <c r="O47" s="45">
        <v>2014</v>
      </c>
      <c r="P47" s="45">
        <v>2015</v>
      </c>
      <c r="Q47" s="45">
        <v>2016</v>
      </c>
      <c r="R47" s="45">
        <v>2017</v>
      </c>
      <c r="S47" s="45">
        <v>2018</v>
      </c>
    </row>
    <row r="48" spans="2:19">
      <c r="B48" s="32" t="s">
        <v>14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4"/>
      <c r="L48" s="47">
        <v>2620.5</v>
      </c>
      <c r="M48" s="47">
        <v>2300.1999999999998</v>
      </c>
      <c r="N48" s="47">
        <v>2109.4</v>
      </c>
      <c r="O48" s="47">
        <v>2172</v>
      </c>
      <c r="P48" s="47">
        <v>2404</v>
      </c>
      <c r="Q48" s="47">
        <v>2476</v>
      </c>
      <c r="R48" s="47">
        <v>2936</v>
      </c>
      <c r="S48" s="47">
        <v>2872</v>
      </c>
    </row>
    <row r="49" spans="2:19">
      <c r="B49" s="30" t="s">
        <v>4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44"/>
      <c r="L49" s="51">
        <v>19.689683672702682</v>
      </c>
      <c r="M49" s="51">
        <v>17.82548047117173</v>
      </c>
      <c r="N49" s="51">
        <v>16.751905972045744</v>
      </c>
      <c r="O49" s="51">
        <v>17.778505361381679</v>
      </c>
      <c r="P49" s="51">
        <v>19.690392333524446</v>
      </c>
      <c r="Q49" s="51">
        <v>20.022642730066313</v>
      </c>
      <c r="R49" s="51">
        <v>22.9178050113184</v>
      </c>
      <c r="S49" s="51">
        <v>21.890243902439025</v>
      </c>
    </row>
    <row r="50" spans="2:19">
      <c r="B50" s="31" t="s">
        <v>5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44"/>
      <c r="L50" s="51">
        <v>20.354979027497279</v>
      </c>
      <c r="M50" s="51">
        <v>18.361938213458927</v>
      </c>
      <c r="N50" s="51">
        <v>17.185921459996742</v>
      </c>
      <c r="O50" s="51">
        <v>18.186385330319016</v>
      </c>
      <c r="P50" s="51">
        <v>20.065103079876469</v>
      </c>
      <c r="Q50" s="51">
        <v>21.355873727790236</v>
      </c>
      <c r="R50" s="51">
        <v>24.055714870954528</v>
      </c>
      <c r="S50" s="51">
        <v>22.922819059781308</v>
      </c>
    </row>
    <row r="51" spans="2:19" ht="7.5" customHeight="1"/>
    <row r="52" spans="2:19">
      <c r="B52" s="20" t="s">
        <v>11</v>
      </c>
      <c r="C52" s="15"/>
      <c r="D52" s="15"/>
      <c r="E52" s="48"/>
      <c r="F52" s="48"/>
      <c r="G52" s="48"/>
      <c r="H52" s="48"/>
      <c r="I52" s="48"/>
      <c r="J52" s="48"/>
      <c r="K52" s="15"/>
      <c r="L52" s="15"/>
      <c r="M52" s="15"/>
    </row>
    <row r="53" spans="2:19" ht="12.75" customHeight="1">
      <c r="B53" s="99" t="s">
        <v>22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2:19" ht="24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2:19">
      <c r="B55" s="60" t="s">
        <v>24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57"/>
    </row>
    <row r="56" spans="2:19">
      <c r="B56" s="33" t="s">
        <v>9</v>
      </c>
      <c r="C56" s="61"/>
      <c r="D56" s="61"/>
      <c r="E56" s="61"/>
      <c r="F56" s="61"/>
      <c r="G56" s="61"/>
      <c r="H56" s="61"/>
      <c r="I56" s="61"/>
      <c r="J56" s="84"/>
      <c r="K56" s="61"/>
      <c r="L56" s="61"/>
      <c r="M56" s="61"/>
    </row>
    <row r="57" spans="2:19">
      <c r="B57" s="77" t="s">
        <v>30</v>
      </c>
      <c r="C57" s="44"/>
      <c r="D57" s="44"/>
      <c r="K57" s="44"/>
      <c r="L57" s="44"/>
      <c r="M57" s="44"/>
    </row>
    <row r="58" spans="2:19">
      <c r="B58" s="44"/>
      <c r="C58" s="44"/>
      <c r="D58" s="44"/>
      <c r="K58" s="44"/>
      <c r="L58" s="44"/>
      <c r="M58" s="44"/>
    </row>
    <row r="59" spans="2:19">
      <c r="B59" s="44"/>
      <c r="C59" s="44"/>
      <c r="D59" s="44"/>
      <c r="K59" s="44"/>
      <c r="L59" s="44"/>
      <c r="M59" s="44"/>
    </row>
    <row r="60" spans="2:19">
      <c r="B60" s="44"/>
      <c r="C60" s="44"/>
      <c r="D60" s="44"/>
      <c r="K60" s="44"/>
      <c r="L60" s="44"/>
      <c r="M60" s="44"/>
    </row>
    <row r="61" spans="2:19">
      <c r="B61" s="44"/>
      <c r="C61" s="44"/>
      <c r="D61" s="44"/>
      <c r="K61" s="44"/>
      <c r="L61" s="44"/>
      <c r="M61" s="44"/>
    </row>
    <row r="62" spans="2:19">
      <c r="B62" s="44"/>
      <c r="C62" s="44"/>
      <c r="D62" s="44"/>
      <c r="K62" s="44"/>
      <c r="L62" s="44"/>
      <c r="M62" s="44"/>
    </row>
    <row r="63" spans="2:19">
      <c r="B63" s="44"/>
      <c r="C63" s="44"/>
      <c r="D63" s="44"/>
      <c r="K63" s="44"/>
      <c r="L63" s="44"/>
      <c r="M63" s="44"/>
    </row>
    <row r="64" spans="2:19">
      <c r="B64" s="44"/>
      <c r="C64" s="44"/>
      <c r="D64" s="44"/>
      <c r="K64" s="44"/>
      <c r="L64" s="44"/>
      <c r="M64" s="44"/>
    </row>
    <row r="65" spans="2:13">
      <c r="B65" s="44"/>
      <c r="C65" s="44"/>
      <c r="D65" s="44"/>
      <c r="K65" s="44"/>
      <c r="L65" s="44"/>
      <c r="M65" s="44"/>
    </row>
    <row r="66" spans="2:13">
      <c r="B66" s="44"/>
      <c r="C66" s="44"/>
      <c r="D66" s="44"/>
      <c r="K66" s="44"/>
      <c r="L66" s="44"/>
      <c r="M66" s="44"/>
    </row>
  </sheetData>
  <mergeCells count="15">
    <mergeCell ref="B11:M12"/>
    <mergeCell ref="B13:M13"/>
    <mergeCell ref="L14:S14"/>
    <mergeCell ref="L22:S22"/>
    <mergeCell ref="L28:S28"/>
    <mergeCell ref="L40:S40"/>
    <mergeCell ref="L46:S46"/>
    <mergeCell ref="B53:M54"/>
    <mergeCell ref="C14:J14"/>
    <mergeCell ref="C22:J22"/>
    <mergeCell ref="C28:J28"/>
    <mergeCell ref="C34:J34"/>
    <mergeCell ref="C40:J40"/>
    <mergeCell ref="C46:J46"/>
    <mergeCell ref="L34:S34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/>
  <pageMargins left="0" right="0" top="0.78740157480314965" bottom="0.78740157480314965" header="0" footer="0"/>
  <pageSetup paperSize="9" scale="76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workbookViewId="0"/>
  </sheetViews>
  <sheetFormatPr baseColWidth="10" defaultRowHeight="12.75"/>
  <cols>
    <col min="1" max="11" width="11.42578125" style="34"/>
    <col min="12" max="12" width="31" style="58" customWidth="1"/>
    <col min="13" max="20" width="4.42578125" style="58" bestFit="1" customWidth="1"/>
    <col min="21" max="23" width="11.42578125" style="38"/>
    <col min="24" max="16384" width="11.42578125" style="34"/>
  </cols>
  <sheetData>
    <row r="1" spans="1:21">
      <c r="A1" s="88" t="s">
        <v>33</v>
      </c>
    </row>
    <row r="14" spans="1:21">
      <c r="L14" s="78" t="s">
        <v>28</v>
      </c>
      <c r="M14" s="107" t="s">
        <v>20</v>
      </c>
      <c r="N14" s="107"/>
      <c r="O14" s="107"/>
      <c r="P14" s="107"/>
      <c r="Q14" s="107"/>
      <c r="R14" s="107"/>
      <c r="S14" s="107"/>
    </row>
    <row r="15" spans="1:21"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49"/>
    </row>
    <row r="16" spans="1:21">
      <c r="L16" s="49" t="s">
        <v>12</v>
      </c>
      <c r="M16" s="80">
        <v>47.195045678929617</v>
      </c>
      <c r="N16" s="80">
        <v>50.321255376140151</v>
      </c>
      <c r="O16" s="80">
        <v>54.524134004445827</v>
      </c>
      <c r="P16" s="80">
        <v>56.985928722606147</v>
      </c>
      <c r="Q16" s="80">
        <v>71.8</v>
      </c>
      <c r="R16" s="80">
        <v>87.812812358019073</v>
      </c>
      <c r="S16" s="80">
        <v>90.95890743109311</v>
      </c>
      <c r="T16" s="80">
        <v>92.961190270977369</v>
      </c>
      <c r="U16" s="50"/>
    </row>
    <row r="17" spans="12:21">
      <c r="L17" s="50" t="s">
        <v>16</v>
      </c>
      <c r="M17" s="81">
        <v>39.445766043467572</v>
      </c>
      <c r="N17" s="81">
        <v>43.416744962330547</v>
      </c>
      <c r="O17" s="81">
        <v>45.117959527313914</v>
      </c>
      <c r="P17" s="81">
        <v>46.807277784216019</v>
      </c>
      <c r="Q17" s="81">
        <v>64.8</v>
      </c>
      <c r="R17" s="81">
        <v>73.385430864758433</v>
      </c>
      <c r="S17" s="81">
        <v>83.514478477774617</v>
      </c>
      <c r="T17" s="81">
        <v>84.141742006076058</v>
      </c>
    </row>
    <row r="18" spans="12:21">
      <c r="L18" s="50" t="s">
        <v>18</v>
      </c>
      <c r="M18" s="82">
        <v>28.619468828877125</v>
      </c>
      <c r="N18" s="82">
        <v>35.926096674233627</v>
      </c>
      <c r="O18" s="81">
        <v>39.62162096681385</v>
      </c>
      <c r="P18" s="81">
        <v>39.220864770571694</v>
      </c>
      <c r="Q18" s="81">
        <v>51.7</v>
      </c>
      <c r="R18" s="81">
        <v>67.852794184461601</v>
      </c>
      <c r="S18" s="81">
        <v>67.612096818190082</v>
      </c>
      <c r="T18" s="81">
        <v>72.310551184952899</v>
      </c>
      <c r="U18" s="50"/>
    </row>
    <row r="19" spans="12:21">
      <c r="L19" s="50" t="s">
        <v>15</v>
      </c>
      <c r="M19" s="82">
        <v>34.346813643369295</v>
      </c>
      <c r="N19" s="82">
        <v>33.338896702244995</v>
      </c>
      <c r="O19" s="81">
        <v>36.207184780041061</v>
      </c>
      <c r="P19" s="81">
        <v>36.538965910546445</v>
      </c>
      <c r="Q19" s="81">
        <v>38.700000000000003</v>
      </c>
      <c r="R19" s="81">
        <v>41.8203846736332</v>
      </c>
      <c r="S19" s="81">
        <v>48.717637859234159</v>
      </c>
      <c r="T19" s="81">
        <v>54.229092931849166</v>
      </c>
      <c r="U19" s="50"/>
    </row>
    <row r="20" spans="12:21">
      <c r="L20" s="50" t="s">
        <v>17</v>
      </c>
      <c r="M20" s="82">
        <v>20.062710804351227</v>
      </c>
      <c r="N20" s="82">
        <v>21.567994677840087</v>
      </c>
      <c r="O20" s="81">
        <v>22.264217227239413</v>
      </c>
      <c r="P20" s="81">
        <v>21.658300345835034</v>
      </c>
      <c r="Q20" s="81">
        <v>21</v>
      </c>
      <c r="R20" s="81">
        <v>27.461456913524156</v>
      </c>
      <c r="S20" s="81">
        <v>26.542562542053354</v>
      </c>
      <c r="T20" s="81">
        <v>29.693813304970263</v>
      </c>
      <c r="U20" s="50"/>
    </row>
    <row r="21" spans="12:21">
      <c r="L21" s="50" t="s">
        <v>19</v>
      </c>
      <c r="M21" s="82">
        <v>6.0174451071053623</v>
      </c>
      <c r="N21" s="82">
        <v>5.1441710094013153</v>
      </c>
      <c r="O21" s="81">
        <v>4.9483037450257124</v>
      </c>
      <c r="P21" s="81">
        <v>6.1975834243158019</v>
      </c>
      <c r="Q21" s="81">
        <v>7.4</v>
      </c>
      <c r="R21" s="81">
        <v>7.2494320763289419</v>
      </c>
      <c r="S21" s="81">
        <v>8.7840745837096676</v>
      </c>
      <c r="T21" s="81">
        <v>9.7815921219123059</v>
      </c>
    </row>
    <row r="22" spans="12:21">
      <c r="M22" s="79"/>
      <c r="N22" s="79"/>
      <c r="O22" s="79"/>
      <c r="P22" s="79"/>
      <c r="Q22" s="79"/>
      <c r="R22" s="79"/>
      <c r="S22" s="79"/>
    </row>
    <row r="23" spans="12:21">
      <c r="M23" s="79"/>
      <c r="N23" s="79"/>
      <c r="O23" s="79"/>
      <c r="P23" s="79"/>
      <c r="Q23" s="79"/>
      <c r="R23" s="79"/>
      <c r="S23" s="79"/>
    </row>
    <row r="24" spans="12:21">
      <c r="L24" s="78" t="s">
        <v>29</v>
      </c>
      <c r="M24" s="108" t="s">
        <v>13</v>
      </c>
      <c r="N24" s="108"/>
      <c r="O24" s="108"/>
      <c r="P24" s="108"/>
      <c r="Q24" s="108"/>
      <c r="R24" s="108"/>
      <c r="S24" s="108"/>
    </row>
    <row r="25" spans="12:21"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</row>
    <row r="26" spans="12:21">
      <c r="L26" s="49" t="s">
        <v>12</v>
      </c>
      <c r="M26" s="80">
        <v>84.919227590352392</v>
      </c>
      <c r="N26" s="80">
        <v>88.639181649101047</v>
      </c>
      <c r="O26" s="80">
        <v>89.773665819567967</v>
      </c>
      <c r="P26" s="80">
        <v>90.971596955062623</v>
      </c>
      <c r="Q26" s="80">
        <v>89.9</v>
      </c>
      <c r="R26" s="80">
        <v>94.630438298560577</v>
      </c>
      <c r="S26" s="80">
        <v>95.964405588947002</v>
      </c>
      <c r="T26" s="80">
        <v>95.655487804878049</v>
      </c>
    </row>
    <row r="27" spans="12:21">
      <c r="L27" s="50" t="s">
        <v>16</v>
      </c>
      <c r="M27" s="82">
        <v>75.566158238785789</v>
      </c>
      <c r="N27" s="82">
        <v>77.80300681959082</v>
      </c>
      <c r="O27" s="81">
        <v>78.814326556543833</v>
      </c>
      <c r="P27" s="81">
        <v>77.343046574445438</v>
      </c>
      <c r="Q27" s="81">
        <v>80.3</v>
      </c>
      <c r="R27" s="81">
        <v>80.543425521591459</v>
      </c>
      <c r="S27" s="81">
        <v>86.074467254702995</v>
      </c>
      <c r="T27" s="81">
        <v>85.076219512195124</v>
      </c>
    </row>
    <row r="28" spans="12:21">
      <c r="L28" s="50" t="s">
        <v>18</v>
      </c>
      <c r="M28" s="82">
        <v>66.634608159891798</v>
      </c>
      <c r="N28" s="82">
        <v>71.398791072535644</v>
      </c>
      <c r="O28" s="81">
        <v>70.500317662007618</v>
      </c>
      <c r="P28" s="81">
        <v>71.244986494229352</v>
      </c>
      <c r="Q28" s="81">
        <v>78.7</v>
      </c>
      <c r="R28" s="81">
        <v>83.28481319747695</v>
      </c>
      <c r="S28" s="81">
        <v>85.340722816329716</v>
      </c>
      <c r="T28" s="81">
        <v>86.410060975609753</v>
      </c>
    </row>
    <row r="29" spans="12:21">
      <c r="L29" s="50" t="s">
        <v>15</v>
      </c>
      <c r="M29" s="82">
        <v>68.518295889999251</v>
      </c>
      <c r="N29" s="82">
        <v>68.457067575945445</v>
      </c>
      <c r="O29" s="81">
        <v>71.512865311308758</v>
      </c>
      <c r="P29" s="81">
        <v>70.852091348121476</v>
      </c>
      <c r="Q29" s="81">
        <v>68.7</v>
      </c>
      <c r="R29" s="81">
        <v>71.025392204431498</v>
      </c>
      <c r="S29" s="81">
        <v>75.396143938802595</v>
      </c>
      <c r="T29" s="81">
        <v>76.280487804878049</v>
      </c>
    </row>
    <row r="30" spans="12:21">
      <c r="L30" s="50" t="s">
        <v>17</v>
      </c>
      <c r="M30" s="82">
        <v>40.990307310842283</v>
      </c>
      <c r="N30" s="82">
        <v>40.120117792932426</v>
      </c>
      <c r="O30" s="81">
        <v>43.989834815756033</v>
      </c>
      <c r="P30" s="81">
        <v>40.844724564131944</v>
      </c>
      <c r="Q30" s="81">
        <v>40.844724564131944</v>
      </c>
      <c r="R30" s="81">
        <v>43.061620572537599</v>
      </c>
      <c r="S30" s="81">
        <v>45.757552103660913</v>
      </c>
      <c r="T30" s="81">
        <v>48.003048780487809</v>
      </c>
    </row>
    <row r="31" spans="12:21">
      <c r="L31" s="50" t="s">
        <v>19</v>
      </c>
      <c r="M31" s="82">
        <v>19.689683672702682</v>
      </c>
      <c r="N31" s="82">
        <v>17.82548047117173</v>
      </c>
      <c r="O31" s="81">
        <v>16.751905972045744</v>
      </c>
      <c r="P31" s="81">
        <v>17.778505361381679</v>
      </c>
      <c r="Q31" s="81">
        <v>19.7</v>
      </c>
      <c r="R31" s="81">
        <v>20.022642730066313</v>
      </c>
      <c r="S31" s="81">
        <v>22.9178050113184</v>
      </c>
      <c r="T31" s="81">
        <v>21.890243902439025</v>
      </c>
    </row>
    <row r="75" spans="1:5">
      <c r="A75" s="20" t="s">
        <v>11</v>
      </c>
      <c r="C75" s="83"/>
      <c r="D75" s="83"/>
      <c r="E75" s="83"/>
    </row>
    <row r="76" spans="1:5">
      <c r="A76" s="60" t="s">
        <v>24</v>
      </c>
      <c r="C76" s="83"/>
      <c r="D76" s="83"/>
      <c r="E76" s="83"/>
    </row>
    <row r="77" spans="1:5">
      <c r="A77" s="33" t="s">
        <v>10</v>
      </c>
      <c r="C77" s="13"/>
    </row>
    <row r="78" spans="1:5">
      <c r="A78" s="77" t="s">
        <v>30</v>
      </c>
      <c r="C78" s="83"/>
      <c r="D78" s="83"/>
      <c r="E78" s="83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8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2019-01-21T11:11:40Z</cp:lastPrinted>
  <dcterms:created xsi:type="dcterms:W3CDTF">2011-07-08T11:46:07Z</dcterms:created>
  <dcterms:modified xsi:type="dcterms:W3CDTF">2020-01-12T17:38:43Z</dcterms:modified>
</cp:coreProperties>
</file>