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calvosa\OneDrive - ELKARLAN\DATOS\ESPERANZA DE VIDA EN LAS ZONAS DE SALUD\03- 2013-2017\informes web\"/>
    </mc:Choice>
  </mc:AlternateContent>
  <bookViews>
    <workbookView xWindow="0" yWindow="0" windowWidth="28800" windowHeight="18000" tabRatio="923"/>
  </bookViews>
  <sheets>
    <sheet name="Aurkibidea" sheetId="1" r:id="rId1"/>
    <sheet name="METODOAK" sheetId="2" r:id="rId2"/>
    <sheet name="BI emakumeak 1317" sheetId="3" r:id="rId3"/>
    <sheet name="BI gizonak 1317" sheetId="5" r:id="rId4"/>
    <sheet name=" barra-diagrama emakume" sheetId="6" r:id="rId5"/>
    <sheet name="barra-diagrama gizon" sheetId="7" r:id="rId6"/>
    <sheet name="ranking10" sheetId="8" r:id="rId7"/>
    <sheet name="BI ESIen arabera" sheetId="4" r:id="rId8"/>
    <sheet name="BI hiriburuetan" sheetId="9" r:id="rId9"/>
    <sheet name="gizonezkoen defizita" sheetId="10" r:id="rId10"/>
    <sheet name="Kodeak" sheetId="13" r:id="rId11"/>
  </sheets>
  <definedNames>
    <definedName name="_edn1" localSheetId="1">METODOAK!$B$26</definedName>
    <definedName name="_ednref1" localSheetId="1">METODOAK!$B$17</definedName>
    <definedName name="_xlnm._FilterDatabase" localSheetId="2" hidden="1">'BI emakumeak 1317'!$A$1:$H$139</definedName>
    <definedName name="_xlnm._FilterDatabase" localSheetId="3" hidden="1">'BI gizonak 1317'!$A$1:$H$139</definedName>
    <definedName name="adsf" localSheetId="5">#REF!</definedName>
    <definedName name="adsf" localSheetId="3">#REF!</definedName>
    <definedName name="adsf" localSheetId="8">#REF!</definedName>
    <definedName name="adsf" localSheetId="9">#REF!</definedName>
    <definedName name="adsf" localSheetId="10">#REF!</definedName>
    <definedName name="adsf" localSheetId="6">#REF!</definedName>
    <definedName name="adsf">#REF!</definedName>
    <definedName name="adsfadfa33" localSheetId="5">#REF!</definedName>
    <definedName name="adsfadfa33" localSheetId="3">#REF!</definedName>
    <definedName name="adsfadfa33" localSheetId="6">#REF!</definedName>
    <definedName name="adsfadfa33">#REF!</definedName>
    <definedName name="adsfadsadf" localSheetId="5">#REF!</definedName>
    <definedName name="adsfadsadf" localSheetId="3">#REF!</definedName>
    <definedName name="adsfadsadf" localSheetId="6">#REF!</definedName>
    <definedName name="adsfadsadf">#REF!</definedName>
    <definedName name="asdfadsf" localSheetId="5">#REF!</definedName>
    <definedName name="asdfadsf" localSheetId="3">#REF!</definedName>
    <definedName name="asdfadsf" localSheetId="6">#REF!</definedName>
    <definedName name="asdfadsf">#REF!</definedName>
    <definedName name="asdfaqw" localSheetId="5">#REF!</definedName>
    <definedName name="asdfaqw" localSheetId="3">#REF!</definedName>
    <definedName name="asdfaqw" localSheetId="6">#REF!</definedName>
    <definedName name="asdfaqw">#REF!</definedName>
    <definedName name="EMA" localSheetId="5">#REF!</definedName>
    <definedName name="EMA" localSheetId="2">#REF!</definedName>
    <definedName name="EMA" localSheetId="3">#REF!</definedName>
    <definedName name="EMA" localSheetId="1">#REF!</definedName>
    <definedName name="EMA" localSheetId="6">#REF!</definedName>
    <definedName name="EMA">#REF!</definedName>
    <definedName name="EME">#REF!</definedName>
    <definedName name="EV0_0105CAPV" localSheetId="5">#REF!</definedName>
    <definedName name="EV0_0105CAPV" localSheetId="2">#REF!</definedName>
    <definedName name="EV0_0105CAPV" localSheetId="3">#REF!</definedName>
    <definedName name="EV0_0105CAPV" localSheetId="1">#REF!</definedName>
    <definedName name="EV0_0105CAPV" localSheetId="6">#REF!</definedName>
    <definedName name="EV0_0105CAPV">#REF!</definedName>
    <definedName name="EV0_0105CAPV_copia">#REF!</definedName>
    <definedName name="EV0_0105CAPV_viejo" localSheetId="5">#REF!</definedName>
    <definedName name="EV0_0105CAPV_viejo" localSheetId="3">#REF!</definedName>
    <definedName name="EV0_0105CAPV_viejo" localSheetId="6">#REF!</definedName>
    <definedName name="EV0_0105CAPV_viejo">#REF!</definedName>
    <definedName name="EV0_9600CAPV" localSheetId="5">#REF!</definedName>
    <definedName name="EV0_9600CAPV" localSheetId="2">#REF!</definedName>
    <definedName name="EV0_9600CAPV" localSheetId="3">#REF!</definedName>
    <definedName name="EV0_9600CAPV" localSheetId="1">#REF!</definedName>
    <definedName name="EV0_9600CAPV" localSheetId="6">#REF!</definedName>
    <definedName name="EV0_9600CAPV">#REF!</definedName>
    <definedName name="EV0_9600CAPV_copia">#REF!</definedName>
    <definedName name="EV0_9600CAPV_viejo" localSheetId="5">#REF!</definedName>
    <definedName name="EV0_9600CAPV_viejo" localSheetId="3">#REF!</definedName>
    <definedName name="EV0_9600CAPV_viejo" localSheetId="6">#REF!</definedName>
    <definedName name="EV0_9600CAPV_viejo">#REF!</definedName>
    <definedName name="EV0_9600CAPV2" localSheetId="5">#REF!</definedName>
    <definedName name="EV0_9600CAPV2" localSheetId="3">#REF!</definedName>
    <definedName name="EV0_9600CAPV2" localSheetId="6">#REF!</definedName>
    <definedName name="EV0_9600CAPV2">#REF!</definedName>
    <definedName name="EV0_CAPV" localSheetId="5">#REF!</definedName>
    <definedName name="EV0_CAPV" localSheetId="2">#REF!</definedName>
    <definedName name="EV0_CAPV" localSheetId="3">#REF!</definedName>
    <definedName name="EV0_CAPV" localSheetId="1">#REF!</definedName>
    <definedName name="EV0_CAPV" localSheetId="6">#REF!</definedName>
    <definedName name="EV0_CAPV">#REF!</definedName>
    <definedName name="EV0_CAPV_copia">#REF!</definedName>
    <definedName name="EV0_capv2" localSheetId="5">#REF!</definedName>
    <definedName name="EV0_capv2" localSheetId="3">#REF!</definedName>
    <definedName name="EV0_capv2" localSheetId="6">#REF!</definedName>
    <definedName name="EV0_capv2">#REF!</definedName>
    <definedName name="EV0_EMA">#REF!</definedName>
    <definedName name="EV0_EMA_9600" localSheetId="5">#REF!</definedName>
    <definedName name="EV0_EMA_9600" localSheetId="2">#REF!</definedName>
    <definedName name="EV0_EMA_9600" localSheetId="3">#REF!</definedName>
    <definedName name="EV0_EMA_9600" localSheetId="1">#REF!</definedName>
    <definedName name="EV0_EMA_9600" localSheetId="6">#REF!</definedName>
    <definedName name="EV0_EMA_9600">#REF!</definedName>
    <definedName name="EV0_EMA_9600_copia">#REF!</definedName>
    <definedName name="EV0_ema_96002" localSheetId="5">#REF!</definedName>
    <definedName name="EV0_ema_96002" localSheetId="3">#REF!</definedName>
    <definedName name="EV0_ema_96002" localSheetId="6">#REF!</definedName>
    <definedName name="EV0_ema_96002">#REF!</definedName>
    <definedName name="EV0_EMA_copia">#REF!</definedName>
    <definedName name="EV0_GIZ">#REF!</definedName>
    <definedName name="EV0_GIZ_9600" localSheetId="5">#REF!</definedName>
    <definedName name="EV0_GIZ_9600" localSheetId="2">#REF!</definedName>
    <definedName name="EV0_GIZ_9600" localSheetId="3">#REF!</definedName>
    <definedName name="EV0_GIZ_9600" localSheetId="1">#REF!</definedName>
    <definedName name="EV0_GIZ_9600" localSheetId="6">#REF!</definedName>
    <definedName name="EV0_GIZ_9600">#REF!</definedName>
    <definedName name="EV0_GIZ_9600_copia">#REF!</definedName>
    <definedName name="EV0_GIZ_96002" localSheetId="5">#REF!</definedName>
    <definedName name="EV0_GIZ_96002" localSheetId="3">#REF!</definedName>
    <definedName name="EV0_GIZ_96002" localSheetId="6">#REF!</definedName>
    <definedName name="EV0_GIZ_96002">#REF!</definedName>
    <definedName name="EV0_GIZ_copia">#REF!</definedName>
    <definedName name="GIZ" localSheetId="5">#REF!</definedName>
    <definedName name="GIZ" localSheetId="2">#REF!</definedName>
    <definedName name="GIZ" localSheetId="3">#REF!</definedName>
    <definedName name="GIZ" localSheetId="1">#REF!</definedName>
    <definedName name="GIZ" localSheetId="6">#REF!</definedName>
    <definedName name="GIZ">#REF!</definedName>
    <definedName name="GIZ_2" localSheetId="5">#REF!</definedName>
    <definedName name="GIZ_2" localSheetId="3">#REF!</definedName>
    <definedName name="GIZ_2" localSheetId="6">#REF!</definedName>
    <definedName name="GIZ_2">#REF!</definedName>
    <definedName name="GIZ_copia">#REF!</definedName>
    <definedName name="METOD_viejo" localSheetId="5">#REF!</definedName>
    <definedName name="METOD_viejo" localSheetId="3">#REF!</definedName>
    <definedName name="METOD_viejo" localSheetId="6">#REF!</definedName>
    <definedName name="METOD_viejo">#REF!</definedName>
    <definedName name="Mujeres" localSheetId="5">#REF!</definedName>
    <definedName name="Mujeres" localSheetId="2">#REF!</definedName>
    <definedName name="Mujeres" localSheetId="3">#REF!</definedName>
    <definedName name="Mujeres" localSheetId="6">#REF!</definedName>
    <definedName name="Mujeres">#REF!</definedName>
    <definedName name="qwqw" localSheetId="5">#REF!</definedName>
    <definedName name="qwqw" localSheetId="3">#REF!</definedName>
    <definedName name="qwqw" localSheetId="6">#REF!</definedName>
    <definedName name="qwqw">#REF!</definedName>
    <definedName name="sdafadsf" localSheetId="5">#REF!</definedName>
    <definedName name="sdafadsf" localSheetId="3">#REF!</definedName>
    <definedName name="sdafadsf" localSheetId="6">#REF!</definedName>
    <definedName name="sdafadsf">#REF!</definedName>
    <definedName name="sdfsdffsf" localSheetId="5">#REF!</definedName>
    <definedName name="sdfsdffsf" localSheetId="3">#REF!</definedName>
    <definedName name="sdfsdffsf" localSheetId="6">#REF!</definedName>
    <definedName name="sdfsdffsf">#REF!</definedName>
    <definedName name="wqas" localSheetId="5">#REF!</definedName>
    <definedName name="wqas" localSheetId="3">#REF!</definedName>
    <definedName name="wqas" localSheetId="6">#REF!</definedName>
    <definedName name="wqas">#REF!</definedName>
    <definedName name="zx" localSheetId="5">#REF!</definedName>
    <definedName name="zx" localSheetId="3">#REF!</definedName>
    <definedName name="zx" localSheetId="6">#REF!</definedName>
    <definedName name="zx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5" i="4" l="1"/>
  <c r="N147" i="4"/>
  <c r="M147" i="4"/>
  <c r="N126" i="4"/>
  <c r="M126" i="4"/>
  <c r="N120" i="4"/>
  <c r="M120" i="4"/>
  <c r="N112" i="4"/>
  <c r="M112" i="4"/>
  <c r="N107" i="4"/>
  <c r="M107" i="4"/>
  <c r="N101" i="4"/>
  <c r="M101" i="4"/>
  <c r="N83" i="4"/>
  <c r="M83" i="4"/>
  <c r="N72" i="4"/>
  <c r="M72" i="4"/>
  <c r="N49" i="4"/>
  <c r="M49" i="4"/>
  <c r="N39" i="4"/>
  <c r="M39" i="4"/>
  <c r="N27" i="4"/>
  <c r="M27" i="4"/>
  <c r="N5" i="4"/>
  <c r="C26" i="8" l="1"/>
  <c r="I26" i="8"/>
  <c r="C29" i="8"/>
  <c r="I29" i="8"/>
  <c r="C30" i="8"/>
  <c r="I30" i="8"/>
  <c r="AL136" i="7"/>
  <c r="AL135" i="7"/>
  <c r="AL134" i="7"/>
  <c r="AL133" i="7"/>
  <c r="AL132" i="7"/>
  <c r="AL131" i="7"/>
  <c r="AL130" i="7"/>
  <c r="AL129" i="7"/>
  <c r="AL128" i="7"/>
  <c r="AL127" i="7"/>
  <c r="AL126" i="7"/>
  <c r="AL125" i="7"/>
  <c r="AL124" i="7"/>
  <c r="AL123" i="7"/>
  <c r="AL122" i="7"/>
  <c r="AL121" i="7"/>
  <c r="AL120" i="7"/>
  <c r="AL119" i="7"/>
  <c r="AL118" i="7"/>
  <c r="AL117" i="7"/>
  <c r="AL116" i="7"/>
  <c r="AL115" i="7"/>
  <c r="AL114" i="7"/>
  <c r="AL113" i="7"/>
  <c r="AL112" i="7"/>
  <c r="AL111" i="7"/>
  <c r="AL110" i="7"/>
  <c r="AL109" i="7"/>
  <c r="AL108" i="7"/>
  <c r="AL107" i="7"/>
  <c r="AL106" i="7"/>
  <c r="AL105" i="7"/>
  <c r="AL104" i="7"/>
  <c r="AL103" i="7"/>
  <c r="AL102" i="7"/>
  <c r="AL101" i="7"/>
  <c r="AL100" i="7"/>
  <c r="AL99" i="7"/>
  <c r="AL98" i="7"/>
  <c r="AL97" i="7"/>
  <c r="AL96" i="7"/>
  <c r="AL95" i="7"/>
  <c r="AL94" i="7"/>
  <c r="AL93" i="7"/>
  <c r="AL92" i="7"/>
  <c r="AL91" i="7"/>
  <c r="AL90" i="7"/>
  <c r="AL89" i="7"/>
  <c r="AL88" i="7"/>
  <c r="AL87" i="7"/>
  <c r="AL86" i="7"/>
  <c r="AL85" i="7"/>
  <c r="AL84" i="7"/>
  <c r="AL83" i="7"/>
  <c r="AL82" i="7"/>
  <c r="AL81" i="7"/>
  <c r="AL80" i="7"/>
  <c r="AL79" i="7"/>
  <c r="AL78" i="7"/>
  <c r="AL77" i="7"/>
  <c r="AL76" i="7"/>
  <c r="AL75" i="7"/>
  <c r="AL74" i="7"/>
  <c r="AL73" i="7"/>
  <c r="AL72" i="7"/>
  <c r="AL71" i="7"/>
  <c r="AL70" i="7"/>
  <c r="AL69" i="7"/>
  <c r="AL68" i="7"/>
  <c r="AL67" i="7"/>
  <c r="AL66" i="7"/>
  <c r="AL65" i="7"/>
  <c r="AL64" i="7"/>
  <c r="AL63" i="7"/>
  <c r="AL62" i="7"/>
  <c r="AL61" i="7"/>
  <c r="AL60" i="7"/>
  <c r="AL59" i="7"/>
  <c r="AL58" i="7"/>
  <c r="AL57" i="7"/>
  <c r="AL56" i="7"/>
  <c r="AL55" i="7"/>
  <c r="AL54" i="7"/>
  <c r="AL53" i="7"/>
  <c r="AL52" i="7"/>
  <c r="AL51" i="7"/>
  <c r="AL50" i="7"/>
  <c r="AL49" i="7"/>
  <c r="AL48" i="7"/>
  <c r="AL47" i="7"/>
  <c r="AL46" i="7"/>
  <c r="AL45" i="7"/>
  <c r="AL44" i="7"/>
  <c r="AL43" i="7"/>
  <c r="AL42" i="7"/>
  <c r="AL41" i="7"/>
  <c r="AL40" i="7"/>
  <c r="AL39" i="7"/>
  <c r="AL38" i="7"/>
  <c r="AL37" i="7"/>
  <c r="AL36" i="7"/>
  <c r="AL35" i="7"/>
  <c r="AL34" i="7"/>
  <c r="AL33" i="7"/>
  <c r="AL32" i="7"/>
  <c r="AL31" i="7"/>
  <c r="AL30" i="7"/>
  <c r="AL29" i="7"/>
  <c r="AL28" i="7"/>
  <c r="AL27" i="7"/>
  <c r="AL26" i="7"/>
  <c r="AL25" i="7"/>
  <c r="AL24" i="7"/>
  <c r="AL23" i="7"/>
  <c r="AL22" i="7"/>
  <c r="AL21" i="7"/>
  <c r="AL20" i="7"/>
  <c r="AL19" i="7"/>
  <c r="AL18" i="7"/>
  <c r="AL17" i="7"/>
  <c r="AL16" i="7"/>
  <c r="AL15" i="7"/>
  <c r="AL14" i="7"/>
  <c r="AL13" i="7"/>
  <c r="AL12" i="7"/>
  <c r="AL11" i="7"/>
  <c r="AL10" i="7"/>
  <c r="AL9" i="7"/>
  <c r="AL8" i="7"/>
  <c r="AL7" i="7"/>
  <c r="AL6" i="7"/>
  <c r="AL5" i="7"/>
  <c r="AL4" i="7"/>
  <c r="AL3" i="7"/>
  <c r="AL2" i="7"/>
  <c r="AN136" i="6"/>
  <c r="AN135" i="6"/>
  <c r="AN134" i="6"/>
  <c r="AN133" i="6"/>
  <c r="AN132" i="6"/>
  <c r="AN131" i="6"/>
  <c r="AN130" i="6"/>
  <c r="AN129" i="6"/>
  <c r="AN128" i="6"/>
  <c r="AN127" i="6"/>
  <c r="AN126" i="6"/>
  <c r="AN125" i="6"/>
  <c r="AN124" i="6"/>
  <c r="AN123" i="6"/>
  <c r="AN122" i="6"/>
  <c r="AN121" i="6"/>
  <c r="AN120" i="6"/>
  <c r="AN119" i="6"/>
  <c r="AN118" i="6"/>
  <c r="AN117" i="6"/>
  <c r="AN116" i="6"/>
  <c r="AN115" i="6"/>
  <c r="AN114" i="6"/>
  <c r="AN113" i="6"/>
  <c r="AN112" i="6"/>
  <c r="AN111" i="6"/>
  <c r="AN110" i="6"/>
  <c r="AN109" i="6"/>
  <c r="AN108" i="6"/>
  <c r="AN107" i="6"/>
  <c r="AN106" i="6"/>
  <c r="AN105" i="6"/>
  <c r="AN104" i="6"/>
  <c r="AN103" i="6"/>
  <c r="AN102" i="6"/>
  <c r="AN101" i="6"/>
  <c r="AN100" i="6"/>
  <c r="AN99" i="6"/>
  <c r="AN98" i="6"/>
  <c r="AN97" i="6"/>
  <c r="AN96" i="6"/>
  <c r="AN95" i="6"/>
  <c r="AN94" i="6"/>
  <c r="AN93" i="6"/>
  <c r="AN92" i="6"/>
  <c r="AN91" i="6"/>
  <c r="AN90" i="6"/>
  <c r="AN89" i="6"/>
  <c r="AN88" i="6"/>
  <c r="AN87" i="6"/>
  <c r="AN86" i="6"/>
  <c r="AN85" i="6"/>
  <c r="AN84" i="6"/>
  <c r="AN83" i="6"/>
  <c r="AN82" i="6"/>
  <c r="AN81" i="6"/>
  <c r="AN80" i="6"/>
  <c r="AN79" i="6"/>
  <c r="AN78" i="6"/>
  <c r="AN77" i="6"/>
  <c r="AN76" i="6"/>
  <c r="AN75" i="6"/>
  <c r="AN74" i="6"/>
  <c r="AN73" i="6"/>
  <c r="AN72" i="6"/>
  <c r="AN71" i="6"/>
  <c r="AN70" i="6"/>
  <c r="AN69" i="6"/>
  <c r="AN68" i="6"/>
  <c r="AN67" i="6"/>
  <c r="AN66" i="6"/>
  <c r="AN65" i="6"/>
  <c r="AN64" i="6"/>
  <c r="AN63" i="6"/>
  <c r="AN62" i="6"/>
  <c r="AN61" i="6"/>
  <c r="AN60" i="6"/>
  <c r="AN59" i="6"/>
  <c r="AN58" i="6"/>
  <c r="AN57" i="6"/>
  <c r="AN56" i="6"/>
  <c r="AN55" i="6"/>
  <c r="AN54" i="6"/>
  <c r="AN53" i="6"/>
  <c r="AN52" i="6"/>
  <c r="AN51" i="6"/>
  <c r="AN50" i="6"/>
  <c r="AN49" i="6"/>
  <c r="AN48" i="6"/>
  <c r="AN47" i="6"/>
  <c r="AN46" i="6"/>
  <c r="AN45" i="6"/>
  <c r="AN44" i="6"/>
  <c r="AN43" i="6"/>
  <c r="AN42" i="6"/>
  <c r="AN41" i="6"/>
  <c r="AN40" i="6"/>
  <c r="AN39" i="6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4" i="6"/>
  <c r="AN23" i="6"/>
  <c r="AN22" i="6"/>
  <c r="AN21" i="6"/>
  <c r="AN20" i="6"/>
  <c r="AN19" i="6"/>
  <c r="AN18" i="6"/>
  <c r="AN17" i="6"/>
  <c r="AN16" i="6"/>
  <c r="AN15" i="6"/>
  <c r="AN14" i="6"/>
  <c r="AN13" i="6"/>
  <c r="AN12" i="6"/>
  <c r="AN11" i="6"/>
  <c r="AN10" i="6"/>
  <c r="AN9" i="6"/>
  <c r="AN8" i="6"/>
  <c r="AN7" i="6"/>
  <c r="AN6" i="6"/>
  <c r="AN5" i="6"/>
  <c r="AN4" i="6"/>
  <c r="AN3" i="6"/>
  <c r="AN2" i="6"/>
</calcChain>
</file>

<file path=xl/sharedStrings.xml><?xml version="1.0" encoding="utf-8"?>
<sst xmlns="http://schemas.openxmlformats.org/spreadsheetml/2006/main" count="2177" uniqueCount="563">
  <si>
    <t>Jaiotzako bizi-itxaropena Euskal Autonomia Erkidegoko (EAE) osasun-eremuetan, 2013-2017</t>
  </si>
  <si>
    <t>Aurkibidea</t>
  </si>
  <si>
    <t>METODOAK</t>
  </si>
  <si>
    <t>BI emakumeak 1317</t>
  </si>
  <si>
    <t>Jaiotzako bizi-itxaropena EAEko osasun-eremuetan.  Emakumezkoak, 2013-2017</t>
  </si>
  <si>
    <t>BI gizonak 1317</t>
  </si>
  <si>
    <t>Jaiotzako bizi-itxaropena EAEko oinarrizko osasun-eremuetan. Gizonezkoak, 2013-2017</t>
  </si>
  <si>
    <t>Barra-diagrama emakume</t>
  </si>
  <si>
    <t>Barra -diagrama. Jaiotzako bizi-itxaropena EAEko osasun-eremuetan.  Emakumezkoak, 2013-2017</t>
  </si>
  <si>
    <t>Barra-diagrama gizon</t>
  </si>
  <si>
    <t>Barra -diagrama. Jaiotzako bizi-itxaropena EAEko osasun-eremuetan. Gizonezkoak, 2013-2017</t>
  </si>
  <si>
    <t>Ranking10  2013-2017</t>
  </si>
  <si>
    <t>Bizi-itxaropen handiena eta txikiena duten EAEko 10 oinarrizko osasun-eremuen rankinga, 2013-2017</t>
  </si>
  <si>
    <t>BI ESIen arabera</t>
  </si>
  <si>
    <t>Jaiotzako bizi-itxaropena EAEko oinarrizko osasun-eremuetan, ESIen arabera. 2013-2017</t>
  </si>
  <si>
    <t>BI hiriburuetan arabera</t>
  </si>
  <si>
    <t>Gizonezkoen defizita</t>
  </si>
  <si>
    <t>Emakumeen eta gizonen arteko desberdintasunak bizi-itxaropenean, 2013-2017</t>
  </si>
  <si>
    <t>Nomenklaturak</t>
  </si>
  <si>
    <t>Nomenklaturak eta kodeak</t>
  </si>
  <si>
    <t>Helburuak</t>
  </si>
  <si>
    <t>Datuak</t>
  </si>
  <si>
    <t xml:space="preserve">Hauek izan ziren aztertzeko unitate geografikoak:  EAEko 135 osasun-eremuak eta 13  Erakunde Sanitario Integratuak (ESI). 
</t>
  </si>
  <si>
    <t xml:space="preserve">2013-2017 aldiko Hilkortasun datuak, Euskal Estatistika Erakundeak (Eustat) Estatistikako Institutu Nazionalaren (INE) laguntzarekin egin zuen Heriotzen Estatistikatik lortu ziren. </t>
  </si>
  <si>
    <t>Erreferentziazko biztanleriaren datuak Eustatek, 2013-2017 aldiko bost urteetako bakoitzerako egindako Biztanleen Udal Estatistiketatik datoz.</t>
  </si>
  <si>
    <t>Metodoak</t>
  </si>
  <si>
    <t xml:space="preserve">Bizi-itxaropena kalkulatzeko Chiangen bizitza-taula laburtua erabili da, adina 20 multzotan sailkaturik: urtebete baino gutxiagokoak, 1-4 urte, 5-9, …, 80-84, 85-90 eta 90 eta gehiagokoak. Chiang-en bizitza-taula doitu da, azken adin-tarterako bariantza-termino bat hartuz, Silcoks et al.-en(1) eta Eayres et al.-en (2) gomendioak kontuan hartuta. Bizi-itxaropenak banaketa normala du, baita 5.000 biztanleko udalerrietan ere; horri esker, % 95eko konfiantza-tarteak lortu ahal izan dira, eta horiek erabili dira EAE osoaren aldean bizi-itxaropen nabarmenki desberdinak dituzten eremuak identifikatzeko. Hauek dira bizi-itxaropen nabarmenki handiagoa (edo txikiagoa) duten eremuak: konfiantza-tartearen beheko (edo goiko) muga EAE osorako bizi-itxaropenaren konfiantza-tartearen goiko (edo beheko) balioa baino handiagoa (txikiagoa) dutenak.  </t>
  </si>
  <si>
    <t>Erreferentziak</t>
  </si>
  <si>
    <t>(1) Silcocks PBS, Jenner DA, Reza R.  Life expectancy as a summary of mortality in a population: statistical considerations and suitability for use by health authorities.  J Epidemiol Community Health 2001; 55: 38-43</t>
  </si>
  <si>
    <t xml:space="preserve">(2) Eayres D , Williams ES. Evaluation of methodologies for small area life expectancy estimation. J Epidemiol Community Health 2004;58:243–9 </t>
  </si>
  <si>
    <t>Jaiotzako bizi-itxaropena EAEko osasun eremuetan.  Emakumezkoak, 2013-2017</t>
  </si>
  <si>
    <t>Bizi-itxaropena</t>
  </si>
  <si>
    <t>% 95eko K.T *</t>
  </si>
  <si>
    <r>
      <t xml:space="preserve">EAErekiko aldea** </t>
    </r>
    <r>
      <rPr>
        <b/>
        <sz val="11"/>
        <color rgb="FF000080"/>
        <rFont val="Calibri"/>
        <family val="2"/>
        <scheme val="minor"/>
      </rPr>
      <t>(irizpide kontserbadorea)</t>
    </r>
  </si>
  <si>
    <t>EAE</t>
  </si>
  <si>
    <t>Kodea</t>
  </si>
  <si>
    <t>Ranking</t>
  </si>
  <si>
    <t>Osasun eremua  (ESI)</t>
  </si>
  <si>
    <t>Epealdiko biztanleria</t>
  </si>
  <si>
    <t>Valles Alaveses II (Araba)</t>
  </si>
  <si>
    <t>ez dago alde esanguratsurik</t>
  </si>
  <si>
    <t>Valles Alaveses I (Araba)</t>
  </si>
  <si>
    <t>Begoña (Bilbo - Basurtu)</t>
  </si>
  <si>
    <t>handiago</t>
  </si>
  <si>
    <t>Olarizu (Araba)</t>
  </si>
  <si>
    <t>Aranbizkarra II (Araba)</t>
  </si>
  <si>
    <t>Oñati (Debagoiena)</t>
  </si>
  <si>
    <t>Basauri-Ariz (Barrualde - Galdakao)</t>
  </si>
  <si>
    <t>Bolueta-Sagarminaga (Bilbo - Basurtu)</t>
  </si>
  <si>
    <t>Karmelo (Bilbo - Basurtu)</t>
  </si>
  <si>
    <t>Bergara (Debagoiena)</t>
  </si>
  <si>
    <t>Norte-Zuia (Araba)</t>
  </si>
  <si>
    <t>Amara Centro (Donostialdea)</t>
  </si>
  <si>
    <t>Elgoibar (Debabarrena)</t>
  </si>
  <si>
    <t>Javier Sáenz de Buruaga (Bilbo - Basurtu)</t>
  </si>
  <si>
    <t>Algorta (Uribe)</t>
  </si>
  <si>
    <t>San Ignacio (Bilbo - Basurtu)</t>
  </si>
  <si>
    <t>San Adrián (Bilbo - Basurtu)</t>
  </si>
  <si>
    <t>Indautxu (Bilbo - Basurtu)</t>
  </si>
  <si>
    <t>Portugalete-Repelega (Ezkerraldea - Enkarterri - Cruces)</t>
  </si>
  <si>
    <t>Sansomendi (Araba)</t>
  </si>
  <si>
    <t>Iztieta-Errenteria (Donostialdea)</t>
  </si>
  <si>
    <t>Lakua-Arriaga (Araba)</t>
  </si>
  <si>
    <t>Aranbizkarra I (Araba)</t>
  </si>
  <si>
    <t>Lasarte-Usurbil (Donostialdea)</t>
  </si>
  <si>
    <t>Irún-Centro (Bidasoa)</t>
  </si>
  <si>
    <t>Llanada Alavesa (Araba)</t>
  </si>
  <si>
    <t>Santurtzi-Kabiezes (Ezkerraldea - Enkarterri - Cruces)</t>
  </si>
  <si>
    <t>Zaramaga (Araba)</t>
  </si>
  <si>
    <t>Gazteleku (Bilbo - Basurtu)</t>
  </si>
  <si>
    <t>Deusto (Bilbo - Basurtu)</t>
  </si>
  <si>
    <t>Galdakao (Barrualde - Galdakao)</t>
  </si>
  <si>
    <t>Villabona (Tolosaldea)</t>
  </si>
  <si>
    <t>Valle de Leniz (Debagoiena)</t>
  </si>
  <si>
    <t>Arrasate (Debagoiena)</t>
  </si>
  <si>
    <t>Rioja Alavesa (Arabako Errioxa)</t>
  </si>
  <si>
    <t>Etxebarri (Barrualde - Galdakao)</t>
  </si>
  <si>
    <t>Pasaia San Pedro (Donostialdea)</t>
  </si>
  <si>
    <t>San Martín (Araba)</t>
  </si>
  <si>
    <t>Hondarribia (Bidasoa)</t>
  </si>
  <si>
    <t>Beasain (Goierri - Urola Garaia)</t>
  </si>
  <si>
    <t>Mungia (Uribe)</t>
  </si>
  <si>
    <t>Ermua (Debabarrena)</t>
  </si>
  <si>
    <t>Zumarraga (Goierri - Urola Garaia)</t>
  </si>
  <si>
    <t>Amara Berri (Donostialdea)</t>
  </si>
  <si>
    <t>Zurbaran (Bilbo - Basurtu)</t>
  </si>
  <si>
    <t>Olaguibel (Araba)</t>
  </si>
  <si>
    <t>Azpeitia (Goierri - Urola Garaia)</t>
  </si>
  <si>
    <t>Portugalete-Castaños (Ezkerraldea - Enkarterri - Cruces)</t>
  </si>
  <si>
    <t>Ondarreta (Donostialdea)</t>
  </si>
  <si>
    <t>Alango (Uribe)</t>
  </si>
  <si>
    <t>La Habana (Araba)</t>
  </si>
  <si>
    <t>Llodio (Barrualde - Galdakao)</t>
  </si>
  <si>
    <t>Zarautz-Orio-Aia (Donostialdea)</t>
  </si>
  <si>
    <t>Astrabudua (Uribe)</t>
  </si>
  <si>
    <t>Ibarra (Tolosaldea)</t>
  </si>
  <si>
    <t>Parte Vieja (Donostialdea)</t>
  </si>
  <si>
    <t>Casco Viejo (Bilbao) (Bilbo - Basurtu)</t>
  </si>
  <si>
    <t>Las Arenas (Uribe)</t>
  </si>
  <si>
    <t>Zabalgana (Araba)</t>
  </si>
  <si>
    <t>Gernikaldea (Barrualde - Galdakao)</t>
  </si>
  <si>
    <t>Aiala (Barrualde - Galdakao)</t>
  </si>
  <si>
    <t>Gernika (Barrualde - Galdakao)</t>
  </si>
  <si>
    <t>Arratia (Barrualde - Galdakao)</t>
  </si>
  <si>
    <t>Ondarroa (Barrualde - Galdakao)</t>
  </si>
  <si>
    <t>Lekeitio (Barrualde - Galdakao)</t>
  </si>
  <si>
    <t>Montaña Alavesa (Araba)</t>
  </si>
  <si>
    <t>Bombero Etxaniz (Bilbo - Basurtu)</t>
  </si>
  <si>
    <t>Dumboa (Bidasoa)</t>
  </si>
  <si>
    <t>Legazpi (Goierri - Urola Garaia)</t>
  </si>
  <si>
    <t>Pasaia Antxo (Donostialdea)</t>
  </si>
  <si>
    <t>Trapagaran (Ezkerraldea - Enkarterri - Cruces)</t>
  </si>
  <si>
    <t>Eibar (Debabarrena)</t>
  </si>
  <si>
    <t>Sodupe-Güeñes (Ezkerraldea - Enkarterri - Cruces)</t>
  </si>
  <si>
    <t>Ortuella (Ezkerraldea - Enkarterri - Cruces)</t>
  </si>
  <si>
    <t>Santutxu-Solokoetxe (Bilbo - Basurtu)</t>
  </si>
  <si>
    <t>Arrigorriaga (Barrualde - Galdakao)</t>
  </si>
  <si>
    <t>Zaballa (Barakaldo - Sestao)</t>
  </si>
  <si>
    <t>Lakuabizkarra (Araba)</t>
  </si>
  <si>
    <t>Lezo-San Juan (Donostialdea)</t>
  </si>
  <si>
    <t>Basauri-Kareaga (Barrualde - Galdakao)</t>
  </si>
  <si>
    <t>Abetxuko (Araba)</t>
  </si>
  <si>
    <t>Tolosa (Tolosaldea)</t>
  </si>
  <si>
    <t>Gros (Donostialdea)</t>
  </si>
  <si>
    <t>Andoain (Tolosaldea)</t>
  </si>
  <si>
    <t>Markina-Xemein (Barrualde - Galdakao)</t>
  </si>
  <si>
    <t>Azkoitia (Goierri - Urola Garaia)</t>
  </si>
  <si>
    <t>Bidebieta (Donostialdea)</t>
  </si>
  <si>
    <t>Rekalde (Bilbo - Basurtu)</t>
  </si>
  <si>
    <t>Deba (Debabarrena)</t>
  </si>
  <si>
    <t>Basurto (Bilbo - Basurtu)</t>
  </si>
  <si>
    <t>Casco Viejo (Vitoria-Gasteiz) (Araba)</t>
  </si>
  <si>
    <t>Rontegi (Barakaldo - Sestao)</t>
  </si>
  <si>
    <t>Abadiño-Elorrio-Berriz (Barrualde - Galdakao)</t>
  </si>
  <si>
    <t>Oiartzun (Donostialdea)</t>
  </si>
  <si>
    <t>Hernani-Urnieta-Astigarraga (Donostialdea)</t>
  </si>
  <si>
    <t>Durango (Barrualde - Galdakao)</t>
  </si>
  <si>
    <t>Egia (Donostialdea)</t>
  </si>
  <si>
    <t>Amorebieta (Barrualde - Galdakao)</t>
  </si>
  <si>
    <t>San Vicente (Barakaldo - Sestao)</t>
  </si>
  <si>
    <t>Alegia (Tolosaldea)</t>
  </si>
  <si>
    <t>Beraun-Errenteria (Donostialdea)</t>
  </si>
  <si>
    <t>Sopelana (Uribe)</t>
  </si>
  <si>
    <t>Loiola (Donostialdea)</t>
  </si>
  <si>
    <t>Ordizia (Goierri - Urola Garaia)</t>
  </si>
  <si>
    <t>Urban (Barakaldo - Sestao)</t>
  </si>
  <si>
    <t>Zorroza- Alonsotegi (Bilbo - Basurtu)</t>
  </si>
  <si>
    <t>Leioa (Uribe)</t>
  </si>
  <si>
    <t>Bermeo (Barrualde - Galdakao)</t>
  </si>
  <si>
    <t>Norte-Legutio (Araba)</t>
  </si>
  <si>
    <t>Alza-Roteta (Donostialdea)</t>
  </si>
  <si>
    <t>La Paz (Barakaldo - Sestao)</t>
  </si>
  <si>
    <t>Balmaseda (Ezkerraldea - Enkarterri - Cruces)</t>
  </si>
  <si>
    <t>Txorierri (Uribe)</t>
  </si>
  <si>
    <t>Abanto-Muskiz (Ezkerraldea - Enkarterri - Cruces)</t>
  </si>
  <si>
    <t>Markonzaga (Barakaldo - Sestao)</t>
  </si>
  <si>
    <t>Lutxana (Barakaldo - Sestao)</t>
  </si>
  <si>
    <t>Gazalbide-Txagorritxu (Araba)</t>
  </si>
  <si>
    <t>Zalla (Ezkerraldea - Enkarterri - Cruces)</t>
  </si>
  <si>
    <t>Salburua (Araba)</t>
  </si>
  <si>
    <t>Zumaia-Zestoa-Getaria (Donostialdea)</t>
  </si>
  <si>
    <t>txikiago</t>
  </si>
  <si>
    <t>Mina del Morro (Bilbo - Basurtu)</t>
  </si>
  <si>
    <t>Portugalete-Buenavista (Ezkerraldea - Enkarterri - Cruces)</t>
  </si>
  <si>
    <t>Erandio (Uribe)</t>
  </si>
  <si>
    <t>Zuazo (Barakaldo - Sestao)</t>
  </si>
  <si>
    <t>Txurdinaga (Bilbo - Basurtu)</t>
  </si>
  <si>
    <t>Kueto (Barakaldo - Sestao)</t>
  </si>
  <si>
    <t>Gorliz-Plentzia (Uribe)</t>
  </si>
  <si>
    <t>Santurtzi-Centro-Mamariga (Ezkerraldea - Enkarterri - Cruces)</t>
  </si>
  <si>
    <t>La Peña (Bilbo - Basurtu)</t>
  </si>
  <si>
    <t>Torrekua (Debabarrena)</t>
  </si>
  <si>
    <t>Lazkao (Goierri - Urola Garaia)</t>
  </si>
  <si>
    <t>Otxarkoaga (Bilbo - Basurtu)</t>
  </si>
  <si>
    <t>Intxaurrondo (Donostialdea)</t>
  </si>
  <si>
    <t>Miribilla (Bilbo - Basurtu)</t>
  </si>
  <si>
    <t>La Merced (Bilbo - Basurtu)</t>
  </si>
  <si>
    <t>* % 95eko konfiantza-tartea</t>
  </si>
  <si>
    <t xml:space="preserve">** EAEkoarekin alderatuta, bizi-itxaropen nabarmenki handia (edo txikia) duten eremuak hauek dira: konfiantza-tartearen beheko (edo goiko) muga EAE osorako bizi-itxaropenaren konfiantza-tartearen goiko (edo beheko) balioa baino handiagoa (txikiagoa) duten eremuak.  </t>
  </si>
  <si>
    <t>Jaiotzako bizi-itxaropena EAEko osasun eremuetan. Gizonezkoak, 2013-2017</t>
  </si>
  <si>
    <t>EAErekiko aldea** (irizpide kontserbadorea)</t>
  </si>
  <si>
    <t xml:space="preserve">EAEko emakumeen bizi-itxaropena </t>
  </si>
  <si>
    <t>Kod</t>
  </si>
  <si>
    <t>RankingEma</t>
  </si>
  <si>
    <t>Kod.</t>
  </si>
  <si>
    <t>Zona de salud  (OSI)</t>
  </si>
  <si>
    <t>Osasun eremua</t>
  </si>
  <si>
    <t>BI osasun eremuetan</t>
  </si>
  <si>
    <t>LI M</t>
  </si>
  <si>
    <t>LS M</t>
  </si>
  <si>
    <t>error</t>
  </si>
  <si>
    <t>positivo</t>
  </si>
  <si>
    <t xml:space="preserve">La Merced </t>
  </si>
  <si>
    <t xml:space="preserve">Miribilla </t>
  </si>
  <si>
    <t xml:space="preserve">Intxaurrondo </t>
  </si>
  <si>
    <t xml:space="preserve">Otxarkoaga </t>
  </si>
  <si>
    <t xml:space="preserve">Lazkao </t>
  </si>
  <si>
    <t xml:space="preserve">Torrekua </t>
  </si>
  <si>
    <t xml:space="preserve">Gorliz-Plentzia </t>
  </si>
  <si>
    <t xml:space="preserve">Kueto </t>
  </si>
  <si>
    <t xml:space="preserve">Txurdinaga </t>
  </si>
  <si>
    <t xml:space="preserve">Zuazo </t>
  </si>
  <si>
    <t xml:space="preserve">Erandio </t>
  </si>
  <si>
    <r>
      <t>Portugalete-Buenavista</t>
    </r>
    <r>
      <rPr>
        <sz val="10"/>
        <color theme="0" tint="-0.249977111117893"/>
        <rFont val="Calibri"/>
        <family val="2"/>
        <scheme val="minor"/>
      </rPr>
      <t xml:space="preserve"> (Ezkerraldea - Enkarterri - Cruces)</t>
    </r>
  </si>
  <si>
    <t xml:space="preserve">Portugalete-Buenavista </t>
  </si>
  <si>
    <t xml:space="preserve">Zumaia-Zestoa-Getaria </t>
  </si>
  <si>
    <t xml:space="preserve">Salburua </t>
  </si>
  <si>
    <t xml:space="preserve">Zalla </t>
  </si>
  <si>
    <t xml:space="preserve">Gazalbide-Txagorritxu </t>
  </si>
  <si>
    <t xml:space="preserve">Lutxana </t>
  </si>
  <si>
    <t xml:space="preserve">Markonzaga </t>
  </si>
  <si>
    <r>
      <t xml:space="preserve">Abanto-Muskiz </t>
    </r>
    <r>
      <rPr>
        <sz val="10"/>
        <color theme="0" tint="-0.249977111117893"/>
        <rFont val="Calibri"/>
        <family val="2"/>
        <scheme val="minor"/>
      </rPr>
      <t>(Ezkerraldea - Enkarterri - Cruces)</t>
    </r>
  </si>
  <si>
    <t xml:space="preserve">Abanto-Muskiz </t>
  </si>
  <si>
    <t xml:space="preserve">Txorierri </t>
  </si>
  <si>
    <t xml:space="preserve">Balmaseda </t>
  </si>
  <si>
    <t xml:space="preserve">La Paz </t>
  </si>
  <si>
    <t xml:space="preserve">Bermeo </t>
  </si>
  <si>
    <t xml:space="preserve">Leioa </t>
  </si>
  <si>
    <t xml:space="preserve">Urban </t>
  </si>
  <si>
    <t xml:space="preserve">Zorroza- Alonsotegi </t>
  </si>
  <si>
    <t xml:space="preserve">Ordizia </t>
  </si>
  <si>
    <t xml:space="preserve">Loiola </t>
  </si>
  <si>
    <t xml:space="preserve">Sopelana </t>
  </si>
  <si>
    <t xml:space="preserve">Beraun-Errenteria </t>
  </si>
  <si>
    <t xml:space="preserve">San Vicente </t>
  </si>
  <si>
    <t xml:space="preserve">Alegia </t>
  </si>
  <si>
    <t xml:space="preserve">Amorebieta </t>
  </si>
  <si>
    <t xml:space="preserve">Egia </t>
  </si>
  <si>
    <t xml:space="preserve">Durango </t>
  </si>
  <si>
    <t xml:space="preserve">Hernani-Urnieta-Astigarraga </t>
  </si>
  <si>
    <t xml:space="preserve">Oiartzun </t>
  </si>
  <si>
    <t xml:space="preserve">Abadiño-Elorrio-Berriz </t>
  </si>
  <si>
    <t xml:space="preserve">Rekalde </t>
  </si>
  <si>
    <t xml:space="preserve">Deba </t>
  </si>
  <si>
    <t xml:space="preserve">Bidebieta </t>
  </si>
  <si>
    <t xml:space="preserve">Azkoitia </t>
  </si>
  <si>
    <t xml:space="preserve">Markina-Xemein </t>
  </si>
  <si>
    <t xml:space="preserve">Andoain </t>
  </si>
  <si>
    <t xml:space="preserve">Gros </t>
  </si>
  <si>
    <t xml:space="preserve">Tolosa </t>
  </si>
  <si>
    <t xml:space="preserve">Abetxuko </t>
  </si>
  <si>
    <t xml:space="preserve">Basauri-Kareaga </t>
  </si>
  <si>
    <t xml:space="preserve">Lezo-San Juan </t>
  </si>
  <si>
    <t xml:space="preserve">Lakuabizkarra </t>
  </si>
  <si>
    <t xml:space="preserve">Zaballa </t>
  </si>
  <si>
    <t xml:space="preserve">Arrigorriaga </t>
  </si>
  <si>
    <t xml:space="preserve">Ortuella </t>
  </si>
  <si>
    <t xml:space="preserve">Santutxu-Solokoetxe </t>
  </si>
  <si>
    <t xml:space="preserve">Trapagaran </t>
  </si>
  <si>
    <t xml:space="preserve">Eibar </t>
  </si>
  <si>
    <t xml:space="preserve">Pasaia Antxo </t>
  </si>
  <si>
    <t xml:space="preserve">Legazpi </t>
  </si>
  <si>
    <t xml:space="preserve">Dumboa </t>
  </si>
  <si>
    <t xml:space="preserve">Lekeitio </t>
  </si>
  <si>
    <t xml:space="preserve">Ondarroa </t>
  </si>
  <si>
    <t xml:space="preserve">Arratia </t>
  </si>
  <si>
    <t xml:space="preserve">Gernika </t>
  </si>
  <si>
    <t xml:space="preserve">Aiala </t>
  </si>
  <si>
    <t xml:space="preserve">Gernikaldea </t>
  </si>
  <si>
    <t xml:space="preserve">Zabalgana </t>
  </si>
  <si>
    <t xml:space="preserve">Astrabudua </t>
  </si>
  <si>
    <t xml:space="preserve">Ibarra </t>
  </si>
  <si>
    <t xml:space="preserve">La Habana </t>
  </si>
  <si>
    <t xml:space="preserve">Zarautz-Orio-Aia </t>
  </si>
  <si>
    <r>
      <t xml:space="preserve">Portugalete-Castaños </t>
    </r>
    <r>
      <rPr>
        <sz val="10"/>
        <color theme="0" tint="-0.249977111117893"/>
        <rFont val="Calibri"/>
        <family val="2"/>
        <scheme val="minor"/>
      </rPr>
      <t>(Ezkerraldea - Enkarterri - Cruces)</t>
    </r>
  </si>
  <si>
    <t xml:space="preserve">Portugalete-Castaños </t>
  </si>
  <si>
    <t xml:space="preserve">Alango </t>
  </si>
  <si>
    <t xml:space="preserve">Ondarreta </t>
  </si>
  <si>
    <t xml:space="preserve">Azpeitia </t>
  </si>
  <si>
    <t xml:space="preserve">Zurbaran </t>
  </si>
  <si>
    <t xml:space="preserve">Zumarraga </t>
  </si>
  <si>
    <t xml:space="preserve">Amara Berri </t>
  </si>
  <si>
    <t xml:space="preserve">Ermua </t>
  </si>
  <si>
    <t xml:space="preserve">Mungia </t>
  </si>
  <si>
    <t xml:space="preserve">Beasain </t>
  </si>
  <si>
    <t xml:space="preserve">Hondarribia </t>
  </si>
  <si>
    <t xml:space="preserve">Etxebarri </t>
  </si>
  <si>
    <t xml:space="preserve">Pasaia San Pedro </t>
  </si>
  <si>
    <t xml:space="preserve">Arrasate </t>
  </si>
  <si>
    <t xml:space="preserve">Villabona </t>
  </si>
  <si>
    <t xml:space="preserve">Galdakao </t>
  </si>
  <si>
    <t xml:space="preserve">Gazteleku </t>
  </si>
  <si>
    <t xml:space="preserve">Zaramaga </t>
  </si>
  <si>
    <t xml:space="preserve">Santurtzi-Kabiezes </t>
  </si>
  <si>
    <t xml:space="preserve">Lasarte-Usurbil </t>
  </si>
  <si>
    <t xml:space="preserve">Aranbizkarra I </t>
  </si>
  <si>
    <t xml:space="preserve">Lakua-Arriaga </t>
  </si>
  <si>
    <t xml:space="preserve">Iztieta-Errenteria </t>
  </si>
  <si>
    <t xml:space="preserve">Sansomendi </t>
  </si>
  <si>
    <t xml:space="preserve">Indautxu </t>
  </si>
  <si>
    <t xml:space="preserve">San Adrián </t>
  </si>
  <si>
    <t xml:space="preserve">Javier Sáenz de Buruaga </t>
  </si>
  <si>
    <t xml:space="preserve">Algorta </t>
  </si>
  <si>
    <t xml:space="preserve">Elgoibar </t>
  </si>
  <si>
    <t xml:space="preserve">Bergara </t>
  </si>
  <si>
    <t xml:space="preserve">Karmelo </t>
  </si>
  <si>
    <t xml:space="preserve">Bolueta-Sagarminaga </t>
  </si>
  <si>
    <t xml:space="preserve">Basauri-Ariz </t>
  </si>
  <si>
    <t xml:space="preserve">Oñati </t>
  </si>
  <si>
    <t xml:space="preserve">Aranbizkarra II </t>
  </si>
  <si>
    <t xml:space="preserve">Olarizu </t>
  </si>
  <si>
    <t xml:space="preserve">Begoña </t>
  </si>
  <si>
    <t xml:space="preserve">EAEko gizonen bizi-itxaropena </t>
  </si>
  <si>
    <t>Pobla_giz</t>
  </si>
  <si>
    <t>Código</t>
  </si>
  <si>
    <t>Osasun Eremua</t>
  </si>
  <si>
    <t>LI H</t>
  </si>
  <si>
    <t>LS H</t>
  </si>
  <si>
    <t>errores</t>
  </si>
  <si>
    <t>Bizi-itxaropen handiena eta txikiena duten EAEko 10 osasun eremuen rankinga, 2013-2017</t>
  </si>
  <si>
    <t>EMAKUMEZKOAK</t>
  </si>
  <si>
    <t>GIZONEZKOAK</t>
  </si>
  <si>
    <t>Bizi-itxaropen</t>
  </si>
  <si>
    <t>…</t>
  </si>
  <si>
    <t>Arraila</t>
  </si>
  <si>
    <t>Arraila murriztua (muturreko 2 balioak kenduta)</t>
  </si>
  <si>
    <t>Arraila murriztua (muturreko 4 balioak kenduta)</t>
  </si>
  <si>
    <t>ESI</t>
  </si>
  <si>
    <t>Emakumezkoak</t>
  </si>
  <si>
    <t>Gizonezkoak</t>
  </si>
  <si>
    <t xml:space="preserve">ESIen arteko arraila** </t>
  </si>
  <si>
    <t>Araba</t>
  </si>
  <si>
    <t>Abetxuko</t>
  </si>
  <si>
    <t>Aranbizkarra I</t>
  </si>
  <si>
    <t>Aranbizkarra II</t>
  </si>
  <si>
    <t>Gazalbide-Txagorritxu</t>
  </si>
  <si>
    <t>La Habana</t>
  </si>
  <si>
    <t>Lakua-Arriaga</t>
  </si>
  <si>
    <t>Lakuabizkarra</t>
  </si>
  <si>
    <t>Olarizu</t>
  </si>
  <si>
    <t>Salburua</t>
  </si>
  <si>
    <t>Sansomendi</t>
  </si>
  <si>
    <t>Zabalgana</t>
  </si>
  <si>
    <t>Zaramaga</t>
  </si>
  <si>
    <t>Ezkerraldea - Enkarterri - Cruces</t>
  </si>
  <si>
    <t>Abanto-Muskiz</t>
  </si>
  <si>
    <t>Balmaseda</t>
  </si>
  <si>
    <t>Ortuella</t>
  </si>
  <si>
    <t>Portugalete-Buenavista</t>
  </si>
  <si>
    <t>Portugalete-Castaños</t>
  </si>
  <si>
    <t>Santurtzi-Kabiezes</t>
  </si>
  <si>
    <t>Trapagaran</t>
  </si>
  <si>
    <t>Zalla</t>
  </si>
  <si>
    <t>Barakaldo-Sestao</t>
  </si>
  <si>
    <t>Kueto</t>
  </si>
  <si>
    <t>La Paz</t>
  </si>
  <si>
    <t>Lutxana</t>
  </si>
  <si>
    <t>Markonzaga</t>
  </si>
  <si>
    <t>San Vicente</t>
  </si>
  <si>
    <t>Urban</t>
  </si>
  <si>
    <t>Zaballa</t>
  </si>
  <si>
    <t>Zuazo</t>
  </si>
  <si>
    <t>Bilbo-Basurtu</t>
  </si>
  <si>
    <t>Begoña</t>
  </si>
  <si>
    <t>Bolueta-Sagarminaga</t>
  </si>
  <si>
    <t>Gazteleku</t>
  </si>
  <si>
    <t>Indautxu</t>
  </si>
  <si>
    <t>Javier Sáenz de Buruaga</t>
  </si>
  <si>
    <t>Karmelo</t>
  </si>
  <si>
    <t>La Merced</t>
  </si>
  <si>
    <t>Miribilla</t>
  </si>
  <si>
    <t>Otxarkoaga</t>
  </si>
  <si>
    <t>Rekalde</t>
  </si>
  <si>
    <t>San Adrián</t>
  </si>
  <si>
    <t>Santutxu-Solokoetxe</t>
  </si>
  <si>
    <t>Txurdinaga</t>
  </si>
  <si>
    <t>Zorroza- Alonsotegi</t>
  </si>
  <si>
    <t>Zurbaran</t>
  </si>
  <si>
    <t>Uribe</t>
  </si>
  <si>
    <t>Alango</t>
  </si>
  <si>
    <t>Algorta</t>
  </si>
  <si>
    <t>Astrabudua</t>
  </si>
  <si>
    <t>Erandio</t>
  </si>
  <si>
    <t>Gorliz-Plentzia</t>
  </si>
  <si>
    <t>Leioa</t>
  </si>
  <si>
    <t>Mungia</t>
  </si>
  <si>
    <t>Sopelana</t>
  </si>
  <si>
    <t>Txorierri</t>
  </si>
  <si>
    <t>Barrualde-Galdakao</t>
  </si>
  <si>
    <t>Abadiño-Elorrio-Berriz</t>
  </si>
  <si>
    <t>Aiala</t>
  </si>
  <si>
    <t>Amorebieta</t>
  </si>
  <si>
    <t>Arratia</t>
  </si>
  <si>
    <t>Arrigorriaga</t>
  </si>
  <si>
    <t>Basauri-Ariz</t>
  </si>
  <si>
    <t>Basauri-Kareaga</t>
  </si>
  <si>
    <t>Bermeo</t>
  </si>
  <si>
    <t>Durango</t>
  </si>
  <si>
    <t>Etxebarri</t>
  </si>
  <si>
    <t>Galdakao</t>
  </si>
  <si>
    <t>Gernika</t>
  </si>
  <si>
    <t>Gernikaldea</t>
  </si>
  <si>
    <t>Lekeitio</t>
  </si>
  <si>
    <t>Markina-Xemein</t>
  </si>
  <si>
    <t>Ondarroa</t>
  </si>
  <si>
    <t>Debabarrena</t>
  </si>
  <si>
    <t>Deba</t>
  </si>
  <si>
    <t>Eibar</t>
  </si>
  <si>
    <t>Elgoibar</t>
  </si>
  <si>
    <t>Ermua</t>
  </si>
  <si>
    <t>Torrekua</t>
  </si>
  <si>
    <t>Debagoiena</t>
  </si>
  <si>
    <t>Arrasate</t>
  </si>
  <si>
    <t>Bergara</t>
  </si>
  <si>
    <t>Oñati</t>
  </si>
  <si>
    <t>Goierri - Urola Garaia</t>
  </si>
  <si>
    <t>Azkoitia</t>
  </si>
  <si>
    <t>Azpeitia</t>
  </si>
  <si>
    <t>Beasain</t>
  </si>
  <si>
    <t>Lazkao</t>
  </si>
  <si>
    <t>Legazpi</t>
  </si>
  <si>
    <t>Ordizia</t>
  </si>
  <si>
    <t>Zumarraga</t>
  </si>
  <si>
    <t>Tolosaldea</t>
  </si>
  <si>
    <t>Alegia</t>
  </si>
  <si>
    <t>Andoain</t>
  </si>
  <si>
    <t>Ibarra</t>
  </si>
  <si>
    <t>Tolosa</t>
  </si>
  <si>
    <t>Villabona</t>
  </si>
  <si>
    <t>Donostialdea</t>
  </si>
  <si>
    <t>Amara Berri</t>
  </si>
  <si>
    <t>Beraun-Errenteria</t>
  </si>
  <si>
    <t>Bidebieta</t>
  </si>
  <si>
    <t>Egia</t>
  </si>
  <si>
    <t>Gros</t>
  </si>
  <si>
    <t>Hernani-Urnieta-Astigarraga</t>
  </si>
  <si>
    <t>Intxaurrondo</t>
  </si>
  <si>
    <t>Iztieta-Errenteria</t>
  </si>
  <si>
    <t>Lasarte-Usurbil</t>
  </si>
  <si>
    <t>Lezo-San Juan</t>
  </si>
  <si>
    <t>Loiola</t>
  </si>
  <si>
    <t>Oiartzun</t>
  </si>
  <si>
    <t>Ondarreta</t>
  </si>
  <si>
    <t>Pasaia Antxo</t>
  </si>
  <si>
    <t>Pasaia San Pedro</t>
  </si>
  <si>
    <t>Zarautz-Orio-Aia</t>
  </si>
  <si>
    <t>Zumaia-Zestoa-Getaria</t>
  </si>
  <si>
    <t>Bidasoa</t>
  </si>
  <si>
    <t>Dumboa</t>
  </si>
  <si>
    <t>Hondarribia</t>
  </si>
  <si>
    <t>Arabako Errioxa</t>
  </si>
  <si>
    <t>*  % 95eko konfiantza-tartea</t>
  </si>
  <si>
    <t>** Bizi-itxaropen handiena eta txikiena duten osasun-eremuen arteko aldea, ESI bakoitzean</t>
  </si>
  <si>
    <t xml:space="preserve"> Jaiotzako bizi-itxaropena hiriburuko osasun eremuetan. 2013-2017</t>
  </si>
  <si>
    <t>Emakimezkoak</t>
  </si>
  <si>
    <t>HIRIBURUA</t>
  </si>
  <si>
    <t>CIUDAD</t>
  </si>
  <si>
    <t>CIU</t>
  </si>
  <si>
    <t>EV</t>
  </si>
  <si>
    <t>Bilbao</t>
  </si>
  <si>
    <t>Mujeres</t>
  </si>
  <si>
    <t>bilbao</t>
  </si>
  <si>
    <t>Brecha de la Esperanza de Vida de las zonas de salud dentro de las ciudades</t>
  </si>
  <si>
    <t>Donostia / San Sebastián</t>
  </si>
  <si>
    <t>Vitoria-Gasteiz</t>
  </si>
  <si>
    <t>Donostia</t>
  </si>
  <si>
    <t>donostia</t>
  </si>
  <si>
    <t>vitoria</t>
  </si>
  <si>
    <t>Hombres</t>
  </si>
  <si>
    <t>Gizonezkoen defizitaren estatistikak 2006-2010 eta 2013-2017 urteetan</t>
  </si>
  <si>
    <t>2006-2010</t>
  </si>
  <si>
    <t>2013-2017</t>
  </si>
  <si>
    <t>Minimo</t>
  </si>
  <si>
    <t>Maximo</t>
  </si>
  <si>
    <t>Ibiltartea</t>
  </si>
  <si>
    <r>
      <t>Portugalete-Buenavista</t>
    </r>
    <r>
      <rPr>
        <sz val="10"/>
        <color theme="1"/>
        <rFont val="Calibri"/>
        <family val="2"/>
        <scheme val="minor"/>
      </rPr>
      <t xml:space="preserve"> (Ezkerraldea - Enkarterri - Cruces)</t>
    </r>
  </si>
  <si>
    <r>
      <t xml:space="preserve">Portugalete-Castaños </t>
    </r>
    <r>
      <rPr>
        <sz val="10"/>
        <color theme="1"/>
        <rFont val="Calibri"/>
        <family val="2"/>
        <scheme val="minor"/>
      </rPr>
      <t>(Ezkerraldea - Enkarterri - Cruces)</t>
    </r>
  </si>
  <si>
    <r>
      <t xml:space="preserve">Abanto-Muskiz </t>
    </r>
    <r>
      <rPr>
        <sz val="10"/>
        <color theme="1"/>
        <rFont val="Calibri"/>
        <family val="2"/>
        <scheme val="minor"/>
      </rPr>
      <t>(Ezkerraldea - Enkarterri - Cruces)</t>
    </r>
  </si>
  <si>
    <t>Osasun eremua  (ESI) (cas)</t>
  </si>
  <si>
    <t>Osasun eremua (ESI) (eus)</t>
  </si>
  <si>
    <t>San Martin (Araba)</t>
  </si>
  <si>
    <t>Alde Zaharra (Araba)</t>
  </si>
  <si>
    <t>Olagibel (Araba)</t>
  </si>
  <si>
    <t>Arabako Lautada (Araba)</t>
  </si>
  <si>
    <t>Arabako Mendialdea (Araba)</t>
  </si>
  <si>
    <t>Iparraldea-Legutio (Araba)</t>
  </si>
  <si>
    <t>Iparraldea-Zuia (Araba)</t>
  </si>
  <si>
    <t>Arabako Haranak I (Araba)</t>
  </si>
  <si>
    <t>Arabako Haranak II (Araba)</t>
  </si>
  <si>
    <t>Arabako Errioxa (Arabako Errioxa)</t>
  </si>
  <si>
    <t>Portugalete-Errepelaga (Ezkerraldea - Enkarterri - Cruces)</t>
  </si>
  <si>
    <t>Santurtzi-Erdialdea-Mamariga (Ezkerraldea - Enkarterri - Cruces)</t>
  </si>
  <si>
    <t>Sodupe-Gueñes (Ezkerraldea - Enkarterri - Cruces)</t>
  </si>
  <si>
    <t>Arrontegi (Barakaldo - Sestao)</t>
  </si>
  <si>
    <t>Etxaniz Suhiltzailea (Bilbo - Basurtu)</t>
  </si>
  <si>
    <t>Zazpikaleak (Bilbo - Basurtu)</t>
  </si>
  <si>
    <t>Deustu (Bilbo - Basurtu)</t>
  </si>
  <si>
    <t>Javier Sáez de Buruaga (Bilbo - Basurtu)</t>
  </si>
  <si>
    <t>Abusu (Bilbo - Basurtu)</t>
  </si>
  <si>
    <t>Larreagaburu (Bilbo - Basurtu)</t>
  </si>
  <si>
    <t>San Adrian (Bilbo - Basurtu)</t>
  </si>
  <si>
    <t>San Inazio (Bilbo - Basurtu)</t>
  </si>
  <si>
    <t>Zorrotza-Alonsotegi (Bilbo - Basurtu)</t>
  </si>
  <si>
    <t>Areeta (Uribe)</t>
  </si>
  <si>
    <t>Sopela (Uribe)</t>
  </si>
  <si>
    <t>Aiara (Barrualde - Galdakao)</t>
  </si>
  <si>
    <t>Laudio (Barrualde - Galdakao)</t>
  </si>
  <si>
    <t>Leintz Harana (Debagoiena)</t>
  </si>
  <si>
    <t>Altza-Roteta (Donostialdea)</t>
  </si>
  <si>
    <t>Amara Erdialdea (Donostialdea)</t>
  </si>
  <si>
    <t>Alde Zaharra (Donostialdea)</t>
  </si>
  <si>
    <t>Irun-Erdialdea (Bidasoa)</t>
  </si>
  <si>
    <t xml:space="preserve">Arabako Haranak I </t>
  </si>
  <si>
    <t xml:space="preserve">Arabako Haranak II </t>
  </si>
  <si>
    <t>Arabako Haranak I</t>
  </si>
  <si>
    <t>Arabako Haranak II</t>
  </si>
  <si>
    <t>Zazpikaleak (Bilbao) (Bilbo - Basurtu)</t>
  </si>
  <si>
    <t xml:space="preserve">Zazpikaleak (Bilbao) </t>
  </si>
  <si>
    <t>Zazpikaleak (Bilbao)</t>
  </si>
  <si>
    <t>Zazpikaleak (Vitoria-Gasteiz) (Araba)</t>
  </si>
  <si>
    <t>Basurtu (Bilbo - Basurtu)</t>
  </si>
  <si>
    <t xml:space="preserve">Bizi-itxaropena (BI) jaiotzean kalkulu bat da, eta adierazten du jaio berri bat batez beste zenbat urte biziko litzatekeen, baldin eta, bere bizitza osoan, jaiotza-uneko adinaren eta sexuaren araberako hilkortasun-tasa espezifikoen eraginpean egongo balitz.
Adierazle honek hilkortasun osoa laburbiltzeko neurri bat ematen du, eta taldeen arteko osasun-desberdintasunak hautematea ahalbidetzen du. Argitalpen honetan, EAEko eta hiriburuetako oinarrizko osasun-eremuetako jaiotzako bizi-itxaropena azaltzen da.
</t>
  </si>
  <si>
    <t xml:space="preserve">Areeta </t>
  </si>
  <si>
    <t>Areeta</t>
  </si>
  <si>
    <t>Alde Zaharra (Vitoria-Gasteiz) (Araba)</t>
  </si>
  <si>
    <t xml:space="preserve">Alde Zaharra (Vitoria-Gasteiz) </t>
  </si>
  <si>
    <t>Alde Zaharra (Vitoria-Gasteiz)</t>
  </si>
  <si>
    <t xml:space="preserve">San Martin </t>
  </si>
  <si>
    <t>San Martin</t>
  </si>
  <si>
    <t xml:space="preserve">Olagibel </t>
  </si>
  <si>
    <t>Olagibel</t>
  </si>
  <si>
    <t xml:space="preserve">Arabako Lautada </t>
  </si>
  <si>
    <t>Arabako Lautada</t>
  </si>
  <si>
    <t xml:space="preserve">Arabako Mendialdea </t>
  </si>
  <si>
    <t>Arabako Mendialdea</t>
  </si>
  <si>
    <t xml:space="preserve">Iparraldea-Legutio </t>
  </si>
  <si>
    <t>Iparraldea-Legutio</t>
  </si>
  <si>
    <t xml:space="preserve">Iparraldea-Zuia </t>
  </si>
  <si>
    <t>Iparraldea-Zuia</t>
  </si>
  <si>
    <t xml:space="preserve">Arabako Errioxa </t>
  </si>
  <si>
    <t>Portugalete-Errepelega (Ezkerraldea - Enkarterri - Cruces)</t>
  </si>
  <si>
    <t xml:space="preserve">Portugalete-Errepelega </t>
  </si>
  <si>
    <t>Portugalete-Errepelega</t>
  </si>
  <si>
    <t xml:space="preserve">Santurtzi-Erdialdea-Mamariga </t>
  </si>
  <si>
    <t>Santurtzi-Erdialdea-Mamariga</t>
  </si>
  <si>
    <t xml:space="preserve">Sodupe-Gueñes </t>
  </si>
  <si>
    <t>Sodupe-Gueñes</t>
  </si>
  <si>
    <t xml:space="preserve">Arrontegi </t>
  </si>
  <si>
    <t>Arrontegi</t>
  </si>
  <si>
    <t xml:space="preserve">Basurtu </t>
  </si>
  <si>
    <t>Basurtu</t>
  </si>
  <si>
    <t xml:space="preserve">Etxaniz Suhiltzailea </t>
  </si>
  <si>
    <t>Etxaniz Suhiltzailea</t>
  </si>
  <si>
    <t xml:space="preserve">Deustu </t>
  </si>
  <si>
    <t>Deustu</t>
  </si>
  <si>
    <t xml:space="preserve">Abusu </t>
  </si>
  <si>
    <t>Abusu</t>
  </si>
  <si>
    <t xml:space="preserve">Larreagaburu </t>
  </si>
  <si>
    <t>Larreagaburu</t>
  </si>
  <si>
    <t xml:space="preserve">San Inazio </t>
  </si>
  <si>
    <t>San Inazio</t>
  </si>
  <si>
    <t xml:space="preserve">Laudio </t>
  </si>
  <si>
    <t>Laudio</t>
  </si>
  <si>
    <t xml:space="preserve">Leintz Harana </t>
  </si>
  <si>
    <t>Leintz Harana</t>
  </si>
  <si>
    <t xml:space="preserve">Altza-Roteta </t>
  </si>
  <si>
    <t>Altza-Roteta</t>
  </si>
  <si>
    <t xml:space="preserve">Amara Erdialdea </t>
  </si>
  <si>
    <t>Amara Erdialdea</t>
  </si>
  <si>
    <t xml:space="preserve">Alde Zaharra </t>
  </si>
  <si>
    <t>Alde Zaharra</t>
  </si>
  <si>
    <t xml:space="preserve">Irun-Erdialdea </t>
  </si>
  <si>
    <t>Irun-Erdialdea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</si>
</sst>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00"/>
    <numFmt numFmtId="165" formatCode="\ \-\ #,##0.0\]"/>
    <numFmt numFmtId="166" formatCode="\[\ #,##0.0"/>
    <numFmt numFmtId="167" formatCode="0.0"/>
    <numFmt numFmtId="168" formatCode="#,##0.0"/>
  </numFmts>
  <fonts count="49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MS Sans Serif"/>
      <family val="2"/>
    </font>
    <font>
      <b/>
      <sz val="11"/>
      <name val="Arial"/>
      <family val="2"/>
    </font>
    <font>
      <sz val="11"/>
      <name val="Arial"/>
      <family val="2"/>
    </font>
    <font>
      <sz val="9"/>
      <color theme="0" tint="-0.34998626667073579"/>
      <name val="Verdana"/>
      <family val="2"/>
    </font>
    <font>
      <sz val="12"/>
      <color theme="0" tint="-0.34998626667073579"/>
      <name val="Calibri"/>
      <family val="2"/>
      <scheme val="minor"/>
    </font>
    <font>
      <b/>
      <sz val="12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b/>
      <sz val="18"/>
      <color indexed="18"/>
      <name val="Verdana"/>
      <family val="2"/>
    </font>
    <font>
      <sz val="16"/>
      <color indexed="18"/>
      <name val="Verdana"/>
      <family val="2"/>
    </font>
    <font>
      <sz val="11"/>
      <color theme="0" tint="-0.3499862666707357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1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name val="Calibri"/>
      <family val="2"/>
      <scheme val="minor"/>
    </font>
    <font>
      <b/>
      <sz val="10"/>
      <color indexed="18"/>
      <name val="Verdana"/>
      <family val="2"/>
    </font>
    <font>
      <b/>
      <sz val="18"/>
      <color rgb="FFFF0000"/>
      <name val="Arial"/>
      <family val="2"/>
    </font>
    <font>
      <sz val="10"/>
      <name val="Verdana"/>
      <family val="2"/>
    </font>
    <font>
      <sz val="10"/>
      <color theme="1"/>
      <name val="Calibri"/>
      <family val="2"/>
      <scheme val="minor"/>
    </font>
    <font>
      <b/>
      <sz val="9"/>
      <color indexed="9"/>
      <name val="Verdana"/>
      <family val="2"/>
    </font>
    <font>
      <sz val="11"/>
      <color theme="0" tint="-0.499984740745262"/>
      <name val="Calibri"/>
      <family val="2"/>
      <scheme val="minor"/>
    </font>
    <font>
      <b/>
      <sz val="10"/>
      <color indexed="9"/>
      <name val="Verdana"/>
      <family val="2"/>
    </font>
    <font>
      <sz val="10"/>
      <color theme="1"/>
      <name val="Lao UI"/>
      <family val="2"/>
    </font>
    <font>
      <sz val="10"/>
      <color theme="1"/>
      <name val="Verdana"/>
      <family val="2"/>
    </font>
    <font>
      <sz val="11"/>
      <color theme="0" tint="-0.249977111117893"/>
      <name val="Calibri"/>
      <family val="2"/>
      <scheme val="minor"/>
    </font>
    <font>
      <b/>
      <sz val="10"/>
      <color theme="0" tint="-0.249977111117893"/>
      <name val="Verdana"/>
      <family val="2"/>
    </font>
    <font>
      <sz val="10"/>
      <color theme="0" tint="-0.249977111117893"/>
      <name val="Calibri"/>
      <family val="2"/>
      <scheme val="minor"/>
    </font>
    <font>
      <b/>
      <sz val="9"/>
      <color indexed="18"/>
      <name val="Verdana"/>
      <family val="2"/>
    </font>
    <font>
      <sz val="11"/>
      <color rgb="FF000000"/>
      <name val="Calibri"/>
      <family val="2"/>
      <scheme val="minor"/>
    </font>
    <font>
      <sz val="9.5"/>
      <color rgb="FF000000"/>
      <name val="Verdana"/>
      <family val="2"/>
    </font>
    <font>
      <sz val="10"/>
      <color theme="1"/>
      <name val="Times New Roman"/>
      <family val="1"/>
    </font>
    <font>
      <b/>
      <sz val="9.5"/>
      <color rgb="FF000000"/>
      <name val="Verdana"/>
      <family val="2"/>
    </font>
    <font>
      <sz val="11"/>
      <color theme="4" tint="-0.249977111117893"/>
      <name val="Calibri"/>
      <family val="2"/>
      <scheme val="minor"/>
    </font>
    <font>
      <b/>
      <sz val="10"/>
      <name val="MS Sans Serif"/>
      <family val="2"/>
    </font>
    <font>
      <b/>
      <sz val="11"/>
      <color theme="4" tint="-0.249977111117893"/>
      <name val="Calibri"/>
      <family val="2"/>
      <scheme val="minor"/>
    </font>
    <font>
      <b/>
      <sz val="10"/>
      <color theme="4" tint="-0.249977111117893"/>
      <name val="Verdana"/>
      <family val="2"/>
    </font>
    <font>
      <b/>
      <sz val="14"/>
      <color indexed="18"/>
      <name val="Calibri"/>
      <family val="2"/>
      <scheme val="minor"/>
    </font>
    <font>
      <b/>
      <sz val="12"/>
      <color indexed="18"/>
      <name val="Calibri"/>
      <family val="2"/>
      <scheme val="minor"/>
    </font>
    <font>
      <b/>
      <sz val="11"/>
      <color rgb="FF000080"/>
      <name val="Calibri"/>
      <family val="2"/>
      <scheme val="minor"/>
    </font>
    <font>
      <b/>
      <sz val="10"/>
      <name val="Verdana"/>
      <family val="2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/>
      <top/>
      <bottom style="medium">
        <color indexed="64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thin">
        <color indexed="64"/>
      </top>
      <bottom/>
      <diagonal/>
    </border>
    <border>
      <left style="medium">
        <color rgb="FFFFFFFF"/>
      </left>
      <right/>
      <top style="thin">
        <color indexed="64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thin">
        <color indexed="64"/>
      </bottom>
      <diagonal/>
    </border>
    <border>
      <left style="medium">
        <color rgb="FFFFFFFF"/>
      </left>
      <right/>
      <top/>
      <bottom style="thin">
        <color indexed="64"/>
      </bottom>
      <diagonal/>
    </border>
    <border>
      <left style="medium">
        <color rgb="FFFFFFFF"/>
      </left>
      <right/>
      <top/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2" fillId="0" borderId="0"/>
    <xf numFmtId="0" fontId="15" fillId="0" borderId="0"/>
    <xf numFmtId="0" fontId="13" fillId="5" borderId="0" applyNumberFormat="0" applyBorder="0" applyAlignment="0" applyProtection="0"/>
  </cellStyleXfs>
  <cellXfs count="218">
    <xf numFmtId="0" fontId="0" fillId="0" borderId="0" xfId="0"/>
    <xf numFmtId="0" fontId="3" fillId="0" borderId="0" xfId="2" applyFont="1"/>
    <xf numFmtId="0" fontId="4" fillId="0" borderId="0" xfId="2" applyFont="1"/>
    <xf numFmtId="0" fontId="2" fillId="0" borderId="0" xfId="2"/>
    <xf numFmtId="0" fontId="5" fillId="0" borderId="0" xfId="0" applyFont="1"/>
    <xf numFmtId="0" fontId="6" fillId="0" borderId="0" xfId="0" applyFont="1"/>
    <xf numFmtId="0" fontId="7" fillId="0" borderId="0" xfId="2" applyFont="1" applyAlignment="1">
      <alignment horizontal="left" vertical="center" wrapText="1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2" fillId="0" borderId="0" xfId="2" applyFont="1"/>
    <xf numFmtId="0" fontId="12" fillId="0" borderId="0" xfId="2" applyFont="1" applyAlignment="1">
      <alignment vertical="center"/>
    </xf>
    <xf numFmtId="0" fontId="13" fillId="0" borderId="0" xfId="0" applyFont="1"/>
    <xf numFmtId="164" fontId="13" fillId="0" borderId="0" xfId="0" applyNumberFormat="1" applyFont="1"/>
    <xf numFmtId="3" fontId="13" fillId="0" borderId="1" xfId="0" applyNumberFormat="1" applyFont="1" applyBorder="1"/>
    <xf numFmtId="0" fontId="13" fillId="0" borderId="1" xfId="0" applyFont="1" applyBorder="1"/>
    <xf numFmtId="165" fontId="13" fillId="0" borderId="1" xfId="0" applyNumberFormat="1" applyFont="1" applyBorder="1" applyAlignment="1">
      <alignment horizontal="left"/>
    </xf>
    <xf numFmtId="166" fontId="13" fillId="0" borderId="1" xfId="0" applyNumberFormat="1" applyFont="1" applyBorder="1"/>
    <xf numFmtId="3" fontId="13" fillId="0" borderId="0" xfId="0" applyNumberFormat="1" applyFont="1"/>
    <xf numFmtId="165" fontId="13" fillId="0" borderId="0" xfId="0" applyNumberFormat="1" applyFont="1" applyAlignment="1">
      <alignment horizontal="left"/>
    </xf>
    <xf numFmtId="166" fontId="13" fillId="0" borderId="0" xfId="0" applyNumberFormat="1" applyFont="1"/>
    <xf numFmtId="165" fontId="13" fillId="0" borderId="0" xfId="0" applyNumberFormat="1" applyFont="1" applyAlignment="1">
      <alignment horizontal="left" vertical="center"/>
    </xf>
    <xf numFmtId="166" fontId="13" fillId="0" borderId="0" xfId="0" applyNumberFormat="1" applyFont="1" applyAlignment="1">
      <alignment vertical="center"/>
    </xf>
    <xf numFmtId="0" fontId="17" fillId="0" borderId="0" xfId="4" applyFont="1"/>
    <xf numFmtId="0" fontId="18" fillId="0" borderId="2" xfId="4" applyFont="1" applyBorder="1"/>
    <xf numFmtId="167" fontId="18" fillId="0" borderId="2" xfId="4" applyNumberFormat="1" applyFont="1" applyBorder="1" applyAlignment="1">
      <alignment vertical="center" wrapText="1"/>
    </xf>
    <xf numFmtId="0" fontId="18" fillId="0" borderId="2" xfId="4" applyFont="1" applyBorder="1" applyAlignment="1">
      <alignment vertical="center" wrapText="1"/>
    </xf>
    <xf numFmtId="0" fontId="18" fillId="0" borderId="0" xfId="4" applyFont="1"/>
    <xf numFmtId="165" fontId="19" fillId="0" borderId="0" xfId="0" applyNumberFormat="1" applyFont="1" applyAlignment="1">
      <alignment horizontal="left" vertical="center" wrapText="1"/>
    </xf>
    <xf numFmtId="166" fontId="19" fillId="0" borderId="0" xfId="0" applyNumberFormat="1" applyFont="1" applyAlignment="1">
      <alignment vertical="center" wrapText="1"/>
    </xf>
    <xf numFmtId="0" fontId="18" fillId="0" borderId="0" xfId="4" applyFont="1" applyAlignment="1">
      <alignment vertical="center" wrapText="1"/>
    </xf>
    <xf numFmtId="0" fontId="17" fillId="0" borderId="0" xfId="4" applyFont="1" applyAlignment="1">
      <alignment vertical="center" wrapText="1"/>
    </xf>
    <xf numFmtId="0" fontId="16" fillId="0" borderId="0" xfId="4" applyFont="1"/>
    <xf numFmtId="0" fontId="20" fillId="0" borderId="0" xfId="1" applyFont="1"/>
    <xf numFmtId="0" fontId="22" fillId="0" borderId="0" xfId="0" applyFont="1" applyAlignment="1">
      <alignment vertical="center"/>
    </xf>
    <xf numFmtId="167" fontId="19" fillId="0" borderId="0" xfId="0" applyNumberFormat="1" applyFont="1" applyAlignment="1">
      <alignment horizontal="center" vertical="center" wrapText="1"/>
    </xf>
    <xf numFmtId="167" fontId="18" fillId="0" borderId="2" xfId="4" applyNumberFormat="1" applyFont="1" applyBorder="1" applyAlignment="1">
      <alignment horizontal="center" vertical="center" wrapText="1"/>
    </xf>
    <xf numFmtId="167" fontId="13" fillId="0" borderId="0" xfId="0" applyNumberFormat="1" applyFont="1" applyAlignment="1">
      <alignment horizontal="center" vertical="center"/>
    </xf>
    <xf numFmtId="167" fontId="13" fillId="0" borderId="0" xfId="0" applyNumberFormat="1" applyFont="1" applyAlignment="1">
      <alignment horizontal="center"/>
    </xf>
    <xf numFmtId="167" fontId="13" fillId="0" borderId="1" xfId="0" applyNumberFormat="1" applyFont="1" applyBorder="1" applyAlignment="1">
      <alignment horizontal="center"/>
    </xf>
    <xf numFmtId="167" fontId="0" fillId="0" borderId="0" xfId="0" applyNumberFormat="1"/>
    <xf numFmtId="166" fontId="0" fillId="0" borderId="0" xfId="0" applyNumberFormat="1"/>
    <xf numFmtId="165" fontId="0" fillId="0" borderId="0" xfId="0" applyNumberFormat="1" applyAlignment="1">
      <alignment horizontal="left"/>
    </xf>
    <xf numFmtId="0" fontId="0" fillId="0" borderId="1" xfId="0" applyBorder="1"/>
    <xf numFmtId="167" fontId="0" fillId="0" borderId="0" xfId="0" applyNumberFormat="1" applyAlignment="1">
      <alignment vertical="center"/>
    </xf>
    <xf numFmtId="167" fontId="25" fillId="2" borderId="0" xfId="0" applyNumberFormat="1" applyFont="1" applyFill="1" applyAlignment="1">
      <alignment horizontal="center"/>
    </xf>
    <xf numFmtId="0" fontId="25" fillId="2" borderId="0" xfId="0" applyFont="1" applyFill="1"/>
    <xf numFmtId="0" fontId="26" fillId="0" borderId="0" xfId="0" applyFont="1"/>
    <xf numFmtId="167" fontId="27" fillId="2" borderId="0" xfId="0" applyNumberFormat="1" applyFont="1" applyFill="1" applyAlignment="1">
      <alignment horizontal="center"/>
    </xf>
    <xf numFmtId="0" fontId="27" fillId="2" borderId="0" xfId="0" applyFont="1" applyFill="1"/>
    <xf numFmtId="165" fontId="0" fillId="0" borderId="1" xfId="0" applyNumberFormat="1" applyBorder="1" applyAlignment="1">
      <alignment horizontal="left"/>
    </xf>
    <xf numFmtId="166" fontId="0" fillId="0" borderId="1" xfId="0" applyNumberFormat="1" applyBorder="1"/>
    <xf numFmtId="167" fontId="0" fillId="0" borderId="1" xfId="0" applyNumberFormat="1" applyBorder="1"/>
    <xf numFmtId="0" fontId="28" fillId="0" borderId="1" xfId="0" applyFont="1" applyBorder="1"/>
    <xf numFmtId="0" fontId="28" fillId="0" borderId="0" xfId="0" applyFont="1"/>
    <xf numFmtId="0" fontId="0" fillId="0" borderId="0" xfId="0" applyAlignment="1">
      <alignment vertical="center"/>
    </xf>
    <xf numFmtId="165" fontId="0" fillId="0" borderId="0" xfId="0" applyNumberFormat="1" applyAlignment="1">
      <alignment horizontal="left" vertical="center"/>
    </xf>
    <xf numFmtId="166" fontId="0" fillId="0" borderId="0" xfId="0" applyNumberFormat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8" fillId="0" borderId="0" xfId="0" applyFont="1" applyAlignment="1">
      <alignment horizontal="center" vertical="center"/>
    </xf>
    <xf numFmtId="166" fontId="0" fillId="0" borderId="0" xfId="0" applyNumberFormat="1" applyAlignment="1">
      <alignment vertical="center"/>
    </xf>
    <xf numFmtId="0" fontId="0" fillId="0" borderId="3" xfId="0" applyBorder="1"/>
    <xf numFmtId="0" fontId="29" fillId="0" borderId="0" xfId="0" applyFont="1"/>
    <xf numFmtId="0" fontId="30" fillId="0" borderId="0" xfId="0" applyFont="1"/>
    <xf numFmtId="0" fontId="31" fillId="0" borderId="2" xfId="4" applyFont="1" applyBorder="1" applyAlignment="1">
      <alignment vertical="center" wrapText="1"/>
    </xf>
    <xf numFmtId="0" fontId="31" fillId="0" borderId="2" xfId="4" applyFont="1" applyBorder="1" applyAlignment="1">
      <alignment horizontal="center" vertical="center" wrapText="1"/>
    </xf>
    <xf numFmtId="0" fontId="31" fillId="0" borderId="1" xfId="4" applyFont="1" applyBorder="1" applyAlignment="1">
      <alignment horizontal="center" vertical="center" wrapText="1"/>
    </xf>
    <xf numFmtId="167" fontId="31" fillId="0" borderId="1" xfId="4" applyNumberFormat="1" applyFont="1" applyBorder="1" applyAlignment="1">
      <alignment vertical="center" wrapText="1"/>
    </xf>
    <xf numFmtId="2" fontId="31" fillId="0" borderId="1" xfId="4" applyNumberFormat="1" applyFont="1" applyBorder="1" applyAlignment="1">
      <alignment vertical="center" wrapText="1"/>
    </xf>
    <xf numFmtId="167" fontId="30" fillId="0" borderId="0" xfId="0" applyNumberFormat="1" applyFont="1"/>
    <xf numFmtId="166" fontId="30" fillId="0" borderId="0" xfId="0" applyNumberFormat="1" applyFont="1"/>
    <xf numFmtId="165" fontId="30" fillId="0" borderId="0" xfId="0" applyNumberFormat="1" applyFont="1" applyAlignment="1">
      <alignment horizontal="left"/>
    </xf>
    <xf numFmtId="2" fontId="30" fillId="0" borderId="0" xfId="0" applyNumberFormat="1" applyFont="1" applyAlignment="1">
      <alignment horizontal="left"/>
    </xf>
    <xf numFmtId="0" fontId="30" fillId="0" borderId="1" xfId="0" applyFont="1" applyBorder="1"/>
    <xf numFmtId="167" fontId="30" fillId="0" borderId="0" xfId="0" applyNumberFormat="1" applyFont="1" applyAlignment="1">
      <alignment vertical="center"/>
    </xf>
    <xf numFmtId="166" fontId="30" fillId="0" borderId="1" xfId="0" applyNumberFormat="1" applyFont="1" applyBorder="1" applyAlignment="1">
      <alignment vertical="center"/>
    </xf>
    <xf numFmtId="165" fontId="30" fillId="0" borderId="1" xfId="0" applyNumberFormat="1" applyFont="1" applyBorder="1" applyAlignment="1">
      <alignment horizontal="left" vertical="center"/>
    </xf>
    <xf numFmtId="2" fontId="30" fillId="0" borderId="0" xfId="0" applyNumberFormat="1" applyFont="1"/>
    <xf numFmtId="3" fontId="30" fillId="0" borderId="0" xfId="0" applyNumberFormat="1" applyFont="1"/>
    <xf numFmtId="168" fontId="30" fillId="0" borderId="0" xfId="0" applyNumberFormat="1" applyFont="1"/>
    <xf numFmtId="167" fontId="30" fillId="0" borderId="1" xfId="0" applyNumberFormat="1" applyFont="1" applyBorder="1" applyAlignment="1">
      <alignment vertical="center"/>
    </xf>
    <xf numFmtId="0" fontId="33" fillId="0" borderId="3" xfId="4" applyFont="1" applyBorder="1" applyAlignment="1">
      <alignment horizontal="center" vertical="center" wrapText="1"/>
    </xf>
    <xf numFmtId="0" fontId="0" fillId="3" borderId="0" xfId="0" applyFill="1"/>
    <xf numFmtId="0" fontId="14" fillId="3" borderId="0" xfId="0" applyFont="1" applyFill="1" applyAlignment="1">
      <alignment horizontal="right"/>
    </xf>
    <xf numFmtId="167" fontId="14" fillId="3" borderId="0" xfId="0" applyNumberFormat="1" applyFont="1" applyFill="1" applyAlignment="1">
      <alignment horizontal="right" indent="2"/>
    </xf>
    <xf numFmtId="166" fontId="14" fillId="3" borderId="0" xfId="0" applyNumberFormat="1" applyFont="1" applyFill="1"/>
    <xf numFmtId="165" fontId="14" fillId="3" borderId="0" xfId="0" applyNumberFormat="1" applyFont="1" applyFill="1" applyAlignment="1">
      <alignment horizontal="left"/>
    </xf>
    <xf numFmtId="167" fontId="14" fillId="3" borderId="0" xfId="0" applyNumberFormat="1" applyFont="1" applyFill="1"/>
    <xf numFmtId="167" fontId="14" fillId="3" borderId="0" xfId="0" applyNumberFormat="1" applyFont="1" applyFill="1" applyAlignment="1">
      <alignment horizontal="center"/>
    </xf>
    <xf numFmtId="0" fontId="14" fillId="3" borderId="2" xfId="0" applyFont="1" applyFill="1" applyBorder="1"/>
    <xf numFmtId="0" fontId="0" fillId="3" borderId="2" xfId="0" applyFill="1" applyBorder="1"/>
    <xf numFmtId="167" fontId="34" fillId="3" borderId="2" xfId="0" applyNumberFormat="1" applyFont="1" applyFill="1" applyBorder="1" applyAlignment="1">
      <alignment horizontal="right" vertical="center" wrapText="1" indent="2"/>
    </xf>
    <xf numFmtId="166" fontId="34" fillId="3" borderId="2" xfId="0" applyNumberFormat="1" applyFont="1" applyFill="1" applyBorder="1" applyAlignment="1">
      <alignment horizontal="right" vertical="center" wrapText="1"/>
    </xf>
    <xf numFmtId="165" fontId="34" fillId="3" borderId="2" xfId="0" applyNumberFormat="1" applyFont="1" applyFill="1" applyBorder="1" applyAlignment="1">
      <alignment horizontal="left" vertical="center" wrapText="1"/>
    </xf>
    <xf numFmtId="167" fontId="34" fillId="3" borderId="0" xfId="0" applyNumberFormat="1" applyFont="1" applyFill="1" applyAlignment="1">
      <alignment horizontal="right" vertical="center" wrapText="1"/>
    </xf>
    <xf numFmtId="167" fontId="34" fillId="3" borderId="2" xfId="0" applyNumberFormat="1" applyFont="1" applyFill="1" applyBorder="1" applyAlignment="1">
      <alignment horizontal="right" vertical="center" wrapText="1"/>
    </xf>
    <xf numFmtId="167" fontId="34" fillId="3" borderId="2" xfId="0" applyNumberFormat="1" applyFont="1" applyFill="1" applyBorder="1" applyAlignment="1">
      <alignment horizontal="center" vertical="center" wrapText="1"/>
    </xf>
    <xf numFmtId="0" fontId="14" fillId="0" borderId="0" xfId="0" applyFont="1"/>
    <xf numFmtId="167" fontId="0" fillId="0" borderId="0" xfId="0" applyNumberFormat="1" applyAlignment="1">
      <alignment horizontal="right" indent="2"/>
    </xf>
    <xf numFmtId="16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5" fillId="0" borderId="6" xfId="0" applyFont="1" applyBorder="1" applyAlignment="1">
      <alignment vertical="center" wrapText="1"/>
    </xf>
    <xf numFmtId="0" fontId="36" fillId="0" borderId="0" xfId="0" applyFont="1" applyAlignment="1">
      <alignment vertical="center" wrapText="1"/>
    </xf>
    <xf numFmtId="167" fontId="0" fillId="4" borderId="0" xfId="0" applyNumberFormat="1" applyFill="1"/>
    <xf numFmtId="167" fontId="0" fillId="4" borderId="1" xfId="0" applyNumberFormat="1" applyFill="1" applyBorder="1"/>
    <xf numFmtId="0" fontId="37" fillId="0" borderId="7" xfId="0" applyFont="1" applyBorder="1" applyAlignment="1">
      <alignment vertical="top" wrapText="1"/>
    </xf>
    <xf numFmtId="0" fontId="34" fillId="0" borderId="8" xfId="0" applyFont="1" applyBorder="1" applyAlignment="1">
      <alignment vertical="center" wrapText="1"/>
    </xf>
    <xf numFmtId="0" fontId="37" fillId="0" borderId="9" xfId="0" applyFont="1" applyBorder="1" applyAlignment="1">
      <alignment vertical="top" wrapText="1"/>
    </xf>
    <xf numFmtId="0" fontId="34" fillId="0" borderId="4" xfId="0" applyFont="1" applyBorder="1" applyAlignment="1">
      <alignment vertical="center" wrapText="1"/>
    </xf>
    <xf numFmtId="0" fontId="37" fillId="0" borderId="10" xfId="0" applyFont="1" applyBorder="1" applyAlignment="1">
      <alignment vertical="top" wrapText="1"/>
    </xf>
    <xf numFmtId="0" fontId="34" fillId="0" borderId="11" xfId="0" applyFont="1" applyBorder="1" applyAlignment="1">
      <alignment vertical="center" wrapText="1"/>
    </xf>
    <xf numFmtId="167" fontId="0" fillId="0" borderId="1" xfId="0" applyNumberFormat="1" applyBorder="1" applyAlignment="1">
      <alignment horizontal="right" indent="2"/>
    </xf>
    <xf numFmtId="0" fontId="0" fillId="0" borderId="1" xfId="0" applyBorder="1" applyAlignment="1">
      <alignment horizontal="center"/>
    </xf>
    <xf numFmtId="0" fontId="0" fillId="0" borderId="5" xfId="0" applyBorder="1"/>
    <xf numFmtId="0" fontId="34" fillId="0" borderId="12" xfId="0" applyFont="1" applyBorder="1" applyAlignment="1">
      <alignment vertical="center" wrapText="1"/>
    </xf>
    <xf numFmtId="167" fontId="0" fillId="0" borderId="5" xfId="0" applyNumberFormat="1" applyBorder="1" applyAlignment="1">
      <alignment horizontal="right" indent="2"/>
    </xf>
    <xf numFmtId="166" fontId="0" fillId="0" borderId="5" xfId="0" applyNumberFormat="1" applyBorder="1"/>
    <xf numFmtId="165" fontId="0" fillId="0" borderId="5" xfId="0" applyNumberFormat="1" applyBorder="1" applyAlignment="1">
      <alignment horizontal="left"/>
    </xf>
    <xf numFmtId="0" fontId="0" fillId="0" borderId="5" xfId="0" applyBorder="1" applyAlignment="1">
      <alignment horizontal="center"/>
    </xf>
    <xf numFmtId="0" fontId="38" fillId="0" borderId="0" xfId="0" applyFont="1"/>
    <xf numFmtId="0" fontId="39" fillId="0" borderId="0" xfId="4" applyFont="1"/>
    <xf numFmtId="0" fontId="21" fillId="0" borderId="0" xfId="4" applyFont="1" applyAlignment="1">
      <alignment vertical="center" wrapText="1"/>
    </xf>
    <xf numFmtId="167" fontId="40" fillId="0" borderId="0" xfId="0" applyNumberFormat="1" applyFont="1" applyAlignment="1">
      <alignment vertical="center" wrapText="1"/>
    </xf>
    <xf numFmtId="0" fontId="21" fillId="0" borderId="2" xfId="4" applyFont="1" applyBorder="1" applyAlignment="1">
      <alignment vertical="center" wrapText="1"/>
    </xf>
    <xf numFmtId="0" fontId="21" fillId="0" borderId="2" xfId="4" applyFont="1" applyBorder="1" applyAlignment="1">
      <alignment horizontal="center" vertical="center" wrapText="1"/>
    </xf>
    <xf numFmtId="0" fontId="21" fillId="0" borderId="0" xfId="4" applyFont="1" applyAlignment="1">
      <alignment horizontal="center" vertical="center" wrapText="1"/>
    </xf>
    <xf numFmtId="0" fontId="41" fillId="0" borderId="0" xfId="4" applyFont="1" applyAlignment="1">
      <alignment vertical="center" wrapText="1"/>
    </xf>
    <xf numFmtId="167" fontId="41" fillId="0" borderId="0" xfId="4" applyNumberFormat="1" applyFont="1" applyAlignment="1">
      <alignment vertical="center" wrapText="1"/>
    </xf>
    <xf numFmtId="167" fontId="38" fillId="0" borderId="0" xfId="0" applyNumberFormat="1" applyFont="1"/>
    <xf numFmtId="0" fontId="42" fillId="0" borderId="1" xfId="0" applyFont="1" applyBorder="1"/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0" fillId="0" borderId="0" xfId="0" applyFont="1"/>
    <xf numFmtId="0" fontId="18" fillId="0" borderId="1" xfId="0" applyFont="1" applyBorder="1" applyAlignment="1">
      <alignment horizontal="center" vertical="center" wrapText="1"/>
    </xf>
    <xf numFmtId="0" fontId="0" fillId="0" borderId="13" xfId="0" applyBorder="1"/>
    <xf numFmtId="167" fontId="0" fillId="0" borderId="13" xfId="0" applyNumberFormat="1" applyBorder="1"/>
    <xf numFmtId="0" fontId="45" fillId="0" borderId="14" xfId="4" applyFont="1" applyBorder="1" applyAlignment="1">
      <alignment vertical="center" wrapText="1"/>
    </xf>
    <xf numFmtId="0" fontId="21" fillId="0" borderId="13" xfId="4" applyFont="1" applyBorder="1" applyAlignment="1">
      <alignment vertical="center" wrapText="1"/>
    </xf>
    <xf numFmtId="0" fontId="21" fillId="0" borderId="21" xfId="4" applyFont="1" applyBorder="1" applyAlignment="1">
      <alignment vertical="center" wrapText="1"/>
    </xf>
    <xf numFmtId="167" fontId="19" fillId="6" borderId="21" xfId="0" applyNumberFormat="1" applyFont="1" applyFill="1" applyBorder="1" applyAlignment="1">
      <alignment horizontal="right" vertical="center" wrapText="1" indent="2"/>
    </xf>
    <xf numFmtId="0" fontId="14" fillId="0" borderId="13" xfId="5" applyFont="1" applyFill="1" applyBorder="1" applyAlignment="1">
      <alignment horizontal="left" vertical="center" wrapText="1"/>
    </xf>
    <xf numFmtId="0" fontId="14" fillId="0" borderId="14" xfId="5" applyFont="1" applyFill="1" applyBorder="1" applyAlignment="1">
      <alignment horizontal="left" vertical="center" wrapText="1"/>
    </xf>
    <xf numFmtId="0" fontId="21" fillId="0" borderId="22" xfId="4" applyFont="1" applyBorder="1" applyAlignment="1">
      <alignment horizontal="center" vertical="center" wrapText="1"/>
    </xf>
    <xf numFmtId="167" fontId="21" fillId="0" borderId="22" xfId="4" applyNumberFormat="1" applyFont="1" applyBorder="1" applyAlignment="1">
      <alignment horizontal="right" vertical="center" wrapText="1" indent="2"/>
    </xf>
    <xf numFmtId="0" fontId="17" fillId="0" borderId="14" xfId="5" applyFont="1" applyFill="1" applyBorder="1" applyAlignment="1">
      <alignment horizontal="center"/>
    </xf>
    <xf numFmtId="0" fontId="14" fillId="6" borderId="23" xfId="5" applyFont="1" applyFill="1" applyBorder="1" applyAlignment="1">
      <alignment vertical="center"/>
    </xf>
    <xf numFmtId="167" fontId="0" fillId="0" borderId="13" xfId="0" applyNumberFormat="1" applyBorder="1" applyAlignment="1">
      <alignment horizontal="right" indent="2"/>
    </xf>
    <xf numFmtId="0" fontId="14" fillId="6" borderId="15" xfId="5" applyFont="1" applyFill="1" applyBorder="1" applyAlignment="1">
      <alignment horizontal="left" vertical="center"/>
    </xf>
    <xf numFmtId="167" fontId="13" fillId="6" borderId="15" xfId="5" applyNumberFormat="1" applyFill="1" applyBorder="1"/>
    <xf numFmtId="0" fontId="14" fillId="6" borderId="13" xfId="5" applyFont="1" applyFill="1" applyBorder="1" applyAlignment="1">
      <alignment horizontal="left" vertical="center"/>
    </xf>
    <xf numFmtId="167" fontId="13" fillId="6" borderId="13" xfId="5" applyNumberFormat="1" applyFill="1" applyBorder="1"/>
    <xf numFmtId="0" fontId="14" fillId="6" borderId="18" xfId="5" applyFont="1" applyFill="1" applyBorder="1" applyAlignment="1">
      <alignment horizontal="left" vertical="center"/>
    </xf>
    <xf numFmtId="167" fontId="13" fillId="6" borderId="18" xfId="5" applyNumberFormat="1" applyFill="1" applyBorder="1"/>
    <xf numFmtId="167" fontId="0" fillId="0" borderId="13" xfId="0" applyNumberFormat="1" applyBorder="1" applyAlignment="1">
      <alignment horizontal="right" vertical="center" indent="2"/>
    </xf>
    <xf numFmtId="0" fontId="0" fillId="0" borderId="18" xfId="0" applyBorder="1"/>
    <xf numFmtId="167" fontId="0" fillId="0" borderId="18" xfId="0" applyNumberFormat="1" applyBorder="1" applyAlignment="1">
      <alignment horizontal="right" indent="2"/>
    </xf>
    <xf numFmtId="0" fontId="0" fillId="0" borderId="22" xfId="0" applyBorder="1"/>
    <xf numFmtId="0" fontId="21" fillId="0" borderId="24" xfId="4" applyFont="1" applyBorder="1" applyAlignment="1">
      <alignment horizontal="center" vertical="center" wrapText="1"/>
    </xf>
    <xf numFmtId="0" fontId="0" fillId="0" borderId="0" xfId="0" applyBorder="1"/>
    <xf numFmtId="0" fontId="4" fillId="0" borderId="0" xfId="2" applyFont="1" applyAlignment="1">
      <alignment horizontal="left" vertical="justify"/>
    </xf>
    <xf numFmtId="0" fontId="18" fillId="0" borderId="1" xfId="3" applyFont="1" applyBorder="1" applyAlignment="1">
      <alignment horizontal="center" vertical="center" wrapText="1"/>
    </xf>
    <xf numFmtId="0" fontId="33" fillId="0" borderId="1" xfId="2" applyFont="1" applyBorder="1" applyAlignment="1">
      <alignment horizontal="center" vertical="center" wrapText="1"/>
    </xf>
    <xf numFmtId="0" fontId="33" fillId="0" borderId="1" xfId="4" applyFont="1" applyBorder="1" applyAlignment="1">
      <alignment horizontal="center" vertical="center" wrapText="1"/>
    </xf>
    <xf numFmtId="0" fontId="18" fillId="0" borderId="2" xfId="4" applyFont="1" applyBorder="1" applyAlignment="1">
      <alignment horizontal="center" vertical="center" wrapText="1"/>
    </xf>
    <xf numFmtId="0" fontId="21" fillId="0" borderId="1" xfId="3" applyFont="1" applyBorder="1" applyAlignment="1">
      <alignment horizontal="center" vertical="center" wrapText="1"/>
    </xf>
    <xf numFmtId="0" fontId="46" fillId="0" borderId="13" xfId="0" applyFont="1" applyFill="1" applyBorder="1"/>
    <xf numFmtId="0" fontId="46" fillId="0" borderId="25" xfId="0" applyFont="1" applyFill="1" applyBorder="1"/>
    <xf numFmtId="0" fontId="46" fillId="0" borderId="0" xfId="0" applyFont="1" applyFill="1" applyBorder="1"/>
    <xf numFmtId="0" fontId="46" fillId="0" borderId="0" xfId="0" applyFont="1" applyBorder="1"/>
    <xf numFmtId="0" fontId="43" fillId="0" borderId="13" xfId="4" applyFont="1" applyFill="1" applyBorder="1" applyAlignment="1">
      <alignment vertical="center" wrapText="1"/>
    </xf>
    <xf numFmtId="0" fontId="43" fillId="0" borderId="13" xfId="4" applyFont="1" applyFill="1" applyBorder="1" applyAlignment="1">
      <alignment horizontal="left" vertical="center" wrapText="1"/>
    </xf>
    <xf numFmtId="0" fontId="43" fillId="0" borderId="25" xfId="4" applyFont="1" applyFill="1" applyBorder="1" applyAlignment="1">
      <alignment horizontal="left" vertical="center" wrapText="1"/>
    </xf>
    <xf numFmtId="0" fontId="43" fillId="0" borderId="0" xfId="4" applyFont="1" applyFill="1" applyBorder="1" applyAlignment="1">
      <alignment horizontal="left" vertical="center" wrapText="1"/>
    </xf>
    <xf numFmtId="0" fontId="46" fillId="0" borderId="13" xfId="0" applyFont="1" applyBorder="1"/>
    <xf numFmtId="0" fontId="47" fillId="0" borderId="0" xfId="1" applyFont="1" applyFill="1"/>
    <xf numFmtId="0" fontId="47" fillId="0" borderId="13" xfId="1" applyFont="1" applyFill="1" applyBorder="1"/>
    <xf numFmtId="0" fontId="47" fillId="0" borderId="13" xfId="1" applyFont="1" applyFill="1" applyBorder="1" applyAlignment="1">
      <alignment vertical="center"/>
    </xf>
    <xf numFmtId="0" fontId="47" fillId="0" borderId="13" xfId="1" applyFont="1" applyFill="1" applyBorder="1" applyAlignment="1">
      <alignment vertical="center" wrapText="1"/>
    </xf>
    <xf numFmtId="0" fontId="47" fillId="0" borderId="13" xfId="1" applyFont="1" applyFill="1" applyBorder="1" applyAlignment="1">
      <alignment horizontal="left" vertical="center" wrapText="1"/>
    </xf>
    <xf numFmtId="0" fontId="47" fillId="0" borderId="13" xfId="1" applyFont="1" applyBorder="1" applyAlignment="1">
      <alignment vertical="center"/>
    </xf>
    <xf numFmtId="0" fontId="47" fillId="0" borderId="0" xfId="1" applyFont="1" applyFill="1" applyBorder="1" applyAlignment="1">
      <alignment vertical="center"/>
    </xf>
    <xf numFmtId="0" fontId="47" fillId="0" borderId="0" xfId="1" applyFont="1" applyFill="1" applyBorder="1" applyAlignment="1">
      <alignment horizontal="left" vertical="center" wrapText="1"/>
    </xf>
    <xf numFmtId="0" fontId="11" fillId="0" borderId="0" xfId="0" applyFont="1" applyAlignment="1">
      <alignment horizontal="left" indent="15"/>
    </xf>
    <xf numFmtId="0" fontId="4" fillId="0" borderId="0" xfId="2" applyFont="1" applyAlignment="1">
      <alignment horizontal="justify" vertical="center"/>
    </xf>
    <xf numFmtId="0" fontId="4" fillId="0" borderId="0" xfId="2" applyFont="1" applyAlignment="1">
      <alignment horizontal="left" vertical="justify" wrapText="1"/>
    </xf>
    <xf numFmtId="0" fontId="4" fillId="0" borderId="0" xfId="2" applyFont="1" applyAlignment="1">
      <alignment horizontal="left" vertical="justify"/>
    </xf>
    <xf numFmtId="0" fontId="4" fillId="0" borderId="0" xfId="2" applyFont="1" applyAlignment="1">
      <alignment horizontal="left" vertical="top" wrapText="1"/>
    </xf>
    <xf numFmtId="0" fontId="4" fillId="0" borderId="0" xfId="2" applyFont="1" applyAlignment="1">
      <alignment horizontal="justify" vertical="center" wrapText="1"/>
    </xf>
    <xf numFmtId="0" fontId="42" fillId="0" borderId="1" xfId="4" applyFont="1" applyBorder="1" applyAlignment="1">
      <alignment horizontal="left" vertical="center" wrapText="1"/>
    </xf>
    <xf numFmtId="0" fontId="18" fillId="0" borderId="1" xfId="3" applyFont="1" applyBorder="1" applyAlignment="1">
      <alignment horizontal="center" vertical="center" wrapText="1"/>
    </xf>
    <xf numFmtId="0" fontId="16" fillId="0" borderId="0" xfId="4" applyFont="1" applyAlignment="1">
      <alignment horizontal="justify"/>
    </xf>
    <xf numFmtId="0" fontId="23" fillId="0" borderId="0" xfId="3" applyFont="1" applyAlignment="1">
      <alignment horizontal="justify"/>
    </xf>
    <xf numFmtId="0" fontId="21" fillId="0" borderId="2" xfId="0" applyFont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left" vertical="center" wrapText="1"/>
    </xf>
    <xf numFmtId="0" fontId="37" fillId="0" borderId="7" xfId="0" applyFont="1" applyBorder="1" applyAlignment="1">
      <alignment horizontal="left" vertical="top" wrapText="1"/>
    </xf>
    <xf numFmtId="0" fontId="37" fillId="0" borderId="9" xfId="0" applyFont="1" applyBorder="1" applyAlignment="1">
      <alignment horizontal="left" vertical="top" wrapText="1"/>
    </xf>
    <xf numFmtId="0" fontId="37" fillId="0" borderId="10" xfId="0" applyFont="1" applyBorder="1" applyAlignment="1">
      <alignment horizontal="left" vertical="top" wrapText="1"/>
    </xf>
    <xf numFmtId="0" fontId="43" fillId="0" borderId="1" xfId="4" applyFont="1" applyBorder="1" applyAlignment="1">
      <alignment horizontal="left" vertical="center" wrapText="1"/>
    </xf>
    <xf numFmtId="0" fontId="21" fillId="0" borderId="3" xfId="4" applyFont="1" applyBorder="1" applyAlignment="1">
      <alignment horizontal="center" vertical="center" wrapText="1"/>
    </xf>
    <xf numFmtId="0" fontId="21" fillId="0" borderId="1" xfId="4" applyFont="1" applyBorder="1" applyAlignment="1">
      <alignment horizontal="center" vertical="center" wrapText="1"/>
    </xf>
    <xf numFmtId="0" fontId="33" fillId="0" borderId="1" xfId="2" applyFont="1" applyBorder="1" applyAlignment="1">
      <alignment horizontal="center" vertical="center" wrapText="1"/>
    </xf>
    <xf numFmtId="0" fontId="33" fillId="0" borderId="1" xfId="4" applyFont="1" applyBorder="1" applyAlignment="1">
      <alignment horizontal="center" vertical="center" wrapText="1"/>
    </xf>
    <xf numFmtId="0" fontId="42" fillId="0" borderId="0" xfId="4" applyFont="1" applyAlignment="1">
      <alignment horizontal="left" vertical="center" wrapText="1"/>
    </xf>
    <xf numFmtId="0" fontId="18" fillId="0" borderId="2" xfId="4" applyFont="1" applyBorder="1" applyAlignment="1">
      <alignment horizontal="center" vertical="center" wrapText="1"/>
    </xf>
    <xf numFmtId="0" fontId="21" fillId="0" borderId="1" xfId="3" applyFont="1" applyBorder="1" applyAlignment="1">
      <alignment horizontal="center" vertical="center" wrapText="1"/>
    </xf>
    <xf numFmtId="0" fontId="21" fillId="0" borderId="21" xfId="4" applyFont="1" applyBorder="1" applyAlignment="1">
      <alignment horizontal="center" vertical="center" wrapText="1"/>
    </xf>
    <xf numFmtId="0" fontId="21" fillId="0" borderId="15" xfId="4" applyFont="1" applyBorder="1" applyAlignment="1">
      <alignment horizontal="center" vertical="center" wrapText="1"/>
    </xf>
    <xf numFmtId="0" fontId="21" fillId="0" borderId="18" xfId="4" applyFont="1" applyBorder="1" applyAlignment="1">
      <alignment horizontal="center" vertical="center" wrapText="1"/>
    </xf>
    <xf numFmtId="0" fontId="21" fillId="0" borderId="16" xfId="4" applyFont="1" applyBorder="1" applyAlignment="1">
      <alignment horizontal="left" vertical="center" wrapText="1"/>
    </xf>
    <xf numFmtId="0" fontId="21" fillId="0" borderId="3" xfId="4" applyFont="1" applyBorder="1" applyAlignment="1">
      <alignment horizontal="left" vertical="center" wrapText="1"/>
    </xf>
    <xf numFmtId="0" fontId="21" fillId="0" borderId="17" xfId="4" applyFont="1" applyBorder="1" applyAlignment="1">
      <alignment horizontal="left" vertical="center" wrapText="1"/>
    </xf>
    <xf numFmtId="0" fontId="21" fillId="0" borderId="19" xfId="4" applyFont="1" applyBorder="1" applyAlignment="1">
      <alignment horizontal="left" vertical="center" wrapText="1"/>
    </xf>
    <xf numFmtId="0" fontId="21" fillId="0" borderId="1" xfId="4" applyFont="1" applyBorder="1" applyAlignment="1">
      <alignment horizontal="left" vertical="center" wrapText="1"/>
    </xf>
    <xf numFmtId="0" fontId="21" fillId="0" borderId="20" xfId="4" applyFont="1" applyBorder="1" applyAlignment="1">
      <alignment horizontal="left" vertical="center" wrapText="1"/>
    </xf>
    <xf numFmtId="0" fontId="21" fillId="0" borderId="13" xfId="4" applyFont="1" applyBorder="1" applyAlignment="1">
      <alignment horizontal="left" vertical="center" wrapText="1"/>
    </xf>
    <xf numFmtId="0" fontId="21" fillId="0" borderId="14" xfId="4" applyFont="1" applyBorder="1" applyAlignment="1">
      <alignment horizontal="left" vertical="center" wrapText="1"/>
    </xf>
    <xf numFmtId="0" fontId="48" fillId="0" borderId="0" xfId="0" applyFont="1"/>
  </cellXfs>
  <cellStyles count="6">
    <cellStyle name="40% - Énfasis1" xfId="5" builtinId="31"/>
    <cellStyle name="Hipervínculo" xfId="1" builtinId="8"/>
    <cellStyle name="Normal" xfId="0" builtinId="0"/>
    <cellStyle name="Normal 2" xfId="2"/>
    <cellStyle name="Normal 3" xfId="3"/>
    <cellStyle name="Normal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Jaiotzako bizi-itxaropena EAEko osasun-eremuetan.  Emakumezkoak, 2013-2017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1.8457295760320562E-2"/>
          <c:y val="6.394485736011972E-2"/>
          <c:w val="0.9788848747986274"/>
          <c:h val="0.57762618457739512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 barra-diagrama emakume'!$AK$1</c:f>
              <c:strCache>
                <c:ptCount val="1"/>
                <c:pt idx="0">
                  <c:v>BI osasun eremuetan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errBars>
            <c:errBarType val="both"/>
            <c:errValType val="cust"/>
            <c:noEndCap val="0"/>
            <c:plus>
              <c:numRef>
                <c:f>' barra-diagrama emakume'!$AO$2:$AO$136</c:f>
                <c:numCache>
                  <c:formatCode>General</c:formatCode>
                  <c:ptCount val="135"/>
                  <c:pt idx="0">
                    <c:v>2.1199999999999903</c:v>
                  </c:pt>
                  <c:pt idx="1">
                    <c:v>1.7400000000000091</c:v>
                  </c:pt>
                  <c:pt idx="2">
                    <c:v>1.2199999999999989</c:v>
                  </c:pt>
                  <c:pt idx="3">
                    <c:v>1.8799999999999955</c:v>
                  </c:pt>
                  <c:pt idx="4">
                    <c:v>1.6599999999999966</c:v>
                  </c:pt>
                  <c:pt idx="5">
                    <c:v>1.6199999999999903</c:v>
                  </c:pt>
                  <c:pt idx="6">
                    <c:v>1.9300000000000068</c:v>
                  </c:pt>
                  <c:pt idx="7">
                    <c:v>1.3799999999999955</c:v>
                  </c:pt>
                  <c:pt idx="8">
                    <c:v>1.5400000000000063</c:v>
                  </c:pt>
                  <c:pt idx="9">
                    <c:v>1.6099999999999994</c:v>
                  </c:pt>
                  <c:pt idx="10">
                    <c:v>1.3200000000000074</c:v>
                  </c:pt>
                  <c:pt idx="11">
                    <c:v>1.2399999999999949</c:v>
                  </c:pt>
                  <c:pt idx="12">
                    <c:v>1.230000000000004</c:v>
                  </c:pt>
                  <c:pt idx="13">
                    <c:v>1.289999999999992</c:v>
                  </c:pt>
                  <c:pt idx="14">
                    <c:v>1.6000000000000085</c:v>
                  </c:pt>
                  <c:pt idx="15">
                    <c:v>1</c:v>
                  </c:pt>
                  <c:pt idx="16">
                    <c:v>2.1300000000000097</c:v>
                  </c:pt>
                  <c:pt idx="17">
                    <c:v>1.480000000000004</c:v>
                  </c:pt>
                  <c:pt idx="18">
                    <c:v>1.9399999999999977</c:v>
                  </c:pt>
                  <c:pt idx="19">
                    <c:v>1.9399999999999977</c:v>
                  </c:pt>
                  <c:pt idx="20">
                    <c:v>1.2199999999999989</c:v>
                  </c:pt>
                  <c:pt idx="21">
                    <c:v>1.019999999999996</c:v>
                  </c:pt>
                  <c:pt idx="22">
                    <c:v>1.1199999999999903</c:v>
                  </c:pt>
                  <c:pt idx="23">
                    <c:v>1.4699999999999989</c:v>
                  </c:pt>
                  <c:pt idx="24">
                    <c:v>1.0700000000000074</c:v>
                  </c:pt>
                  <c:pt idx="25">
                    <c:v>1.1099999999999994</c:v>
                  </c:pt>
                  <c:pt idx="26">
                    <c:v>1.9500000000000028</c:v>
                  </c:pt>
                  <c:pt idx="27">
                    <c:v>1.0499999999999972</c:v>
                  </c:pt>
                  <c:pt idx="28">
                    <c:v>0.96000000000000796</c:v>
                  </c:pt>
                  <c:pt idx="29">
                    <c:v>2</c:v>
                  </c:pt>
                  <c:pt idx="30">
                    <c:v>1.6400000000000006</c:v>
                  </c:pt>
                  <c:pt idx="31">
                    <c:v>1.2000000000000028</c:v>
                  </c:pt>
                  <c:pt idx="32">
                    <c:v>1.9899999999999949</c:v>
                  </c:pt>
                  <c:pt idx="33">
                    <c:v>0.97000000000001307</c:v>
                  </c:pt>
                  <c:pt idx="34">
                    <c:v>1.0100000000000051</c:v>
                  </c:pt>
                  <c:pt idx="35">
                    <c:v>0.88000000000000966</c:v>
                  </c:pt>
                  <c:pt idx="36">
                    <c:v>1.7199999999999989</c:v>
                  </c:pt>
                  <c:pt idx="37">
                    <c:v>1.0999999999999943</c:v>
                  </c:pt>
                  <c:pt idx="38">
                    <c:v>1.2399999999999949</c:v>
                  </c:pt>
                  <c:pt idx="39">
                    <c:v>0.81000000000000227</c:v>
                  </c:pt>
                  <c:pt idx="40">
                    <c:v>0.95000000000000284</c:v>
                  </c:pt>
                  <c:pt idx="41">
                    <c:v>1.4500000000000028</c:v>
                  </c:pt>
                  <c:pt idx="42">
                    <c:v>0.85999999999999943</c:v>
                  </c:pt>
                  <c:pt idx="43">
                    <c:v>1.2099999999999937</c:v>
                  </c:pt>
                  <c:pt idx="44">
                    <c:v>1.0899999999999892</c:v>
                  </c:pt>
                  <c:pt idx="45">
                    <c:v>1</c:v>
                  </c:pt>
                  <c:pt idx="46">
                    <c:v>1.0499999999999972</c:v>
                  </c:pt>
                  <c:pt idx="47">
                    <c:v>1.5699999999999932</c:v>
                  </c:pt>
                  <c:pt idx="48">
                    <c:v>1.539999999999992</c:v>
                  </c:pt>
                  <c:pt idx="49">
                    <c:v>1.210000000000008</c:v>
                  </c:pt>
                  <c:pt idx="50">
                    <c:v>1.5300000000000011</c:v>
                  </c:pt>
                  <c:pt idx="51">
                    <c:v>1.3200000000000074</c:v>
                  </c:pt>
                  <c:pt idx="52">
                    <c:v>0.71000000000000796</c:v>
                  </c:pt>
                  <c:pt idx="53">
                    <c:v>1.1600000000000108</c:v>
                  </c:pt>
                  <c:pt idx="54">
                    <c:v>2.0300000000000011</c:v>
                  </c:pt>
                  <c:pt idx="55">
                    <c:v>1.3700000000000045</c:v>
                  </c:pt>
                  <c:pt idx="56">
                    <c:v>1.5700000000000074</c:v>
                  </c:pt>
                  <c:pt idx="57">
                    <c:v>1.3100000000000023</c:v>
                  </c:pt>
                  <c:pt idx="58">
                    <c:v>1.3200000000000074</c:v>
                  </c:pt>
                  <c:pt idx="59">
                    <c:v>1.230000000000004</c:v>
                  </c:pt>
                  <c:pt idx="60">
                    <c:v>1.6400000000000006</c:v>
                  </c:pt>
                  <c:pt idx="61">
                    <c:v>1.6099999999999994</c:v>
                  </c:pt>
                  <c:pt idx="62">
                    <c:v>1.4699999999999989</c:v>
                  </c:pt>
                  <c:pt idx="63">
                    <c:v>1.3299999999999983</c:v>
                  </c:pt>
                  <c:pt idx="64">
                    <c:v>1.1700000000000017</c:v>
                  </c:pt>
                  <c:pt idx="65">
                    <c:v>1.980000000000004</c:v>
                  </c:pt>
                  <c:pt idx="66">
                    <c:v>1.5</c:v>
                  </c:pt>
                  <c:pt idx="67">
                    <c:v>1.0100000000000051</c:v>
                  </c:pt>
                  <c:pt idx="68">
                    <c:v>3.5799999999999983</c:v>
                  </c:pt>
                  <c:pt idx="69">
                    <c:v>0.76999999999999602</c:v>
                  </c:pt>
                  <c:pt idx="70">
                    <c:v>1.1500000000000057</c:v>
                  </c:pt>
                  <c:pt idx="71">
                    <c:v>1.0900000000000034</c:v>
                  </c:pt>
                  <c:pt idx="72">
                    <c:v>0.98999999999999488</c:v>
                  </c:pt>
                  <c:pt idx="73">
                    <c:v>0.98999999999999488</c:v>
                  </c:pt>
                  <c:pt idx="74">
                    <c:v>1.0699999999999932</c:v>
                  </c:pt>
                  <c:pt idx="75">
                    <c:v>1.1799999999999926</c:v>
                  </c:pt>
                  <c:pt idx="76">
                    <c:v>3.3499999999999943</c:v>
                  </c:pt>
                  <c:pt idx="77">
                    <c:v>0.77999999999998693</c:v>
                  </c:pt>
                  <c:pt idx="78">
                    <c:v>1.1099999999999994</c:v>
                  </c:pt>
                  <c:pt idx="79">
                    <c:v>1.2000000000000028</c:v>
                  </c:pt>
                  <c:pt idx="80">
                    <c:v>1.5600000000000023</c:v>
                  </c:pt>
                  <c:pt idx="81">
                    <c:v>1.480000000000004</c:v>
                  </c:pt>
                  <c:pt idx="82">
                    <c:v>1.2800000000000011</c:v>
                  </c:pt>
                  <c:pt idx="83">
                    <c:v>0.93999999999999773</c:v>
                  </c:pt>
                  <c:pt idx="84">
                    <c:v>0.8399999999999892</c:v>
                  </c:pt>
                  <c:pt idx="85">
                    <c:v>0.96999999999999886</c:v>
                  </c:pt>
                  <c:pt idx="86">
                    <c:v>1.0499999999999972</c:v>
                  </c:pt>
                  <c:pt idx="87">
                    <c:v>0.84999999999999432</c:v>
                  </c:pt>
                  <c:pt idx="88">
                    <c:v>0.8399999999999892</c:v>
                  </c:pt>
                  <c:pt idx="89">
                    <c:v>1.4399999999999977</c:v>
                  </c:pt>
                  <c:pt idx="90">
                    <c:v>1.1200000000000045</c:v>
                  </c:pt>
                  <c:pt idx="91">
                    <c:v>1.3100000000000023</c:v>
                  </c:pt>
                  <c:pt idx="92">
                    <c:v>0.71000000000000796</c:v>
                  </c:pt>
                  <c:pt idx="93">
                    <c:v>1.2600000000000051</c:v>
                  </c:pt>
                  <c:pt idx="94">
                    <c:v>0.92000000000000171</c:v>
                  </c:pt>
                  <c:pt idx="95">
                    <c:v>0.93999999999999773</c:v>
                  </c:pt>
                  <c:pt idx="96">
                    <c:v>1.039999999999992</c:v>
                  </c:pt>
                  <c:pt idx="97">
                    <c:v>0.95000000000000284</c:v>
                  </c:pt>
                  <c:pt idx="98">
                    <c:v>1.7199999999999989</c:v>
                  </c:pt>
                  <c:pt idx="99">
                    <c:v>1.2399999999999949</c:v>
                  </c:pt>
                  <c:pt idx="100">
                    <c:v>1.4400000000000119</c:v>
                  </c:pt>
                  <c:pt idx="101">
                    <c:v>1</c:v>
                  </c:pt>
                  <c:pt idx="102">
                    <c:v>1.269999999999996</c:v>
                  </c:pt>
                  <c:pt idx="103">
                    <c:v>1.2099999999999937</c:v>
                  </c:pt>
                  <c:pt idx="104">
                    <c:v>1.019999999999996</c:v>
                  </c:pt>
                  <c:pt idx="105">
                    <c:v>0.81999999999999318</c:v>
                  </c:pt>
                  <c:pt idx="106">
                    <c:v>1.0300000000000011</c:v>
                  </c:pt>
                  <c:pt idx="107">
                    <c:v>1.5900000000000034</c:v>
                  </c:pt>
                  <c:pt idx="108">
                    <c:v>0.84999999999999432</c:v>
                  </c:pt>
                  <c:pt idx="109">
                    <c:v>1.3599999999999994</c:v>
                  </c:pt>
                  <c:pt idx="110">
                    <c:v>0.8399999999999892</c:v>
                  </c:pt>
                  <c:pt idx="111">
                    <c:v>0.96999999999999886</c:v>
                  </c:pt>
                  <c:pt idx="112">
                    <c:v>1.5200000000000102</c:v>
                  </c:pt>
                  <c:pt idx="113">
                    <c:v>1.8700000000000045</c:v>
                  </c:pt>
                  <c:pt idx="114">
                    <c:v>0.95999999999999375</c:v>
                  </c:pt>
                  <c:pt idx="115">
                    <c:v>1.9099999999999966</c:v>
                  </c:pt>
                  <c:pt idx="116">
                    <c:v>1.019999999999996</c:v>
                  </c:pt>
                  <c:pt idx="117">
                    <c:v>1.0500000000000114</c:v>
                  </c:pt>
                  <c:pt idx="118">
                    <c:v>1.4599999999999937</c:v>
                  </c:pt>
                  <c:pt idx="119">
                    <c:v>0.92999999999999261</c:v>
                  </c:pt>
                  <c:pt idx="120">
                    <c:v>0.94999999999998863</c:v>
                  </c:pt>
                  <c:pt idx="121">
                    <c:v>0.8399999999999892</c:v>
                  </c:pt>
                  <c:pt idx="122">
                    <c:v>1.0900000000000034</c:v>
                  </c:pt>
                  <c:pt idx="123">
                    <c:v>2.0300000000000011</c:v>
                  </c:pt>
                  <c:pt idx="124">
                    <c:v>1.0699999999999932</c:v>
                  </c:pt>
                  <c:pt idx="125">
                    <c:v>1.0900000000000034</c:v>
                  </c:pt>
                  <c:pt idx="126">
                    <c:v>1.1599999999999966</c:v>
                  </c:pt>
                  <c:pt idx="127">
                    <c:v>1.4699999999999989</c:v>
                  </c:pt>
                  <c:pt idx="128">
                    <c:v>0.82000000000000739</c:v>
                  </c:pt>
                  <c:pt idx="129">
                    <c:v>1.1399999999999864</c:v>
                  </c:pt>
                  <c:pt idx="130">
                    <c:v>1.5</c:v>
                  </c:pt>
                  <c:pt idx="131">
                    <c:v>1.1899999999999977</c:v>
                  </c:pt>
                  <c:pt idx="132">
                    <c:v>1.1099999999999994</c:v>
                  </c:pt>
                  <c:pt idx="133">
                    <c:v>2.5800000000000125</c:v>
                  </c:pt>
                  <c:pt idx="134">
                    <c:v>2.9200000000000017</c:v>
                  </c:pt>
                </c:numCache>
              </c:numRef>
            </c:plus>
            <c:minus>
              <c:numRef>
                <c:f>' barra-diagrama emakume'!$AO$2:$AO$136</c:f>
                <c:numCache>
                  <c:formatCode>General</c:formatCode>
                  <c:ptCount val="135"/>
                  <c:pt idx="0">
                    <c:v>2.1199999999999903</c:v>
                  </c:pt>
                  <c:pt idx="1">
                    <c:v>1.7400000000000091</c:v>
                  </c:pt>
                  <c:pt idx="2">
                    <c:v>1.2199999999999989</c:v>
                  </c:pt>
                  <c:pt idx="3">
                    <c:v>1.8799999999999955</c:v>
                  </c:pt>
                  <c:pt idx="4">
                    <c:v>1.6599999999999966</c:v>
                  </c:pt>
                  <c:pt idx="5">
                    <c:v>1.6199999999999903</c:v>
                  </c:pt>
                  <c:pt idx="6">
                    <c:v>1.9300000000000068</c:v>
                  </c:pt>
                  <c:pt idx="7">
                    <c:v>1.3799999999999955</c:v>
                  </c:pt>
                  <c:pt idx="8">
                    <c:v>1.5400000000000063</c:v>
                  </c:pt>
                  <c:pt idx="9">
                    <c:v>1.6099999999999994</c:v>
                  </c:pt>
                  <c:pt idx="10">
                    <c:v>1.3200000000000074</c:v>
                  </c:pt>
                  <c:pt idx="11">
                    <c:v>1.2399999999999949</c:v>
                  </c:pt>
                  <c:pt idx="12">
                    <c:v>1.230000000000004</c:v>
                  </c:pt>
                  <c:pt idx="13">
                    <c:v>1.289999999999992</c:v>
                  </c:pt>
                  <c:pt idx="14">
                    <c:v>1.6000000000000085</c:v>
                  </c:pt>
                  <c:pt idx="15">
                    <c:v>1</c:v>
                  </c:pt>
                  <c:pt idx="16">
                    <c:v>2.1300000000000097</c:v>
                  </c:pt>
                  <c:pt idx="17">
                    <c:v>1.480000000000004</c:v>
                  </c:pt>
                  <c:pt idx="18">
                    <c:v>1.9399999999999977</c:v>
                  </c:pt>
                  <c:pt idx="19">
                    <c:v>1.9399999999999977</c:v>
                  </c:pt>
                  <c:pt idx="20">
                    <c:v>1.2199999999999989</c:v>
                  </c:pt>
                  <c:pt idx="21">
                    <c:v>1.019999999999996</c:v>
                  </c:pt>
                  <c:pt idx="22">
                    <c:v>1.1199999999999903</c:v>
                  </c:pt>
                  <c:pt idx="23">
                    <c:v>1.4699999999999989</c:v>
                  </c:pt>
                  <c:pt idx="24">
                    <c:v>1.0700000000000074</c:v>
                  </c:pt>
                  <c:pt idx="25">
                    <c:v>1.1099999999999994</c:v>
                  </c:pt>
                  <c:pt idx="26">
                    <c:v>1.9500000000000028</c:v>
                  </c:pt>
                  <c:pt idx="27">
                    <c:v>1.0499999999999972</c:v>
                  </c:pt>
                  <c:pt idx="28">
                    <c:v>0.96000000000000796</c:v>
                  </c:pt>
                  <c:pt idx="29">
                    <c:v>2</c:v>
                  </c:pt>
                  <c:pt idx="30">
                    <c:v>1.6400000000000006</c:v>
                  </c:pt>
                  <c:pt idx="31">
                    <c:v>1.2000000000000028</c:v>
                  </c:pt>
                  <c:pt idx="32">
                    <c:v>1.9899999999999949</c:v>
                  </c:pt>
                  <c:pt idx="33">
                    <c:v>0.97000000000001307</c:v>
                  </c:pt>
                  <c:pt idx="34">
                    <c:v>1.0100000000000051</c:v>
                  </c:pt>
                  <c:pt idx="35">
                    <c:v>0.88000000000000966</c:v>
                  </c:pt>
                  <c:pt idx="36">
                    <c:v>1.7199999999999989</c:v>
                  </c:pt>
                  <c:pt idx="37">
                    <c:v>1.0999999999999943</c:v>
                  </c:pt>
                  <c:pt idx="38">
                    <c:v>1.2399999999999949</c:v>
                  </c:pt>
                  <c:pt idx="39">
                    <c:v>0.81000000000000227</c:v>
                  </c:pt>
                  <c:pt idx="40">
                    <c:v>0.95000000000000284</c:v>
                  </c:pt>
                  <c:pt idx="41">
                    <c:v>1.4500000000000028</c:v>
                  </c:pt>
                  <c:pt idx="42">
                    <c:v>0.85999999999999943</c:v>
                  </c:pt>
                  <c:pt idx="43">
                    <c:v>1.2099999999999937</c:v>
                  </c:pt>
                  <c:pt idx="44">
                    <c:v>1.0899999999999892</c:v>
                  </c:pt>
                  <c:pt idx="45">
                    <c:v>1</c:v>
                  </c:pt>
                  <c:pt idx="46">
                    <c:v>1.0499999999999972</c:v>
                  </c:pt>
                  <c:pt idx="47">
                    <c:v>1.5699999999999932</c:v>
                  </c:pt>
                  <c:pt idx="48">
                    <c:v>1.539999999999992</c:v>
                  </c:pt>
                  <c:pt idx="49">
                    <c:v>1.210000000000008</c:v>
                  </c:pt>
                  <c:pt idx="50">
                    <c:v>1.5300000000000011</c:v>
                  </c:pt>
                  <c:pt idx="51">
                    <c:v>1.3200000000000074</c:v>
                  </c:pt>
                  <c:pt idx="52">
                    <c:v>0.71000000000000796</c:v>
                  </c:pt>
                  <c:pt idx="53">
                    <c:v>1.1600000000000108</c:v>
                  </c:pt>
                  <c:pt idx="54">
                    <c:v>2.0300000000000011</c:v>
                  </c:pt>
                  <c:pt idx="55">
                    <c:v>1.3700000000000045</c:v>
                  </c:pt>
                  <c:pt idx="56">
                    <c:v>1.5700000000000074</c:v>
                  </c:pt>
                  <c:pt idx="57">
                    <c:v>1.3100000000000023</c:v>
                  </c:pt>
                  <c:pt idx="58">
                    <c:v>1.3200000000000074</c:v>
                  </c:pt>
                  <c:pt idx="59">
                    <c:v>1.230000000000004</c:v>
                  </c:pt>
                  <c:pt idx="60">
                    <c:v>1.6400000000000006</c:v>
                  </c:pt>
                  <c:pt idx="61">
                    <c:v>1.6099999999999994</c:v>
                  </c:pt>
                  <c:pt idx="62">
                    <c:v>1.4699999999999989</c:v>
                  </c:pt>
                  <c:pt idx="63">
                    <c:v>1.3299999999999983</c:v>
                  </c:pt>
                  <c:pt idx="64">
                    <c:v>1.1700000000000017</c:v>
                  </c:pt>
                  <c:pt idx="65">
                    <c:v>1.980000000000004</c:v>
                  </c:pt>
                  <c:pt idx="66">
                    <c:v>1.5</c:v>
                  </c:pt>
                  <c:pt idx="67">
                    <c:v>1.0100000000000051</c:v>
                  </c:pt>
                  <c:pt idx="68">
                    <c:v>3.5799999999999983</c:v>
                  </c:pt>
                  <c:pt idx="69">
                    <c:v>0.76999999999999602</c:v>
                  </c:pt>
                  <c:pt idx="70">
                    <c:v>1.1500000000000057</c:v>
                  </c:pt>
                  <c:pt idx="71">
                    <c:v>1.0900000000000034</c:v>
                  </c:pt>
                  <c:pt idx="72">
                    <c:v>0.98999999999999488</c:v>
                  </c:pt>
                  <c:pt idx="73">
                    <c:v>0.98999999999999488</c:v>
                  </c:pt>
                  <c:pt idx="74">
                    <c:v>1.0699999999999932</c:v>
                  </c:pt>
                  <c:pt idx="75">
                    <c:v>1.1799999999999926</c:v>
                  </c:pt>
                  <c:pt idx="76">
                    <c:v>3.3499999999999943</c:v>
                  </c:pt>
                  <c:pt idx="77">
                    <c:v>0.77999999999998693</c:v>
                  </c:pt>
                  <c:pt idx="78">
                    <c:v>1.1099999999999994</c:v>
                  </c:pt>
                  <c:pt idx="79">
                    <c:v>1.2000000000000028</c:v>
                  </c:pt>
                  <c:pt idx="80">
                    <c:v>1.5600000000000023</c:v>
                  </c:pt>
                  <c:pt idx="81">
                    <c:v>1.480000000000004</c:v>
                  </c:pt>
                  <c:pt idx="82">
                    <c:v>1.2800000000000011</c:v>
                  </c:pt>
                  <c:pt idx="83">
                    <c:v>0.93999999999999773</c:v>
                  </c:pt>
                  <c:pt idx="84">
                    <c:v>0.8399999999999892</c:v>
                  </c:pt>
                  <c:pt idx="85">
                    <c:v>0.96999999999999886</c:v>
                  </c:pt>
                  <c:pt idx="86">
                    <c:v>1.0499999999999972</c:v>
                  </c:pt>
                  <c:pt idx="87">
                    <c:v>0.84999999999999432</c:v>
                  </c:pt>
                  <c:pt idx="88">
                    <c:v>0.8399999999999892</c:v>
                  </c:pt>
                  <c:pt idx="89">
                    <c:v>1.4399999999999977</c:v>
                  </c:pt>
                  <c:pt idx="90">
                    <c:v>1.1200000000000045</c:v>
                  </c:pt>
                  <c:pt idx="91">
                    <c:v>1.3100000000000023</c:v>
                  </c:pt>
                  <c:pt idx="92">
                    <c:v>0.71000000000000796</c:v>
                  </c:pt>
                  <c:pt idx="93">
                    <c:v>1.2600000000000051</c:v>
                  </c:pt>
                  <c:pt idx="94">
                    <c:v>0.92000000000000171</c:v>
                  </c:pt>
                  <c:pt idx="95">
                    <c:v>0.93999999999999773</c:v>
                  </c:pt>
                  <c:pt idx="96">
                    <c:v>1.039999999999992</c:v>
                  </c:pt>
                  <c:pt idx="97">
                    <c:v>0.95000000000000284</c:v>
                  </c:pt>
                  <c:pt idx="98">
                    <c:v>1.7199999999999989</c:v>
                  </c:pt>
                  <c:pt idx="99">
                    <c:v>1.2399999999999949</c:v>
                  </c:pt>
                  <c:pt idx="100">
                    <c:v>1.4400000000000119</c:v>
                  </c:pt>
                  <c:pt idx="101">
                    <c:v>1</c:v>
                  </c:pt>
                  <c:pt idx="102">
                    <c:v>1.269999999999996</c:v>
                  </c:pt>
                  <c:pt idx="103">
                    <c:v>1.2099999999999937</c:v>
                  </c:pt>
                  <c:pt idx="104">
                    <c:v>1.019999999999996</c:v>
                  </c:pt>
                  <c:pt idx="105">
                    <c:v>0.81999999999999318</c:v>
                  </c:pt>
                  <c:pt idx="106">
                    <c:v>1.0300000000000011</c:v>
                  </c:pt>
                  <c:pt idx="107">
                    <c:v>1.5900000000000034</c:v>
                  </c:pt>
                  <c:pt idx="108">
                    <c:v>0.84999999999999432</c:v>
                  </c:pt>
                  <c:pt idx="109">
                    <c:v>1.3599999999999994</c:v>
                  </c:pt>
                  <c:pt idx="110">
                    <c:v>0.8399999999999892</c:v>
                  </c:pt>
                  <c:pt idx="111">
                    <c:v>0.96999999999999886</c:v>
                  </c:pt>
                  <c:pt idx="112">
                    <c:v>1.5200000000000102</c:v>
                  </c:pt>
                  <c:pt idx="113">
                    <c:v>1.8700000000000045</c:v>
                  </c:pt>
                  <c:pt idx="114">
                    <c:v>0.95999999999999375</c:v>
                  </c:pt>
                  <c:pt idx="115">
                    <c:v>1.9099999999999966</c:v>
                  </c:pt>
                  <c:pt idx="116">
                    <c:v>1.019999999999996</c:v>
                  </c:pt>
                  <c:pt idx="117">
                    <c:v>1.0500000000000114</c:v>
                  </c:pt>
                  <c:pt idx="118">
                    <c:v>1.4599999999999937</c:v>
                  </c:pt>
                  <c:pt idx="119">
                    <c:v>0.92999999999999261</c:v>
                  </c:pt>
                  <c:pt idx="120">
                    <c:v>0.94999999999998863</c:v>
                  </c:pt>
                  <c:pt idx="121">
                    <c:v>0.8399999999999892</c:v>
                  </c:pt>
                  <c:pt idx="122">
                    <c:v>1.0900000000000034</c:v>
                  </c:pt>
                  <c:pt idx="123">
                    <c:v>2.0300000000000011</c:v>
                  </c:pt>
                  <c:pt idx="124">
                    <c:v>1.0699999999999932</c:v>
                  </c:pt>
                  <c:pt idx="125">
                    <c:v>1.0900000000000034</c:v>
                  </c:pt>
                  <c:pt idx="126">
                    <c:v>1.1599999999999966</c:v>
                  </c:pt>
                  <c:pt idx="127">
                    <c:v>1.4699999999999989</c:v>
                  </c:pt>
                  <c:pt idx="128">
                    <c:v>0.82000000000000739</c:v>
                  </c:pt>
                  <c:pt idx="129">
                    <c:v>1.1399999999999864</c:v>
                  </c:pt>
                  <c:pt idx="130">
                    <c:v>1.5</c:v>
                  </c:pt>
                  <c:pt idx="131">
                    <c:v>1.1899999999999977</c:v>
                  </c:pt>
                  <c:pt idx="132">
                    <c:v>1.1099999999999994</c:v>
                  </c:pt>
                  <c:pt idx="133">
                    <c:v>2.5800000000000125</c:v>
                  </c:pt>
                  <c:pt idx="134">
                    <c:v>2.9200000000000017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 barra-diagrama emakume'!$AJ$2:$AJ$136</c:f>
              <c:strCache>
                <c:ptCount val="135"/>
                <c:pt idx="0">
                  <c:v>La Merced </c:v>
                </c:pt>
                <c:pt idx="1">
                  <c:v>Miribilla </c:v>
                </c:pt>
                <c:pt idx="2">
                  <c:v>Intxaurrondo </c:v>
                </c:pt>
                <c:pt idx="3">
                  <c:v>Otxarkoaga </c:v>
                </c:pt>
                <c:pt idx="4">
                  <c:v>Lazkao </c:v>
                </c:pt>
                <c:pt idx="5">
                  <c:v>Torrekua </c:v>
                </c:pt>
                <c:pt idx="6">
                  <c:v>Abusu </c:v>
                </c:pt>
                <c:pt idx="7">
                  <c:v>Santurtzi-Erdialdea-Mamariga </c:v>
                </c:pt>
                <c:pt idx="8">
                  <c:v>Gorliz-Plentzia </c:v>
                </c:pt>
                <c:pt idx="9">
                  <c:v>Kueto </c:v>
                </c:pt>
                <c:pt idx="10">
                  <c:v>Txurdinaga </c:v>
                </c:pt>
                <c:pt idx="11">
                  <c:v>Zuazo </c:v>
                </c:pt>
                <c:pt idx="12">
                  <c:v>Erandio </c:v>
                </c:pt>
                <c:pt idx="13">
                  <c:v>Portugalete-Buenavista </c:v>
                </c:pt>
                <c:pt idx="14">
                  <c:v>Larreagaburu </c:v>
                </c:pt>
                <c:pt idx="15">
                  <c:v>Zumaia-Zestoa-Getaria </c:v>
                </c:pt>
                <c:pt idx="16">
                  <c:v>Salburua </c:v>
                </c:pt>
                <c:pt idx="17">
                  <c:v>Zalla </c:v>
                </c:pt>
                <c:pt idx="18">
                  <c:v>Gazalbide-Txagorritxu </c:v>
                </c:pt>
                <c:pt idx="19">
                  <c:v>Lutxana </c:v>
                </c:pt>
                <c:pt idx="20">
                  <c:v>Markonzaga </c:v>
                </c:pt>
                <c:pt idx="21">
                  <c:v>Abanto-Muskiz </c:v>
                </c:pt>
                <c:pt idx="22">
                  <c:v>Txorierri </c:v>
                </c:pt>
                <c:pt idx="23">
                  <c:v>Balmaseda </c:v>
                </c:pt>
                <c:pt idx="24">
                  <c:v>La Paz </c:v>
                </c:pt>
                <c:pt idx="25">
                  <c:v>Altza-Roteta </c:v>
                </c:pt>
                <c:pt idx="26">
                  <c:v>Iparraldea-Legutio </c:v>
                </c:pt>
                <c:pt idx="27">
                  <c:v>Bermeo </c:v>
                </c:pt>
                <c:pt idx="28">
                  <c:v>Leioa </c:v>
                </c:pt>
                <c:pt idx="29">
                  <c:v>Urban </c:v>
                </c:pt>
                <c:pt idx="30">
                  <c:v>Zorroza- Alonsotegi </c:v>
                </c:pt>
                <c:pt idx="31">
                  <c:v>Ordizia </c:v>
                </c:pt>
                <c:pt idx="32">
                  <c:v>Loiola </c:v>
                </c:pt>
                <c:pt idx="33">
                  <c:v>Sopelana </c:v>
                </c:pt>
                <c:pt idx="34">
                  <c:v>Beraun-Errenteria </c:v>
                </c:pt>
                <c:pt idx="35">
                  <c:v>San Vicente </c:v>
                </c:pt>
                <c:pt idx="36">
                  <c:v>Alegia </c:v>
                </c:pt>
                <c:pt idx="37">
                  <c:v>Amorebieta </c:v>
                </c:pt>
                <c:pt idx="38">
                  <c:v>Egia </c:v>
                </c:pt>
                <c:pt idx="39">
                  <c:v>Durango </c:v>
                </c:pt>
                <c:pt idx="40">
                  <c:v>Hernani-Urnieta-Astigarraga </c:v>
                </c:pt>
                <c:pt idx="41">
                  <c:v>Oiartzun </c:v>
                </c:pt>
                <c:pt idx="42">
                  <c:v>Abadiño-Elorrio-Berriz </c:v>
                </c:pt>
                <c:pt idx="43">
                  <c:v>Arrontegi </c:v>
                </c:pt>
                <c:pt idx="44">
                  <c:v>Alde Zaharra (Vitoria-Gasteiz) </c:v>
                </c:pt>
                <c:pt idx="45">
                  <c:v>Basurtu </c:v>
                </c:pt>
                <c:pt idx="46">
                  <c:v>Rekalde </c:v>
                </c:pt>
                <c:pt idx="47">
                  <c:v>Deba </c:v>
                </c:pt>
                <c:pt idx="48">
                  <c:v>Bidebieta </c:v>
                </c:pt>
                <c:pt idx="49">
                  <c:v>Azkoitia </c:v>
                </c:pt>
                <c:pt idx="50">
                  <c:v>Markina-Xemein </c:v>
                </c:pt>
                <c:pt idx="51">
                  <c:v>Andoain </c:v>
                </c:pt>
                <c:pt idx="52">
                  <c:v>Gros </c:v>
                </c:pt>
                <c:pt idx="53">
                  <c:v>Tolosa </c:v>
                </c:pt>
                <c:pt idx="54">
                  <c:v>Abetxuko </c:v>
                </c:pt>
                <c:pt idx="55">
                  <c:v>Basauri-Kareaga </c:v>
                </c:pt>
                <c:pt idx="56">
                  <c:v>Lezo-San Juan </c:v>
                </c:pt>
                <c:pt idx="57">
                  <c:v>Lakuabizkarra </c:v>
                </c:pt>
                <c:pt idx="58">
                  <c:v>Zaballa </c:v>
                </c:pt>
                <c:pt idx="59">
                  <c:v>Arrigorriaga </c:v>
                </c:pt>
                <c:pt idx="60">
                  <c:v>Ortuella </c:v>
                </c:pt>
                <c:pt idx="61">
                  <c:v>Santutxu-Solokoetxe </c:v>
                </c:pt>
                <c:pt idx="62">
                  <c:v>Sodupe-Gueñes </c:v>
                </c:pt>
                <c:pt idx="63">
                  <c:v>Trapagaran </c:v>
                </c:pt>
                <c:pt idx="64">
                  <c:v>Eibar </c:v>
                </c:pt>
                <c:pt idx="65">
                  <c:v>Pasaia Antxo </c:v>
                </c:pt>
                <c:pt idx="66">
                  <c:v>Legazpi </c:v>
                </c:pt>
                <c:pt idx="67">
                  <c:v>Dumboa </c:v>
                </c:pt>
                <c:pt idx="68">
                  <c:v>Arabako Mendialdea </c:v>
                </c:pt>
                <c:pt idx="69">
                  <c:v>Etxaniz Suhiltzailea </c:v>
                </c:pt>
                <c:pt idx="70">
                  <c:v>Lekeitio </c:v>
                </c:pt>
                <c:pt idx="71">
                  <c:v>Ondarroa </c:v>
                </c:pt>
                <c:pt idx="72">
                  <c:v>Arratia </c:v>
                </c:pt>
                <c:pt idx="73">
                  <c:v>Gernika </c:v>
                </c:pt>
                <c:pt idx="74">
                  <c:v>Aiala </c:v>
                </c:pt>
                <c:pt idx="75">
                  <c:v>Gernikaldea </c:v>
                </c:pt>
                <c:pt idx="76">
                  <c:v>Zabalgana </c:v>
                </c:pt>
                <c:pt idx="77">
                  <c:v>Areeta </c:v>
                </c:pt>
                <c:pt idx="78">
                  <c:v>Zazpikaleak (Bilbao) </c:v>
                </c:pt>
                <c:pt idx="79">
                  <c:v>Alde Zaharra </c:v>
                </c:pt>
                <c:pt idx="80">
                  <c:v>Astrabudua </c:v>
                </c:pt>
                <c:pt idx="81">
                  <c:v>Ibarra </c:v>
                </c:pt>
                <c:pt idx="82">
                  <c:v>La Habana </c:v>
                </c:pt>
                <c:pt idx="83">
                  <c:v>Laudio </c:v>
                </c:pt>
                <c:pt idx="84">
                  <c:v>Zarautz-Orio-Aia </c:v>
                </c:pt>
                <c:pt idx="85">
                  <c:v>Portugalete-Castaños </c:v>
                </c:pt>
                <c:pt idx="86">
                  <c:v>Alango </c:v>
                </c:pt>
                <c:pt idx="87">
                  <c:v>Ondarreta </c:v>
                </c:pt>
                <c:pt idx="88">
                  <c:v>Olagibel </c:v>
                </c:pt>
                <c:pt idx="89">
                  <c:v>Azpeitia </c:v>
                </c:pt>
                <c:pt idx="90">
                  <c:v>Zurbaran </c:v>
                </c:pt>
                <c:pt idx="91">
                  <c:v>Zumarraga </c:v>
                </c:pt>
                <c:pt idx="92">
                  <c:v>Amara Berri </c:v>
                </c:pt>
                <c:pt idx="93">
                  <c:v>Ermua </c:v>
                </c:pt>
                <c:pt idx="94">
                  <c:v>Mungia </c:v>
                </c:pt>
                <c:pt idx="95">
                  <c:v>Beasain </c:v>
                </c:pt>
                <c:pt idx="96">
                  <c:v>Hondarribia </c:v>
                </c:pt>
                <c:pt idx="97">
                  <c:v>San Martin </c:v>
                </c:pt>
                <c:pt idx="98">
                  <c:v>Etxebarri </c:v>
                </c:pt>
                <c:pt idx="99">
                  <c:v>Pasaia San Pedro </c:v>
                </c:pt>
                <c:pt idx="100">
                  <c:v>Arabako Errioxa </c:v>
                </c:pt>
                <c:pt idx="101">
                  <c:v>Arrasate </c:v>
                </c:pt>
                <c:pt idx="102">
                  <c:v>Leintz Harana </c:v>
                </c:pt>
                <c:pt idx="103">
                  <c:v>Villabona </c:v>
                </c:pt>
                <c:pt idx="104">
                  <c:v>Deustu </c:v>
                </c:pt>
                <c:pt idx="105">
                  <c:v>Galdakao </c:v>
                </c:pt>
                <c:pt idx="106">
                  <c:v>Gazteleku </c:v>
                </c:pt>
                <c:pt idx="107">
                  <c:v>Zaramaga </c:v>
                </c:pt>
                <c:pt idx="108">
                  <c:v>Santurtzi-Kabiezes </c:v>
                </c:pt>
                <c:pt idx="109">
                  <c:v>Arabako Lautada </c:v>
                </c:pt>
                <c:pt idx="110">
                  <c:v>Irun-Erdialdea </c:v>
                </c:pt>
                <c:pt idx="111">
                  <c:v>Lasarte-Usurbil </c:v>
                </c:pt>
                <c:pt idx="112">
                  <c:v>Aranbizkarra I </c:v>
                </c:pt>
                <c:pt idx="113">
                  <c:v>Lakua-Arriaga </c:v>
                </c:pt>
                <c:pt idx="114">
                  <c:v>Iztieta-Errenteria </c:v>
                </c:pt>
                <c:pt idx="115">
                  <c:v>Sansomendi </c:v>
                </c:pt>
                <c:pt idx="116">
                  <c:v>Portugalete-Errepelega </c:v>
                </c:pt>
                <c:pt idx="117">
                  <c:v>Indautxu </c:v>
                </c:pt>
                <c:pt idx="118">
                  <c:v>San Adrián </c:v>
                </c:pt>
                <c:pt idx="119">
                  <c:v>San Inazio </c:v>
                </c:pt>
                <c:pt idx="120">
                  <c:v>Javier Sáenz de Buruaga </c:v>
                </c:pt>
                <c:pt idx="121">
                  <c:v>Algorta </c:v>
                </c:pt>
                <c:pt idx="122">
                  <c:v>Elgoibar </c:v>
                </c:pt>
                <c:pt idx="123">
                  <c:v>Iparraldea-Zuia </c:v>
                </c:pt>
                <c:pt idx="124">
                  <c:v>Amara Erdialdea </c:v>
                </c:pt>
                <c:pt idx="125">
                  <c:v>Bergara </c:v>
                </c:pt>
                <c:pt idx="126">
                  <c:v>Karmelo </c:v>
                </c:pt>
                <c:pt idx="127">
                  <c:v>Bolueta-Sagarminaga </c:v>
                </c:pt>
                <c:pt idx="128">
                  <c:v>Basauri-Ariz </c:v>
                </c:pt>
                <c:pt idx="129">
                  <c:v>Oñati </c:v>
                </c:pt>
                <c:pt idx="130">
                  <c:v>Aranbizkarra II </c:v>
                </c:pt>
                <c:pt idx="131">
                  <c:v>Olarizu </c:v>
                </c:pt>
                <c:pt idx="132">
                  <c:v>Begoña </c:v>
                </c:pt>
                <c:pt idx="133">
                  <c:v>Arabako Haranak I </c:v>
                </c:pt>
                <c:pt idx="134">
                  <c:v>Arabako Haranak II </c:v>
                </c:pt>
              </c:strCache>
            </c:strRef>
          </c:cat>
          <c:val>
            <c:numRef>
              <c:f>' barra-diagrama emakume'!$AK$2:$AK$136</c:f>
              <c:numCache>
                <c:formatCode>0.0</c:formatCode>
                <c:ptCount val="135"/>
                <c:pt idx="0">
                  <c:v>82.09</c:v>
                </c:pt>
                <c:pt idx="1">
                  <c:v>82.27</c:v>
                </c:pt>
                <c:pt idx="2">
                  <c:v>83.72</c:v>
                </c:pt>
                <c:pt idx="3">
                  <c:v>83.94</c:v>
                </c:pt>
                <c:pt idx="4">
                  <c:v>84.08</c:v>
                </c:pt>
                <c:pt idx="5">
                  <c:v>84.23</c:v>
                </c:pt>
                <c:pt idx="6">
                  <c:v>84.32</c:v>
                </c:pt>
                <c:pt idx="7">
                  <c:v>84.42</c:v>
                </c:pt>
                <c:pt idx="8">
                  <c:v>84.47</c:v>
                </c:pt>
                <c:pt idx="9">
                  <c:v>84.58</c:v>
                </c:pt>
                <c:pt idx="10">
                  <c:v>84.69</c:v>
                </c:pt>
                <c:pt idx="11">
                  <c:v>84.79</c:v>
                </c:pt>
                <c:pt idx="12">
                  <c:v>84.85</c:v>
                </c:pt>
                <c:pt idx="13">
                  <c:v>84.92</c:v>
                </c:pt>
                <c:pt idx="14">
                  <c:v>84.94</c:v>
                </c:pt>
                <c:pt idx="15">
                  <c:v>85</c:v>
                </c:pt>
                <c:pt idx="16">
                  <c:v>85.1</c:v>
                </c:pt>
                <c:pt idx="17">
                  <c:v>85.1</c:v>
                </c:pt>
                <c:pt idx="18">
                  <c:v>85.12</c:v>
                </c:pt>
                <c:pt idx="19">
                  <c:v>85.15</c:v>
                </c:pt>
                <c:pt idx="20">
                  <c:v>85.16</c:v>
                </c:pt>
                <c:pt idx="21">
                  <c:v>85.17</c:v>
                </c:pt>
                <c:pt idx="22">
                  <c:v>85.26</c:v>
                </c:pt>
                <c:pt idx="23">
                  <c:v>85.38</c:v>
                </c:pt>
                <c:pt idx="24">
                  <c:v>85.38</c:v>
                </c:pt>
                <c:pt idx="25">
                  <c:v>85.38</c:v>
                </c:pt>
                <c:pt idx="26">
                  <c:v>85.39</c:v>
                </c:pt>
                <c:pt idx="27">
                  <c:v>85.44</c:v>
                </c:pt>
                <c:pt idx="28">
                  <c:v>85.46</c:v>
                </c:pt>
                <c:pt idx="29">
                  <c:v>85.47</c:v>
                </c:pt>
                <c:pt idx="30">
                  <c:v>85.47</c:v>
                </c:pt>
                <c:pt idx="31">
                  <c:v>85.53</c:v>
                </c:pt>
                <c:pt idx="32">
                  <c:v>85.56</c:v>
                </c:pt>
                <c:pt idx="33">
                  <c:v>85.57</c:v>
                </c:pt>
                <c:pt idx="34">
                  <c:v>85.61</c:v>
                </c:pt>
                <c:pt idx="35">
                  <c:v>85.63</c:v>
                </c:pt>
                <c:pt idx="36">
                  <c:v>85.63</c:v>
                </c:pt>
                <c:pt idx="37">
                  <c:v>85.65</c:v>
                </c:pt>
                <c:pt idx="38">
                  <c:v>85.67</c:v>
                </c:pt>
                <c:pt idx="39">
                  <c:v>85.69</c:v>
                </c:pt>
                <c:pt idx="40">
                  <c:v>85.7</c:v>
                </c:pt>
                <c:pt idx="41">
                  <c:v>85.71</c:v>
                </c:pt>
                <c:pt idx="42">
                  <c:v>85.72</c:v>
                </c:pt>
                <c:pt idx="43">
                  <c:v>85.73</c:v>
                </c:pt>
                <c:pt idx="44">
                  <c:v>85.76</c:v>
                </c:pt>
                <c:pt idx="45">
                  <c:v>85.78</c:v>
                </c:pt>
                <c:pt idx="46">
                  <c:v>85.79</c:v>
                </c:pt>
                <c:pt idx="47">
                  <c:v>85.79</c:v>
                </c:pt>
                <c:pt idx="48">
                  <c:v>85.81</c:v>
                </c:pt>
                <c:pt idx="49">
                  <c:v>85.82</c:v>
                </c:pt>
                <c:pt idx="50">
                  <c:v>85.83</c:v>
                </c:pt>
                <c:pt idx="51">
                  <c:v>85.85</c:v>
                </c:pt>
                <c:pt idx="52">
                  <c:v>85.85</c:v>
                </c:pt>
                <c:pt idx="53">
                  <c:v>85.88</c:v>
                </c:pt>
                <c:pt idx="54">
                  <c:v>85.89</c:v>
                </c:pt>
                <c:pt idx="55">
                  <c:v>85.94</c:v>
                </c:pt>
                <c:pt idx="56">
                  <c:v>85.96</c:v>
                </c:pt>
                <c:pt idx="57">
                  <c:v>85.98</c:v>
                </c:pt>
                <c:pt idx="58">
                  <c:v>85.99</c:v>
                </c:pt>
                <c:pt idx="59">
                  <c:v>85.99</c:v>
                </c:pt>
                <c:pt idx="60">
                  <c:v>86.1</c:v>
                </c:pt>
                <c:pt idx="61">
                  <c:v>86.1</c:v>
                </c:pt>
                <c:pt idx="62">
                  <c:v>86.12</c:v>
                </c:pt>
                <c:pt idx="63">
                  <c:v>86.16</c:v>
                </c:pt>
                <c:pt idx="64">
                  <c:v>86.16</c:v>
                </c:pt>
                <c:pt idx="65">
                  <c:v>86.16</c:v>
                </c:pt>
                <c:pt idx="66">
                  <c:v>86.18</c:v>
                </c:pt>
                <c:pt idx="67">
                  <c:v>86.19</c:v>
                </c:pt>
                <c:pt idx="68">
                  <c:v>86.2</c:v>
                </c:pt>
                <c:pt idx="69">
                  <c:v>86.2</c:v>
                </c:pt>
                <c:pt idx="70">
                  <c:v>86.28</c:v>
                </c:pt>
                <c:pt idx="71">
                  <c:v>86.28</c:v>
                </c:pt>
                <c:pt idx="72">
                  <c:v>86.29</c:v>
                </c:pt>
                <c:pt idx="73">
                  <c:v>86.39</c:v>
                </c:pt>
                <c:pt idx="74">
                  <c:v>86.4</c:v>
                </c:pt>
                <c:pt idx="75">
                  <c:v>86.4</c:v>
                </c:pt>
                <c:pt idx="76">
                  <c:v>86.42</c:v>
                </c:pt>
                <c:pt idx="77">
                  <c:v>86.43</c:v>
                </c:pt>
                <c:pt idx="78">
                  <c:v>86.45</c:v>
                </c:pt>
                <c:pt idx="79">
                  <c:v>86.45</c:v>
                </c:pt>
                <c:pt idx="80">
                  <c:v>86.46</c:v>
                </c:pt>
                <c:pt idx="81">
                  <c:v>86.46</c:v>
                </c:pt>
                <c:pt idx="82">
                  <c:v>86.48</c:v>
                </c:pt>
                <c:pt idx="83">
                  <c:v>86.48</c:v>
                </c:pt>
                <c:pt idx="84">
                  <c:v>86.48</c:v>
                </c:pt>
                <c:pt idx="85">
                  <c:v>86.51</c:v>
                </c:pt>
                <c:pt idx="86">
                  <c:v>86.51</c:v>
                </c:pt>
                <c:pt idx="87">
                  <c:v>86.51</c:v>
                </c:pt>
                <c:pt idx="88">
                  <c:v>86.54</c:v>
                </c:pt>
                <c:pt idx="89">
                  <c:v>86.54</c:v>
                </c:pt>
                <c:pt idx="90">
                  <c:v>86.57</c:v>
                </c:pt>
                <c:pt idx="91">
                  <c:v>86.57</c:v>
                </c:pt>
                <c:pt idx="92">
                  <c:v>86.57</c:v>
                </c:pt>
                <c:pt idx="93">
                  <c:v>86.58</c:v>
                </c:pt>
                <c:pt idx="94">
                  <c:v>86.6</c:v>
                </c:pt>
                <c:pt idx="95">
                  <c:v>86.63</c:v>
                </c:pt>
                <c:pt idx="96">
                  <c:v>86.65</c:v>
                </c:pt>
                <c:pt idx="97">
                  <c:v>86.66</c:v>
                </c:pt>
                <c:pt idx="98">
                  <c:v>86.67</c:v>
                </c:pt>
                <c:pt idx="99">
                  <c:v>86.67</c:v>
                </c:pt>
                <c:pt idx="100">
                  <c:v>86.71</c:v>
                </c:pt>
                <c:pt idx="101">
                  <c:v>86.71</c:v>
                </c:pt>
                <c:pt idx="102">
                  <c:v>86.73</c:v>
                </c:pt>
                <c:pt idx="103">
                  <c:v>86.73</c:v>
                </c:pt>
                <c:pt idx="104">
                  <c:v>86.75</c:v>
                </c:pt>
                <c:pt idx="105">
                  <c:v>86.75</c:v>
                </c:pt>
                <c:pt idx="106">
                  <c:v>86.76</c:v>
                </c:pt>
                <c:pt idx="107">
                  <c:v>86.77</c:v>
                </c:pt>
                <c:pt idx="108">
                  <c:v>86.78</c:v>
                </c:pt>
                <c:pt idx="109">
                  <c:v>86.85</c:v>
                </c:pt>
                <c:pt idx="110">
                  <c:v>86.9</c:v>
                </c:pt>
                <c:pt idx="111">
                  <c:v>86.97</c:v>
                </c:pt>
                <c:pt idx="112">
                  <c:v>87.02</c:v>
                </c:pt>
                <c:pt idx="113">
                  <c:v>87.02</c:v>
                </c:pt>
                <c:pt idx="114">
                  <c:v>87.03</c:v>
                </c:pt>
                <c:pt idx="115">
                  <c:v>87.04</c:v>
                </c:pt>
                <c:pt idx="116">
                  <c:v>87.09</c:v>
                </c:pt>
                <c:pt idx="117">
                  <c:v>87.13</c:v>
                </c:pt>
                <c:pt idx="118">
                  <c:v>87.14</c:v>
                </c:pt>
                <c:pt idx="119">
                  <c:v>87.17</c:v>
                </c:pt>
                <c:pt idx="120">
                  <c:v>87.18</c:v>
                </c:pt>
                <c:pt idx="121">
                  <c:v>87.18</c:v>
                </c:pt>
                <c:pt idx="122">
                  <c:v>87.19</c:v>
                </c:pt>
                <c:pt idx="123">
                  <c:v>87.2</c:v>
                </c:pt>
                <c:pt idx="124">
                  <c:v>87.2</c:v>
                </c:pt>
                <c:pt idx="125">
                  <c:v>87.35</c:v>
                </c:pt>
                <c:pt idx="126">
                  <c:v>87.39</c:v>
                </c:pt>
                <c:pt idx="127">
                  <c:v>87.49</c:v>
                </c:pt>
                <c:pt idx="128">
                  <c:v>87.6</c:v>
                </c:pt>
                <c:pt idx="129">
                  <c:v>87.68</c:v>
                </c:pt>
                <c:pt idx="130">
                  <c:v>87.73</c:v>
                </c:pt>
                <c:pt idx="131">
                  <c:v>87.8</c:v>
                </c:pt>
                <c:pt idx="132">
                  <c:v>88.05</c:v>
                </c:pt>
                <c:pt idx="133">
                  <c:v>88.21</c:v>
                </c:pt>
                <c:pt idx="134">
                  <c:v>88.35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3589-4FDF-8925-C3D698945B9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07573960"/>
        <c:axId val="507578552"/>
        <c:extLst/>
      </c:barChart>
      <c:lineChart>
        <c:grouping val="standard"/>
        <c:varyColors val="0"/>
        <c:ser>
          <c:idx val="0"/>
          <c:order val="0"/>
          <c:tx>
            <c:strRef>
              <c:f>' barra-diagrama emakume'!$AE$1</c:f>
              <c:strCache>
                <c:ptCount val="1"/>
                <c:pt idx="0">
                  <c:v>EAEko emakumeen bizi-itxaropena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 barra-diagrama emakume'!$AO$2:$AO$136</c:f>
                <c:numCache>
                  <c:formatCode>General</c:formatCode>
                  <c:ptCount val="135"/>
                  <c:pt idx="0">
                    <c:v>2.1199999999999903</c:v>
                  </c:pt>
                  <c:pt idx="1">
                    <c:v>1.7400000000000091</c:v>
                  </c:pt>
                  <c:pt idx="2">
                    <c:v>1.2199999999999989</c:v>
                  </c:pt>
                  <c:pt idx="3">
                    <c:v>1.8799999999999955</c:v>
                  </c:pt>
                  <c:pt idx="4">
                    <c:v>1.6599999999999966</c:v>
                  </c:pt>
                  <c:pt idx="5">
                    <c:v>1.6199999999999903</c:v>
                  </c:pt>
                  <c:pt idx="6">
                    <c:v>1.9300000000000068</c:v>
                  </c:pt>
                  <c:pt idx="7">
                    <c:v>1.3799999999999955</c:v>
                  </c:pt>
                  <c:pt idx="8">
                    <c:v>1.5400000000000063</c:v>
                  </c:pt>
                  <c:pt idx="9">
                    <c:v>1.6099999999999994</c:v>
                  </c:pt>
                  <c:pt idx="10">
                    <c:v>1.3200000000000074</c:v>
                  </c:pt>
                  <c:pt idx="11">
                    <c:v>1.2399999999999949</c:v>
                  </c:pt>
                  <c:pt idx="12">
                    <c:v>1.230000000000004</c:v>
                  </c:pt>
                  <c:pt idx="13">
                    <c:v>1.289999999999992</c:v>
                  </c:pt>
                  <c:pt idx="14">
                    <c:v>1.6000000000000085</c:v>
                  </c:pt>
                  <c:pt idx="15">
                    <c:v>1</c:v>
                  </c:pt>
                  <c:pt idx="16">
                    <c:v>2.1300000000000097</c:v>
                  </c:pt>
                  <c:pt idx="17">
                    <c:v>1.480000000000004</c:v>
                  </c:pt>
                  <c:pt idx="18">
                    <c:v>1.9399999999999977</c:v>
                  </c:pt>
                  <c:pt idx="19">
                    <c:v>1.9399999999999977</c:v>
                  </c:pt>
                  <c:pt idx="20">
                    <c:v>1.2199999999999989</c:v>
                  </c:pt>
                  <c:pt idx="21">
                    <c:v>1.019999999999996</c:v>
                  </c:pt>
                  <c:pt idx="22">
                    <c:v>1.1199999999999903</c:v>
                  </c:pt>
                  <c:pt idx="23">
                    <c:v>1.4699999999999989</c:v>
                  </c:pt>
                  <c:pt idx="24">
                    <c:v>1.0700000000000074</c:v>
                  </c:pt>
                  <c:pt idx="25">
                    <c:v>1.1099999999999994</c:v>
                  </c:pt>
                  <c:pt idx="26">
                    <c:v>1.9500000000000028</c:v>
                  </c:pt>
                  <c:pt idx="27">
                    <c:v>1.0499999999999972</c:v>
                  </c:pt>
                  <c:pt idx="28">
                    <c:v>0.96000000000000796</c:v>
                  </c:pt>
                  <c:pt idx="29">
                    <c:v>2</c:v>
                  </c:pt>
                  <c:pt idx="30">
                    <c:v>1.6400000000000006</c:v>
                  </c:pt>
                  <c:pt idx="31">
                    <c:v>1.2000000000000028</c:v>
                  </c:pt>
                  <c:pt idx="32">
                    <c:v>1.9899999999999949</c:v>
                  </c:pt>
                  <c:pt idx="33">
                    <c:v>0.97000000000001307</c:v>
                  </c:pt>
                  <c:pt idx="34">
                    <c:v>1.0100000000000051</c:v>
                  </c:pt>
                  <c:pt idx="35">
                    <c:v>0.88000000000000966</c:v>
                  </c:pt>
                  <c:pt idx="36">
                    <c:v>1.7199999999999989</c:v>
                  </c:pt>
                  <c:pt idx="37">
                    <c:v>1.0999999999999943</c:v>
                  </c:pt>
                  <c:pt idx="38">
                    <c:v>1.2399999999999949</c:v>
                  </c:pt>
                  <c:pt idx="39">
                    <c:v>0.81000000000000227</c:v>
                  </c:pt>
                  <c:pt idx="40">
                    <c:v>0.95000000000000284</c:v>
                  </c:pt>
                  <c:pt idx="41">
                    <c:v>1.4500000000000028</c:v>
                  </c:pt>
                  <c:pt idx="42">
                    <c:v>0.85999999999999943</c:v>
                  </c:pt>
                  <c:pt idx="43">
                    <c:v>1.2099999999999937</c:v>
                  </c:pt>
                  <c:pt idx="44">
                    <c:v>1.0899999999999892</c:v>
                  </c:pt>
                  <c:pt idx="45">
                    <c:v>1</c:v>
                  </c:pt>
                  <c:pt idx="46">
                    <c:v>1.0499999999999972</c:v>
                  </c:pt>
                  <c:pt idx="47">
                    <c:v>1.5699999999999932</c:v>
                  </c:pt>
                  <c:pt idx="48">
                    <c:v>1.539999999999992</c:v>
                  </c:pt>
                  <c:pt idx="49">
                    <c:v>1.210000000000008</c:v>
                  </c:pt>
                  <c:pt idx="50">
                    <c:v>1.5300000000000011</c:v>
                  </c:pt>
                  <c:pt idx="51">
                    <c:v>1.3200000000000074</c:v>
                  </c:pt>
                  <c:pt idx="52">
                    <c:v>0.71000000000000796</c:v>
                  </c:pt>
                  <c:pt idx="53">
                    <c:v>1.1600000000000108</c:v>
                  </c:pt>
                  <c:pt idx="54">
                    <c:v>2.0300000000000011</c:v>
                  </c:pt>
                  <c:pt idx="55">
                    <c:v>1.3700000000000045</c:v>
                  </c:pt>
                  <c:pt idx="56">
                    <c:v>1.5700000000000074</c:v>
                  </c:pt>
                  <c:pt idx="57">
                    <c:v>1.3100000000000023</c:v>
                  </c:pt>
                  <c:pt idx="58">
                    <c:v>1.3200000000000074</c:v>
                  </c:pt>
                  <c:pt idx="59">
                    <c:v>1.230000000000004</c:v>
                  </c:pt>
                  <c:pt idx="60">
                    <c:v>1.6400000000000006</c:v>
                  </c:pt>
                  <c:pt idx="61">
                    <c:v>1.6099999999999994</c:v>
                  </c:pt>
                  <c:pt idx="62">
                    <c:v>1.4699999999999989</c:v>
                  </c:pt>
                  <c:pt idx="63">
                    <c:v>1.3299999999999983</c:v>
                  </c:pt>
                  <c:pt idx="64">
                    <c:v>1.1700000000000017</c:v>
                  </c:pt>
                  <c:pt idx="65">
                    <c:v>1.980000000000004</c:v>
                  </c:pt>
                  <c:pt idx="66">
                    <c:v>1.5</c:v>
                  </c:pt>
                  <c:pt idx="67">
                    <c:v>1.0100000000000051</c:v>
                  </c:pt>
                  <c:pt idx="68">
                    <c:v>3.5799999999999983</c:v>
                  </c:pt>
                  <c:pt idx="69">
                    <c:v>0.76999999999999602</c:v>
                  </c:pt>
                  <c:pt idx="70">
                    <c:v>1.1500000000000057</c:v>
                  </c:pt>
                  <c:pt idx="71">
                    <c:v>1.0900000000000034</c:v>
                  </c:pt>
                  <c:pt idx="72">
                    <c:v>0.98999999999999488</c:v>
                  </c:pt>
                  <c:pt idx="73">
                    <c:v>0.98999999999999488</c:v>
                  </c:pt>
                  <c:pt idx="74">
                    <c:v>1.0699999999999932</c:v>
                  </c:pt>
                  <c:pt idx="75">
                    <c:v>1.1799999999999926</c:v>
                  </c:pt>
                  <c:pt idx="76">
                    <c:v>3.3499999999999943</c:v>
                  </c:pt>
                  <c:pt idx="77">
                    <c:v>0.77999999999998693</c:v>
                  </c:pt>
                  <c:pt idx="78">
                    <c:v>1.1099999999999994</c:v>
                  </c:pt>
                  <c:pt idx="79">
                    <c:v>1.2000000000000028</c:v>
                  </c:pt>
                  <c:pt idx="80">
                    <c:v>1.5600000000000023</c:v>
                  </c:pt>
                  <c:pt idx="81">
                    <c:v>1.480000000000004</c:v>
                  </c:pt>
                  <c:pt idx="82">
                    <c:v>1.2800000000000011</c:v>
                  </c:pt>
                  <c:pt idx="83">
                    <c:v>0.93999999999999773</c:v>
                  </c:pt>
                  <c:pt idx="84">
                    <c:v>0.8399999999999892</c:v>
                  </c:pt>
                  <c:pt idx="85">
                    <c:v>0.96999999999999886</c:v>
                  </c:pt>
                  <c:pt idx="86">
                    <c:v>1.0499999999999972</c:v>
                  </c:pt>
                  <c:pt idx="87">
                    <c:v>0.84999999999999432</c:v>
                  </c:pt>
                  <c:pt idx="88">
                    <c:v>0.8399999999999892</c:v>
                  </c:pt>
                  <c:pt idx="89">
                    <c:v>1.4399999999999977</c:v>
                  </c:pt>
                  <c:pt idx="90">
                    <c:v>1.1200000000000045</c:v>
                  </c:pt>
                  <c:pt idx="91">
                    <c:v>1.3100000000000023</c:v>
                  </c:pt>
                  <c:pt idx="92">
                    <c:v>0.71000000000000796</c:v>
                  </c:pt>
                  <c:pt idx="93">
                    <c:v>1.2600000000000051</c:v>
                  </c:pt>
                  <c:pt idx="94">
                    <c:v>0.92000000000000171</c:v>
                  </c:pt>
                  <c:pt idx="95">
                    <c:v>0.93999999999999773</c:v>
                  </c:pt>
                  <c:pt idx="96">
                    <c:v>1.039999999999992</c:v>
                  </c:pt>
                  <c:pt idx="97">
                    <c:v>0.95000000000000284</c:v>
                  </c:pt>
                  <c:pt idx="98">
                    <c:v>1.7199999999999989</c:v>
                  </c:pt>
                  <c:pt idx="99">
                    <c:v>1.2399999999999949</c:v>
                  </c:pt>
                  <c:pt idx="100">
                    <c:v>1.4400000000000119</c:v>
                  </c:pt>
                  <c:pt idx="101">
                    <c:v>1</c:v>
                  </c:pt>
                  <c:pt idx="102">
                    <c:v>1.269999999999996</c:v>
                  </c:pt>
                  <c:pt idx="103">
                    <c:v>1.2099999999999937</c:v>
                  </c:pt>
                  <c:pt idx="104">
                    <c:v>1.019999999999996</c:v>
                  </c:pt>
                  <c:pt idx="105">
                    <c:v>0.81999999999999318</c:v>
                  </c:pt>
                  <c:pt idx="106">
                    <c:v>1.0300000000000011</c:v>
                  </c:pt>
                  <c:pt idx="107">
                    <c:v>1.5900000000000034</c:v>
                  </c:pt>
                  <c:pt idx="108">
                    <c:v>0.84999999999999432</c:v>
                  </c:pt>
                  <c:pt idx="109">
                    <c:v>1.3599999999999994</c:v>
                  </c:pt>
                  <c:pt idx="110">
                    <c:v>0.8399999999999892</c:v>
                  </c:pt>
                  <c:pt idx="111">
                    <c:v>0.96999999999999886</c:v>
                  </c:pt>
                  <c:pt idx="112">
                    <c:v>1.5200000000000102</c:v>
                  </c:pt>
                  <c:pt idx="113">
                    <c:v>1.8700000000000045</c:v>
                  </c:pt>
                  <c:pt idx="114">
                    <c:v>0.95999999999999375</c:v>
                  </c:pt>
                  <c:pt idx="115">
                    <c:v>1.9099999999999966</c:v>
                  </c:pt>
                  <c:pt idx="116">
                    <c:v>1.019999999999996</c:v>
                  </c:pt>
                  <c:pt idx="117">
                    <c:v>1.0500000000000114</c:v>
                  </c:pt>
                  <c:pt idx="118">
                    <c:v>1.4599999999999937</c:v>
                  </c:pt>
                  <c:pt idx="119">
                    <c:v>0.92999999999999261</c:v>
                  </c:pt>
                  <c:pt idx="120">
                    <c:v>0.94999999999998863</c:v>
                  </c:pt>
                  <c:pt idx="121">
                    <c:v>0.8399999999999892</c:v>
                  </c:pt>
                  <c:pt idx="122">
                    <c:v>1.0900000000000034</c:v>
                  </c:pt>
                  <c:pt idx="123">
                    <c:v>2.0300000000000011</c:v>
                  </c:pt>
                  <c:pt idx="124">
                    <c:v>1.0699999999999932</c:v>
                  </c:pt>
                  <c:pt idx="125">
                    <c:v>1.0900000000000034</c:v>
                  </c:pt>
                  <c:pt idx="126">
                    <c:v>1.1599999999999966</c:v>
                  </c:pt>
                  <c:pt idx="127">
                    <c:v>1.4699999999999989</c:v>
                  </c:pt>
                  <c:pt idx="128">
                    <c:v>0.82000000000000739</c:v>
                  </c:pt>
                  <c:pt idx="129">
                    <c:v>1.1399999999999864</c:v>
                  </c:pt>
                  <c:pt idx="130">
                    <c:v>1.5</c:v>
                  </c:pt>
                  <c:pt idx="131">
                    <c:v>1.1899999999999977</c:v>
                  </c:pt>
                  <c:pt idx="132">
                    <c:v>1.1099999999999994</c:v>
                  </c:pt>
                  <c:pt idx="133">
                    <c:v>2.5800000000000125</c:v>
                  </c:pt>
                  <c:pt idx="134">
                    <c:v>2.9200000000000017</c:v>
                  </c:pt>
                </c:numCache>
              </c:numRef>
            </c:plus>
            <c:minus>
              <c:numRef>
                <c:f>' barra-diagrama emakume'!$AO$2:$AO$136</c:f>
                <c:numCache>
                  <c:formatCode>General</c:formatCode>
                  <c:ptCount val="135"/>
                  <c:pt idx="0">
                    <c:v>2.1199999999999903</c:v>
                  </c:pt>
                  <c:pt idx="1">
                    <c:v>1.7400000000000091</c:v>
                  </c:pt>
                  <c:pt idx="2">
                    <c:v>1.2199999999999989</c:v>
                  </c:pt>
                  <c:pt idx="3">
                    <c:v>1.8799999999999955</c:v>
                  </c:pt>
                  <c:pt idx="4">
                    <c:v>1.6599999999999966</c:v>
                  </c:pt>
                  <c:pt idx="5">
                    <c:v>1.6199999999999903</c:v>
                  </c:pt>
                  <c:pt idx="6">
                    <c:v>1.9300000000000068</c:v>
                  </c:pt>
                  <c:pt idx="7">
                    <c:v>1.3799999999999955</c:v>
                  </c:pt>
                  <c:pt idx="8">
                    <c:v>1.5400000000000063</c:v>
                  </c:pt>
                  <c:pt idx="9">
                    <c:v>1.6099999999999994</c:v>
                  </c:pt>
                  <c:pt idx="10">
                    <c:v>1.3200000000000074</c:v>
                  </c:pt>
                  <c:pt idx="11">
                    <c:v>1.2399999999999949</c:v>
                  </c:pt>
                  <c:pt idx="12">
                    <c:v>1.230000000000004</c:v>
                  </c:pt>
                  <c:pt idx="13">
                    <c:v>1.289999999999992</c:v>
                  </c:pt>
                  <c:pt idx="14">
                    <c:v>1.6000000000000085</c:v>
                  </c:pt>
                  <c:pt idx="15">
                    <c:v>1</c:v>
                  </c:pt>
                  <c:pt idx="16">
                    <c:v>2.1300000000000097</c:v>
                  </c:pt>
                  <c:pt idx="17">
                    <c:v>1.480000000000004</c:v>
                  </c:pt>
                  <c:pt idx="18">
                    <c:v>1.9399999999999977</c:v>
                  </c:pt>
                  <c:pt idx="19">
                    <c:v>1.9399999999999977</c:v>
                  </c:pt>
                  <c:pt idx="20">
                    <c:v>1.2199999999999989</c:v>
                  </c:pt>
                  <c:pt idx="21">
                    <c:v>1.019999999999996</c:v>
                  </c:pt>
                  <c:pt idx="22">
                    <c:v>1.1199999999999903</c:v>
                  </c:pt>
                  <c:pt idx="23">
                    <c:v>1.4699999999999989</c:v>
                  </c:pt>
                  <c:pt idx="24">
                    <c:v>1.0700000000000074</c:v>
                  </c:pt>
                  <c:pt idx="25">
                    <c:v>1.1099999999999994</c:v>
                  </c:pt>
                  <c:pt idx="26">
                    <c:v>1.9500000000000028</c:v>
                  </c:pt>
                  <c:pt idx="27">
                    <c:v>1.0499999999999972</c:v>
                  </c:pt>
                  <c:pt idx="28">
                    <c:v>0.96000000000000796</c:v>
                  </c:pt>
                  <c:pt idx="29">
                    <c:v>2</c:v>
                  </c:pt>
                  <c:pt idx="30">
                    <c:v>1.6400000000000006</c:v>
                  </c:pt>
                  <c:pt idx="31">
                    <c:v>1.2000000000000028</c:v>
                  </c:pt>
                  <c:pt idx="32">
                    <c:v>1.9899999999999949</c:v>
                  </c:pt>
                  <c:pt idx="33">
                    <c:v>0.97000000000001307</c:v>
                  </c:pt>
                  <c:pt idx="34">
                    <c:v>1.0100000000000051</c:v>
                  </c:pt>
                  <c:pt idx="35">
                    <c:v>0.88000000000000966</c:v>
                  </c:pt>
                  <c:pt idx="36">
                    <c:v>1.7199999999999989</c:v>
                  </c:pt>
                  <c:pt idx="37">
                    <c:v>1.0999999999999943</c:v>
                  </c:pt>
                  <c:pt idx="38">
                    <c:v>1.2399999999999949</c:v>
                  </c:pt>
                  <c:pt idx="39">
                    <c:v>0.81000000000000227</c:v>
                  </c:pt>
                  <c:pt idx="40">
                    <c:v>0.95000000000000284</c:v>
                  </c:pt>
                  <c:pt idx="41">
                    <c:v>1.4500000000000028</c:v>
                  </c:pt>
                  <c:pt idx="42">
                    <c:v>0.85999999999999943</c:v>
                  </c:pt>
                  <c:pt idx="43">
                    <c:v>1.2099999999999937</c:v>
                  </c:pt>
                  <c:pt idx="44">
                    <c:v>1.0899999999999892</c:v>
                  </c:pt>
                  <c:pt idx="45">
                    <c:v>1</c:v>
                  </c:pt>
                  <c:pt idx="46">
                    <c:v>1.0499999999999972</c:v>
                  </c:pt>
                  <c:pt idx="47">
                    <c:v>1.5699999999999932</c:v>
                  </c:pt>
                  <c:pt idx="48">
                    <c:v>1.539999999999992</c:v>
                  </c:pt>
                  <c:pt idx="49">
                    <c:v>1.210000000000008</c:v>
                  </c:pt>
                  <c:pt idx="50">
                    <c:v>1.5300000000000011</c:v>
                  </c:pt>
                  <c:pt idx="51">
                    <c:v>1.3200000000000074</c:v>
                  </c:pt>
                  <c:pt idx="52">
                    <c:v>0.71000000000000796</c:v>
                  </c:pt>
                  <c:pt idx="53">
                    <c:v>1.1600000000000108</c:v>
                  </c:pt>
                  <c:pt idx="54">
                    <c:v>2.0300000000000011</c:v>
                  </c:pt>
                  <c:pt idx="55">
                    <c:v>1.3700000000000045</c:v>
                  </c:pt>
                  <c:pt idx="56">
                    <c:v>1.5700000000000074</c:v>
                  </c:pt>
                  <c:pt idx="57">
                    <c:v>1.3100000000000023</c:v>
                  </c:pt>
                  <c:pt idx="58">
                    <c:v>1.3200000000000074</c:v>
                  </c:pt>
                  <c:pt idx="59">
                    <c:v>1.230000000000004</c:v>
                  </c:pt>
                  <c:pt idx="60">
                    <c:v>1.6400000000000006</c:v>
                  </c:pt>
                  <c:pt idx="61">
                    <c:v>1.6099999999999994</c:v>
                  </c:pt>
                  <c:pt idx="62">
                    <c:v>1.4699999999999989</c:v>
                  </c:pt>
                  <c:pt idx="63">
                    <c:v>1.3299999999999983</c:v>
                  </c:pt>
                  <c:pt idx="64">
                    <c:v>1.1700000000000017</c:v>
                  </c:pt>
                  <c:pt idx="65">
                    <c:v>1.980000000000004</c:v>
                  </c:pt>
                  <c:pt idx="66">
                    <c:v>1.5</c:v>
                  </c:pt>
                  <c:pt idx="67">
                    <c:v>1.0100000000000051</c:v>
                  </c:pt>
                  <c:pt idx="68">
                    <c:v>3.5799999999999983</c:v>
                  </c:pt>
                  <c:pt idx="69">
                    <c:v>0.76999999999999602</c:v>
                  </c:pt>
                  <c:pt idx="70">
                    <c:v>1.1500000000000057</c:v>
                  </c:pt>
                  <c:pt idx="71">
                    <c:v>1.0900000000000034</c:v>
                  </c:pt>
                  <c:pt idx="72">
                    <c:v>0.98999999999999488</c:v>
                  </c:pt>
                  <c:pt idx="73">
                    <c:v>0.98999999999999488</c:v>
                  </c:pt>
                  <c:pt idx="74">
                    <c:v>1.0699999999999932</c:v>
                  </c:pt>
                  <c:pt idx="75">
                    <c:v>1.1799999999999926</c:v>
                  </c:pt>
                  <c:pt idx="76">
                    <c:v>3.3499999999999943</c:v>
                  </c:pt>
                  <c:pt idx="77">
                    <c:v>0.77999999999998693</c:v>
                  </c:pt>
                  <c:pt idx="78">
                    <c:v>1.1099999999999994</c:v>
                  </c:pt>
                  <c:pt idx="79">
                    <c:v>1.2000000000000028</c:v>
                  </c:pt>
                  <c:pt idx="80">
                    <c:v>1.5600000000000023</c:v>
                  </c:pt>
                  <c:pt idx="81">
                    <c:v>1.480000000000004</c:v>
                  </c:pt>
                  <c:pt idx="82">
                    <c:v>1.2800000000000011</c:v>
                  </c:pt>
                  <c:pt idx="83">
                    <c:v>0.93999999999999773</c:v>
                  </c:pt>
                  <c:pt idx="84">
                    <c:v>0.8399999999999892</c:v>
                  </c:pt>
                  <c:pt idx="85">
                    <c:v>0.96999999999999886</c:v>
                  </c:pt>
                  <c:pt idx="86">
                    <c:v>1.0499999999999972</c:v>
                  </c:pt>
                  <c:pt idx="87">
                    <c:v>0.84999999999999432</c:v>
                  </c:pt>
                  <c:pt idx="88">
                    <c:v>0.8399999999999892</c:v>
                  </c:pt>
                  <c:pt idx="89">
                    <c:v>1.4399999999999977</c:v>
                  </c:pt>
                  <c:pt idx="90">
                    <c:v>1.1200000000000045</c:v>
                  </c:pt>
                  <c:pt idx="91">
                    <c:v>1.3100000000000023</c:v>
                  </c:pt>
                  <c:pt idx="92">
                    <c:v>0.71000000000000796</c:v>
                  </c:pt>
                  <c:pt idx="93">
                    <c:v>1.2600000000000051</c:v>
                  </c:pt>
                  <c:pt idx="94">
                    <c:v>0.92000000000000171</c:v>
                  </c:pt>
                  <c:pt idx="95">
                    <c:v>0.93999999999999773</c:v>
                  </c:pt>
                  <c:pt idx="96">
                    <c:v>1.039999999999992</c:v>
                  </c:pt>
                  <c:pt idx="97">
                    <c:v>0.95000000000000284</c:v>
                  </c:pt>
                  <c:pt idx="98">
                    <c:v>1.7199999999999989</c:v>
                  </c:pt>
                  <c:pt idx="99">
                    <c:v>1.2399999999999949</c:v>
                  </c:pt>
                  <c:pt idx="100">
                    <c:v>1.4400000000000119</c:v>
                  </c:pt>
                  <c:pt idx="101">
                    <c:v>1</c:v>
                  </c:pt>
                  <c:pt idx="102">
                    <c:v>1.269999999999996</c:v>
                  </c:pt>
                  <c:pt idx="103">
                    <c:v>1.2099999999999937</c:v>
                  </c:pt>
                  <c:pt idx="104">
                    <c:v>1.019999999999996</c:v>
                  </c:pt>
                  <c:pt idx="105">
                    <c:v>0.81999999999999318</c:v>
                  </c:pt>
                  <c:pt idx="106">
                    <c:v>1.0300000000000011</c:v>
                  </c:pt>
                  <c:pt idx="107">
                    <c:v>1.5900000000000034</c:v>
                  </c:pt>
                  <c:pt idx="108">
                    <c:v>0.84999999999999432</c:v>
                  </c:pt>
                  <c:pt idx="109">
                    <c:v>1.3599999999999994</c:v>
                  </c:pt>
                  <c:pt idx="110">
                    <c:v>0.8399999999999892</c:v>
                  </c:pt>
                  <c:pt idx="111">
                    <c:v>0.96999999999999886</c:v>
                  </c:pt>
                  <c:pt idx="112">
                    <c:v>1.5200000000000102</c:v>
                  </c:pt>
                  <c:pt idx="113">
                    <c:v>1.8700000000000045</c:v>
                  </c:pt>
                  <c:pt idx="114">
                    <c:v>0.95999999999999375</c:v>
                  </c:pt>
                  <c:pt idx="115">
                    <c:v>1.9099999999999966</c:v>
                  </c:pt>
                  <c:pt idx="116">
                    <c:v>1.019999999999996</c:v>
                  </c:pt>
                  <c:pt idx="117">
                    <c:v>1.0500000000000114</c:v>
                  </c:pt>
                  <c:pt idx="118">
                    <c:v>1.4599999999999937</c:v>
                  </c:pt>
                  <c:pt idx="119">
                    <c:v>0.92999999999999261</c:v>
                  </c:pt>
                  <c:pt idx="120">
                    <c:v>0.94999999999998863</c:v>
                  </c:pt>
                  <c:pt idx="121">
                    <c:v>0.8399999999999892</c:v>
                  </c:pt>
                  <c:pt idx="122">
                    <c:v>1.0900000000000034</c:v>
                  </c:pt>
                  <c:pt idx="123">
                    <c:v>2.0300000000000011</c:v>
                  </c:pt>
                  <c:pt idx="124">
                    <c:v>1.0699999999999932</c:v>
                  </c:pt>
                  <c:pt idx="125">
                    <c:v>1.0900000000000034</c:v>
                  </c:pt>
                  <c:pt idx="126">
                    <c:v>1.1599999999999966</c:v>
                  </c:pt>
                  <c:pt idx="127">
                    <c:v>1.4699999999999989</c:v>
                  </c:pt>
                  <c:pt idx="128">
                    <c:v>0.82000000000000739</c:v>
                  </c:pt>
                  <c:pt idx="129">
                    <c:v>1.1399999999999864</c:v>
                  </c:pt>
                  <c:pt idx="130">
                    <c:v>1.5</c:v>
                  </c:pt>
                  <c:pt idx="131">
                    <c:v>1.1899999999999977</c:v>
                  </c:pt>
                  <c:pt idx="132">
                    <c:v>1.1099999999999994</c:v>
                  </c:pt>
                  <c:pt idx="133">
                    <c:v>2.5800000000000125</c:v>
                  </c:pt>
                  <c:pt idx="134">
                    <c:v>2.9200000000000017</c:v>
                  </c:pt>
                </c:numCache>
              </c:numRef>
            </c:minus>
            <c:spPr>
              <a:noFill/>
              <a:ln w="9525" cap="flat" cmpd="sng" algn="ctr">
                <a:noFill/>
                <a:round/>
              </a:ln>
              <a:effectLst/>
            </c:spPr>
          </c:errBars>
          <c:val>
            <c:numRef>
              <c:f>' barra-diagrama emakume'!$AE$2:$AE$136</c:f>
              <c:numCache>
                <c:formatCode>General</c:formatCode>
                <c:ptCount val="135"/>
                <c:pt idx="0">
                  <c:v>86.2</c:v>
                </c:pt>
                <c:pt idx="1">
                  <c:v>86.2</c:v>
                </c:pt>
                <c:pt idx="2">
                  <c:v>86.2</c:v>
                </c:pt>
                <c:pt idx="3">
                  <c:v>86.2</c:v>
                </c:pt>
                <c:pt idx="4">
                  <c:v>86.2</c:v>
                </c:pt>
                <c:pt idx="5">
                  <c:v>86.2</c:v>
                </c:pt>
                <c:pt idx="6">
                  <c:v>86.2</c:v>
                </c:pt>
                <c:pt idx="7">
                  <c:v>86.2</c:v>
                </c:pt>
                <c:pt idx="8">
                  <c:v>86.2</c:v>
                </c:pt>
                <c:pt idx="9">
                  <c:v>86.2</c:v>
                </c:pt>
                <c:pt idx="10">
                  <c:v>86.2</c:v>
                </c:pt>
                <c:pt idx="11">
                  <c:v>86.2</c:v>
                </c:pt>
                <c:pt idx="12">
                  <c:v>86.2</c:v>
                </c:pt>
                <c:pt idx="13">
                  <c:v>86.2</c:v>
                </c:pt>
                <c:pt idx="14">
                  <c:v>86.2</c:v>
                </c:pt>
                <c:pt idx="15">
                  <c:v>86.2</c:v>
                </c:pt>
                <c:pt idx="16">
                  <c:v>86.2</c:v>
                </c:pt>
                <c:pt idx="17">
                  <c:v>86.2</c:v>
                </c:pt>
                <c:pt idx="18">
                  <c:v>86.2</c:v>
                </c:pt>
                <c:pt idx="19">
                  <c:v>86.2</c:v>
                </c:pt>
                <c:pt idx="20">
                  <c:v>86.2</c:v>
                </c:pt>
                <c:pt idx="21">
                  <c:v>86.2</c:v>
                </c:pt>
                <c:pt idx="22">
                  <c:v>86.2</c:v>
                </c:pt>
                <c:pt idx="23">
                  <c:v>86.2</c:v>
                </c:pt>
                <c:pt idx="24">
                  <c:v>86.2</c:v>
                </c:pt>
                <c:pt idx="25">
                  <c:v>86.2</c:v>
                </c:pt>
                <c:pt idx="26">
                  <c:v>86.2</c:v>
                </c:pt>
                <c:pt idx="27">
                  <c:v>86.2</c:v>
                </c:pt>
                <c:pt idx="28">
                  <c:v>86.2</c:v>
                </c:pt>
                <c:pt idx="29">
                  <c:v>86.2</c:v>
                </c:pt>
                <c:pt idx="30">
                  <c:v>86.2</c:v>
                </c:pt>
                <c:pt idx="31">
                  <c:v>86.2</c:v>
                </c:pt>
                <c:pt idx="32">
                  <c:v>86.2</c:v>
                </c:pt>
                <c:pt idx="33">
                  <c:v>86.2</c:v>
                </c:pt>
                <c:pt idx="34">
                  <c:v>86.2</c:v>
                </c:pt>
                <c:pt idx="35">
                  <c:v>86.2</c:v>
                </c:pt>
                <c:pt idx="36">
                  <c:v>86.2</c:v>
                </c:pt>
                <c:pt idx="37">
                  <c:v>86.2</c:v>
                </c:pt>
                <c:pt idx="38">
                  <c:v>86.2</c:v>
                </c:pt>
                <c:pt idx="39">
                  <c:v>86.2</c:v>
                </c:pt>
                <c:pt idx="40">
                  <c:v>86.2</c:v>
                </c:pt>
                <c:pt idx="41">
                  <c:v>86.2</c:v>
                </c:pt>
                <c:pt idx="42">
                  <c:v>86.2</c:v>
                </c:pt>
                <c:pt idx="43">
                  <c:v>86.2</c:v>
                </c:pt>
                <c:pt idx="44">
                  <c:v>86.2</c:v>
                </c:pt>
                <c:pt idx="45">
                  <c:v>86.2</c:v>
                </c:pt>
                <c:pt idx="46">
                  <c:v>86.2</c:v>
                </c:pt>
                <c:pt idx="47">
                  <c:v>86.2</c:v>
                </c:pt>
                <c:pt idx="48">
                  <c:v>86.2</c:v>
                </c:pt>
                <c:pt idx="49">
                  <c:v>86.2</c:v>
                </c:pt>
                <c:pt idx="50">
                  <c:v>86.2</c:v>
                </c:pt>
                <c:pt idx="51">
                  <c:v>86.2</c:v>
                </c:pt>
                <c:pt idx="52">
                  <c:v>86.2</c:v>
                </c:pt>
                <c:pt idx="53">
                  <c:v>86.2</c:v>
                </c:pt>
                <c:pt idx="54">
                  <c:v>86.2</c:v>
                </c:pt>
                <c:pt idx="55">
                  <c:v>86.2</c:v>
                </c:pt>
                <c:pt idx="56">
                  <c:v>86.2</c:v>
                </c:pt>
                <c:pt idx="57">
                  <c:v>86.2</c:v>
                </c:pt>
                <c:pt idx="58">
                  <c:v>86.2</c:v>
                </c:pt>
                <c:pt idx="59">
                  <c:v>86.2</c:v>
                </c:pt>
                <c:pt idx="60">
                  <c:v>86.2</c:v>
                </c:pt>
                <c:pt idx="61">
                  <c:v>86.2</c:v>
                </c:pt>
                <c:pt idx="62">
                  <c:v>86.2</c:v>
                </c:pt>
                <c:pt idx="63">
                  <c:v>86.2</c:v>
                </c:pt>
                <c:pt idx="64">
                  <c:v>86.2</c:v>
                </c:pt>
                <c:pt idx="65">
                  <c:v>86.2</c:v>
                </c:pt>
                <c:pt idx="66">
                  <c:v>86.2</c:v>
                </c:pt>
                <c:pt idx="67">
                  <c:v>86.2</c:v>
                </c:pt>
                <c:pt idx="68">
                  <c:v>86.2</c:v>
                </c:pt>
                <c:pt idx="69">
                  <c:v>86.2</c:v>
                </c:pt>
                <c:pt idx="70">
                  <c:v>86.2</c:v>
                </c:pt>
                <c:pt idx="71">
                  <c:v>86.2</c:v>
                </c:pt>
                <c:pt idx="72">
                  <c:v>86.2</c:v>
                </c:pt>
                <c:pt idx="73">
                  <c:v>86.2</c:v>
                </c:pt>
                <c:pt idx="74">
                  <c:v>86.2</c:v>
                </c:pt>
                <c:pt idx="75">
                  <c:v>86.2</c:v>
                </c:pt>
                <c:pt idx="76">
                  <c:v>86.2</c:v>
                </c:pt>
                <c:pt idx="77">
                  <c:v>86.2</c:v>
                </c:pt>
                <c:pt idx="78">
                  <c:v>86.2</c:v>
                </c:pt>
                <c:pt idx="79">
                  <c:v>86.2</c:v>
                </c:pt>
                <c:pt idx="80">
                  <c:v>86.2</c:v>
                </c:pt>
                <c:pt idx="81">
                  <c:v>86.2</c:v>
                </c:pt>
                <c:pt idx="82">
                  <c:v>86.2</c:v>
                </c:pt>
                <c:pt idx="83">
                  <c:v>86.2</c:v>
                </c:pt>
                <c:pt idx="84">
                  <c:v>86.2</c:v>
                </c:pt>
                <c:pt idx="85">
                  <c:v>86.2</c:v>
                </c:pt>
                <c:pt idx="86">
                  <c:v>86.2</c:v>
                </c:pt>
                <c:pt idx="87">
                  <c:v>86.2</c:v>
                </c:pt>
                <c:pt idx="88">
                  <c:v>86.2</c:v>
                </c:pt>
                <c:pt idx="89">
                  <c:v>86.2</c:v>
                </c:pt>
                <c:pt idx="90">
                  <c:v>86.2</c:v>
                </c:pt>
                <c:pt idx="91">
                  <c:v>86.2</c:v>
                </c:pt>
                <c:pt idx="92">
                  <c:v>86.2</c:v>
                </c:pt>
                <c:pt idx="93">
                  <c:v>86.2</c:v>
                </c:pt>
                <c:pt idx="94">
                  <c:v>86.2</c:v>
                </c:pt>
                <c:pt idx="95">
                  <c:v>86.2</c:v>
                </c:pt>
                <c:pt idx="96">
                  <c:v>86.2</c:v>
                </c:pt>
                <c:pt idx="97">
                  <c:v>86.2</c:v>
                </c:pt>
                <c:pt idx="98">
                  <c:v>86.2</c:v>
                </c:pt>
                <c:pt idx="99">
                  <c:v>86.2</c:v>
                </c:pt>
                <c:pt idx="100">
                  <c:v>86.2</c:v>
                </c:pt>
                <c:pt idx="101">
                  <c:v>86.2</c:v>
                </c:pt>
                <c:pt idx="102">
                  <c:v>86.2</c:v>
                </c:pt>
                <c:pt idx="103">
                  <c:v>86.2</c:v>
                </c:pt>
                <c:pt idx="104">
                  <c:v>86.2</c:v>
                </c:pt>
                <c:pt idx="105">
                  <c:v>86.2</c:v>
                </c:pt>
                <c:pt idx="106">
                  <c:v>86.2</c:v>
                </c:pt>
                <c:pt idx="107">
                  <c:v>86.2</c:v>
                </c:pt>
                <c:pt idx="108">
                  <c:v>86.2</c:v>
                </c:pt>
                <c:pt idx="109">
                  <c:v>86.2</c:v>
                </c:pt>
                <c:pt idx="110">
                  <c:v>86.2</c:v>
                </c:pt>
                <c:pt idx="111">
                  <c:v>86.2</c:v>
                </c:pt>
                <c:pt idx="112">
                  <c:v>86.2</c:v>
                </c:pt>
                <c:pt idx="113">
                  <c:v>86.2</c:v>
                </c:pt>
                <c:pt idx="114">
                  <c:v>86.2</c:v>
                </c:pt>
                <c:pt idx="115">
                  <c:v>86.2</c:v>
                </c:pt>
                <c:pt idx="116">
                  <c:v>86.2</c:v>
                </c:pt>
                <c:pt idx="117">
                  <c:v>86.2</c:v>
                </c:pt>
                <c:pt idx="118">
                  <c:v>86.2</c:v>
                </c:pt>
                <c:pt idx="119">
                  <c:v>86.2</c:v>
                </c:pt>
                <c:pt idx="120">
                  <c:v>86.2</c:v>
                </c:pt>
                <c:pt idx="121">
                  <c:v>86.2</c:v>
                </c:pt>
                <c:pt idx="122">
                  <c:v>86.2</c:v>
                </c:pt>
                <c:pt idx="123">
                  <c:v>86.2</c:v>
                </c:pt>
                <c:pt idx="124">
                  <c:v>86.2</c:v>
                </c:pt>
                <c:pt idx="125">
                  <c:v>86.2</c:v>
                </c:pt>
                <c:pt idx="126">
                  <c:v>86.2</c:v>
                </c:pt>
                <c:pt idx="127">
                  <c:v>86.2</c:v>
                </c:pt>
                <c:pt idx="128">
                  <c:v>86.2</c:v>
                </c:pt>
                <c:pt idx="129">
                  <c:v>86.2</c:v>
                </c:pt>
                <c:pt idx="130">
                  <c:v>86.2</c:v>
                </c:pt>
                <c:pt idx="131">
                  <c:v>86.2</c:v>
                </c:pt>
                <c:pt idx="132">
                  <c:v>86.2</c:v>
                </c:pt>
                <c:pt idx="133">
                  <c:v>86.2</c:v>
                </c:pt>
                <c:pt idx="134">
                  <c:v>86.2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89-4FDF-8925-C3D698945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573960"/>
        <c:axId val="507578552"/>
      </c:lineChart>
      <c:catAx>
        <c:axId val="507573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7578552"/>
        <c:crosses val="autoZero"/>
        <c:auto val="1"/>
        <c:lblAlgn val="ctr"/>
        <c:lblOffset val="100"/>
        <c:noMultiLvlLbl val="0"/>
      </c:catAx>
      <c:valAx>
        <c:axId val="507578552"/>
        <c:scaling>
          <c:orientation val="minMax"/>
          <c:max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757396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Jaiotzako bizi-itxaropena EAEko osasun-eremuetan. Gizonezkoak</a:t>
            </a:r>
            <a:r>
              <a:rPr lang="es-ES" sz="1400" baseline="0"/>
              <a:t>, 2013-2017</a:t>
            </a:r>
            <a:endParaRPr lang="es-ES" sz="1400"/>
          </a:p>
        </c:rich>
      </c:tx>
      <c:layout>
        <c:manualLayout>
          <c:xMode val="edge"/>
          <c:yMode val="edge"/>
          <c:x val="0.16629459211299374"/>
          <c:y val="3.0905076463799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3.1379874041799365E-2"/>
          <c:y val="3.0736814806484363E-2"/>
          <c:w val="0.95677188377768574"/>
          <c:h val="0.65832826505218667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'barra-diagrama gizon'!$AG$1</c:f>
              <c:strCache>
                <c:ptCount val="1"/>
                <c:pt idx="0">
                  <c:v>Osasun Eremua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'barra-diagrama gizon'!$AG$2:$AG$136</c:f>
              <c:strCache>
                <c:ptCount val="135"/>
                <c:pt idx="0">
                  <c:v>La Merced </c:v>
                </c:pt>
                <c:pt idx="1">
                  <c:v>Miribilla </c:v>
                </c:pt>
                <c:pt idx="2">
                  <c:v>Abetxuko </c:v>
                </c:pt>
                <c:pt idx="3">
                  <c:v>Otxarkoaga </c:v>
                </c:pt>
                <c:pt idx="4">
                  <c:v>Zabalgana </c:v>
                </c:pt>
                <c:pt idx="5">
                  <c:v>Abusu </c:v>
                </c:pt>
                <c:pt idx="6">
                  <c:v>Rekalde </c:v>
                </c:pt>
                <c:pt idx="7">
                  <c:v>Larreagaburu </c:v>
                </c:pt>
                <c:pt idx="8">
                  <c:v>Zazpikaleak (Bilbao) </c:v>
                </c:pt>
                <c:pt idx="9">
                  <c:v>Pasaia Antxo </c:v>
                </c:pt>
                <c:pt idx="10">
                  <c:v>Bidebieta </c:v>
                </c:pt>
                <c:pt idx="11">
                  <c:v>Zaramaga </c:v>
                </c:pt>
                <c:pt idx="12">
                  <c:v>Erandio </c:v>
                </c:pt>
                <c:pt idx="13">
                  <c:v>Intxaurrondo </c:v>
                </c:pt>
                <c:pt idx="14">
                  <c:v>Zorroza- Alonsotegi </c:v>
                </c:pt>
                <c:pt idx="15">
                  <c:v>Lutxana </c:v>
                </c:pt>
                <c:pt idx="16">
                  <c:v>Ibarra </c:v>
                </c:pt>
                <c:pt idx="17">
                  <c:v>Sodupe-Gueñes </c:v>
                </c:pt>
                <c:pt idx="18">
                  <c:v>Zalla </c:v>
                </c:pt>
                <c:pt idx="19">
                  <c:v>Trapagaran </c:v>
                </c:pt>
                <c:pt idx="20">
                  <c:v>Alde Zaharra (Vitoria-Gasteiz) </c:v>
                </c:pt>
                <c:pt idx="21">
                  <c:v>Ortuella </c:v>
                </c:pt>
                <c:pt idx="22">
                  <c:v>Arrontegi </c:v>
                </c:pt>
                <c:pt idx="23">
                  <c:v>Tolosa </c:v>
                </c:pt>
                <c:pt idx="24">
                  <c:v>Altza-Roteta </c:v>
                </c:pt>
                <c:pt idx="25">
                  <c:v>Azpeitia </c:v>
                </c:pt>
                <c:pt idx="26">
                  <c:v>Abanto-Muskiz </c:v>
                </c:pt>
                <c:pt idx="27">
                  <c:v>Markonzaga </c:v>
                </c:pt>
                <c:pt idx="28">
                  <c:v>Urban </c:v>
                </c:pt>
                <c:pt idx="29">
                  <c:v>Loiola </c:v>
                </c:pt>
                <c:pt idx="30">
                  <c:v>Astrabudua </c:v>
                </c:pt>
                <c:pt idx="31">
                  <c:v>Villabona </c:v>
                </c:pt>
                <c:pt idx="32">
                  <c:v>Markina-Xemein </c:v>
                </c:pt>
                <c:pt idx="33">
                  <c:v>Santurtzi-Erdialdea-Mamariga </c:v>
                </c:pt>
                <c:pt idx="34">
                  <c:v>San Adrián </c:v>
                </c:pt>
                <c:pt idx="35">
                  <c:v>Ordizia </c:v>
                </c:pt>
                <c:pt idx="36">
                  <c:v>Bermeo </c:v>
                </c:pt>
                <c:pt idx="37">
                  <c:v>Zumaia-Zestoa-Getaria </c:v>
                </c:pt>
                <c:pt idx="38">
                  <c:v>Portugalete-Buenavista </c:v>
                </c:pt>
                <c:pt idx="39">
                  <c:v>Kueto </c:v>
                </c:pt>
                <c:pt idx="40">
                  <c:v>Ondarroa </c:v>
                </c:pt>
                <c:pt idx="41">
                  <c:v>Zaballa </c:v>
                </c:pt>
                <c:pt idx="42">
                  <c:v>Pasaia San Pedro </c:v>
                </c:pt>
                <c:pt idx="43">
                  <c:v>Arabako Errioxa </c:v>
                </c:pt>
                <c:pt idx="44">
                  <c:v>Santutxu-Solokoetxe </c:v>
                </c:pt>
                <c:pt idx="45">
                  <c:v>Txurdinaga </c:v>
                </c:pt>
                <c:pt idx="46">
                  <c:v>Leintz Harana </c:v>
                </c:pt>
                <c:pt idx="47">
                  <c:v>San Vicente </c:v>
                </c:pt>
                <c:pt idx="48">
                  <c:v>Zuazo </c:v>
                </c:pt>
                <c:pt idx="49">
                  <c:v>Begoña </c:v>
                </c:pt>
                <c:pt idx="50">
                  <c:v>Santurtzi-Kabiezes </c:v>
                </c:pt>
                <c:pt idx="51">
                  <c:v>Lazkao </c:v>
                </c:pt>
                <c:pt idx="52">
                  <c:v>Amorebieta </c:v>
                </c:pt>
                <c:pt idx="53">
                  <c:v>Arratia </c:v>
                </c:pt>
                <c:pt idx="54">
                  <c:v>La Paz </c:v>
                </c:pt>
                <c:pt idx="55">
                  <c:v>Balmaseda </c:v>
                </c:pt>
                <c:pt idx="56">
                  <c:v>Iparraldea-Legutio </c:v>
                </c:pt>
                <c:pt idx="57">
                  <c:v>Portugalete-Errepelega </c:v>
                </c:pt>
                <c:pt idx="58">
                  <c:v>Zumarraga </c:v>
                </c:pt>
                <c:pt idx="59">
                  <c:v>Zurbaran </c:v>
                </c:pt>
                <c:pt idx="60">
                  <c:v>Olagibel </c:v>
                </c:pt>
                <c:pt idx="61">
                  <c:v>Eibar </c:v>
                </c:pt>
                <c:pt idx="62">
                  <c:v>Torrekua </c:v>
                </c:pt>
                <c:pt idx="63">
                  <c:v>Basauri-Ariz </c:v>
                </c:pt>
                <c:pt idx="64">
                  <c:v>Lezo-San Juan </c:v>
                </c:pt>
                <c:pt idx="65">
                  <c:v>Dumboa </c:v>
                </c:pt>
                <c:pt idx="66">
                  <c:v>Deba </c:v>
                </c:pt>
                <c:pt idx="67">
                  <c:v>Hernani-Urnieta-Astigarraga </c:v>
                </c:pt>
                <c:pt idx="68">
                  <c:v>Irun-Erdialdea </c:v>
                </c:pt>
                <c:pt idx="69">
                  <c:v>Basauri-Kareaga </c:v>
                </c:pt>
                <c:pt idx="70">
                  <c:v>Arrasate </c:v>
                </c:pt>
                <c:pt idx="71">
                  <c:v>Etxebarri </c:v>
                </c:pt>
                <c:pt idx="72">
                  <c:v>Elgoibar </c:v>
                </c:pt>
                <c:pt idx="73">
                  <c:v>Andoain </c:v>
                </c:pt>
                <c:pt idx="74">
                  <c:v>Azkoitia </c:v>
                </c:pt>
                <c:pt idx="75">
                  <c:v>Hondarribia </c:v>
                </c:pt>
                <c:pt idx="76">
                  <c:v>Olarizu </c:v>
                </c:pt>
                <c:pt idx="77">
                  <c:v>Deustu </c:v>
                </c:pt>
                <c:pt idx="78">
                  <c:v>Bolueta-Sagarminaga </c:v>
                </c:pt>
                <c:pt idx="79">
                  <c:v>Gernika </c:v>
                </c:pt>
                <c:pt idx="80">
                  <c:v>Gros </c:v>
                </c:pt>
                <c:pt idx="81">
                  <c:v>Abadiño-Elorrio-Berriz </c:v>
                </c:pt>
                <c:pt idx="82">
                  <c:v>Etxaniz Suhiltzailea </c:v>
                </c:pt>
                <c:pt idx="83">
                  <c:v>Areeta </c:v>
                </c:pt>
                <c:pt idx="84">
                  <c:v>Amara Erdialdea </c:v>
                </c:pt>
                <c:pt idx="85">
                  <c:v>Gernikaldea </c:v>
                </c:pt>
                <c:pt idx="86">
                  <c:v>Salburua </c:v>
                </c:pt>
                <c:pt idx="87">
                  <c:v>Ermua </c:v>
                </c:pt>
                <c:pt idx="88">
                  <c:v>Beraun-Errenteria </c:v>
                </c:pt>
                <c:pt idx="89">
                  <c:v>Galdakao </c:v>
                </c:pt>
                <c:pt idx="90">
                  <c:v>Alegia </c:v>
                </c:pt>
                <c:pt idx="91">
                  <c:v>Aiala </c:v>
                </c:pt>
                <c:pt idx="92">
                  <c:v>Legazpi </c:v>
                </c:pt>
                <c:pt idx="93">
                  <c:v>Gazteleku </c:v>
                </c:pt>
                <c:pt idx="94">
                  <c:v>Mungia </c:v>
                </c:pt>
                <c:pt idx="95">
                  <c:v>Basurtu </c:v>
                </c:pt>
                <c:pt idx="96">
                  <c:v>Oiartzun </c:v>
                </c:pt>
                <c:pt idx="97">
                  <c:v>San Inazio </c:v>
                </c:pt>
                <c:pt idx="98">
                  <c:v>Iztieta-Errenteria </c:v>
                </c:pt>
                <c:pt idx="99">
                  <c:v>Portugalete-Castaños </c:v>
                </c:pt>
                <c:pt idx="100">
                  <c:v>Leioa </c:v>
                </c:pt>
                <c:pt idx="101">
                  <c:v>Javier Sáenz de Buruaga </c:v>
                </c:pt>
                <c:pt idx="102">
                  <c:v>Lekeitio </c:v>
                </c:pt>
                <c:pt idx="103">
                  <c:v>Bergara </c:v>
                </c:pt>
                <c:pt idx="104">
                  <c:v>Lakua-Arriaga </c:v>
                </c:pt>
                <c:pt idx="105">
                  <c:v>Txorierri </c:v>
                </c:pt>
                <c:pt idx="106">
                  <c:v>Egia </c:v>
                </c:pt>
                <c:pt idx="107">
                  <c:v>Alde Zaharra </c:v>
                </c:pt>
                <c:pt idx="108">
                  <c:v>Amara Berri </c:v>
                </c:pt>
                <c:pt idx="109">
                  <c:v>Aranbizkarra I </c:v>
                </c:pt>
                <c:pt idx="110">
                  <c:v>Lasarte-Usurbil </c:v>
                </c:pt>
                <c:pt idx="111">
                  <c:v>Arabako Lautada </c:v>
                </c:pt>
                <c:pt idx="112">
                  <c:v>Durango </c:v>
                </c:pt>
                <c:pt idx="113">
                  <c:v>Arrigorriaga </c:v>
                </c:pt>
                <c:pt idx="114">
                  <c:v>San Martin </c:v>
                </c:pt>
                <c:pt idx="115">
                  <c:v>Beasain </c:v>
                </c:pt>
                <c:pt idx="116">
                  <c:v>Sansomendi </c:v>
                </c:pt>
                <c:pt idx="117">
                  <c:v>Lakuabizkarra </c:v>
                </c:pt>
                <c:pt idx="118">
                  <c:v>Arabako Haranak II </c:v>
                </c:pt>
                <c:pt idx="119">
                  <c:v>Gorliz-Plentzia </c:v>
                </c:pt>
                <c:pt idx="120">
                  <c:v>Ondarreta </c:v>
                </c:pt>
                <c:pt idx="121">
                  <c:v>Oñati </c:v>
                </c:pt>
                <c:pt idx="122">
                  <c:v>Laudio </c:v>
                </c:pt>
                <c:pt idx="123">
                  <c:v>Zarautz-Orio-Aia </c:v>
                </c:pt>
                <c:pt idx="124">
                  <c:v>Sopelana </c:v>
                </c:pt>
                <c:pt idx="125">
                  <c:v>Arabako Haranak I </c:v>
                </c:pt>
                <c:pt idx="126">
                  <c:v>Alango </c:v>
                </c:pt>
                <c:pt idx="127">
                  <c:v>Gazalbide-Txagorritxu </c:v>
                </c:pt>
                <c:pt idx="128">
                  <c:v>Aranbizkarra II </c:v>
                </c:pt>
                <c:pt idx="129">
                  <c:v>Algorta </c:v>
                </c:pt>
                <c:pt idx="130">
                  <c:v>Karmelo </c:v>
                </c:pt>
                <c:pt idx="131">
                  <c:v>La Habana </c:v>
                </c:pt>
                <c:pt idx="132">
                  <c:v>Indautxu </c:v>
                </c:pt>
                <c:pt idx="133">
                  <c:v>Arabako Mendialdea </c:v>
                </c:pt>
                <c:pt idx="134">
                  <c:v>Iparraldea-Zuia </c:v>
                </c:pt>
              </c:strCache>
            </c:strRef>
          </c:cat>
          <c:val>
            <c:numRef>
              <c:f>'barra-diagrama gizon'!$AG$2:$AG$136</c:f>
              <c:numCache>
                <c:formatCode>General</c:formatCode>
                <c:ptCount val="1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DE-4115-9968-A1935D0F0F8C}"/>
            </c:ext>
          </c:extLst>
        </c:ser>
        <c:ser>
          <c:idx val="2"/>
          <c:order val="2"/>
          <c:tx>
            <c:strRef>
              <c:f>'barra-diagrama gizon'!$AI$1</c:f>
              <c:strCache>
                <c:ptCount val="1"/>
                <c:pt idx="0">
                  <c:v>BI osasun eremuetan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'barra-diagrama gizon'!$AL$2:$AL$136</c:f>
                <c:numCache>
                  <c:formatCode>General</c:formatCode>
                  <c:ptCount val="135"/>
                  <c:pt idx="0">
                    <c:v>2.3700000000000045</c:v>
                  </c:pt>
                  <c:pt idx="1">
                    <c:v>1.6200000000000045</c:v>
                  </c:pt>
                  <c:pt idx="2">
                    <c:v>3.1200000000000045</c:v>
                  </c:pt>
                  <c:pt idx="3">
                    <c:v>1.5</c:v>
                  </c:pt>
                  <c:pt idx="4">
                    <c:v>1.980000000000004</c:v>
                  </c:pt>
                  <c:pt idx="5">
                    <c:v>1.5999999999999943</c:v>
                  </c:pt>
                  <c:pt idx="6">
                    <c:v>1.1800000000000068</c:v>
                  </c:pt>
                  <c:pt idx="7">
                    <c:v>1.5699999999999932</c:v>
                  </c:pt>
                  <c:pt idx="8">
                    <c:v>1.3800000000000097</c:v>
                  </c:pt>
                  <c:pt idx="9">
                    <c:v>1.6499999999999915</c:v>
                  </c:pt>
                  <c:pt idx="10">
                    <c:v>1.8599999999999994</c:v>
                  </c:pt>
                  <c:pt idx="11">
                    <c:v>1.8700000000000045</c:v>
                  </c:pt>
                  <c:pt idx="12">
                    <c:v>1.3400000000000034</c:v>
                  </c:pt>
                  <c:pt idx="13">
                    <c:v>1.5699999999999932</c:v>
                  </c:pt>
                  <c:pt idx="14">
                    <c:v>1.6400000000000006</c:v>
                  </c:pt>
                  <c:pt idx="15">
                    <c:v>1.6800000000000068</c:v>
                  </c:pt>
                  <c:pt idx="16">
                    <c:v>1.8500000000000085</c:v>
                  </c:pt>
                  <c:pt idx="17">
                    <c:v>1.5700000000000074</c:v>
                  </c:pt>
                  <c:pt idx="18">
                    <c:v>1.519999999999996</c:v>
                  </c:pt>
                  <c:pt idx="19">
                    <c:v>1.3800000000000097</c:v>
                  </c:pt>
                  <c:pt idx="20">
                    <c:v>1.1299999999999955</c:v>
                  </c:pt>
                  <c:pt idx="21">
                    <c:v>1.8700000000000045</c:v>
                  </c:pt>
                  <c:pt idx="22">
                    <c:v>1.7400000000000091</c:v>
                  </c:pt>
                  <c:pt idx="23">
                    <c:v>1.1300000000000097</c:v>
                  </c:pt>
                  <c:pt idx="24">
                    <c:v>1.1200000000000045</c:v>
                  </c:pt>
                  <c:pt idx="25">
                    <c:v>1.230000000000004</c:v>
                  </c:pt>
                  <c:pt idx="26">
                    <c:v>1.1500000000000057</c:v>
                  </c:pt>
                  <c:pt idx="27">
                    <c:v>1.1099999999999994</c:v>
                  </c:pt>
                  <c:pt idx="28">
                    <c:v>1.6899999999999977</c:v>
                  </c:pt>
                  <c:pt idx="29">
                    <c:v>1.7800000000000011</c:v>
                  </c:pt>
                  <c:pt idx="30">
                    <c:v>2.019999999999996</c:v>
                  </c:pt>
                  <c:pt idx="31">
                    <c:v>1.4099999999999966</c:v>
                  </c:pt>
                  <c:pt idx="32">
                    <c:v>1.9500000000000028</c:v>
                  </c:pt>
                  <c:pt idx="33">
                    <c:v>1.1599999999999966</c:v>
                  </c:pt>
                  <c:pt idx="34">
                    <c:v>1.5300000000000011</c:v>
                  </c:pt>
                  <c:pt idx="35">
                    <c:v>1.3399999999999892</c:v>
                  </c:pt>
                  <c:pt idx="36">
                    <c:v>1.1299999999999955</c:v>
                  </c:pt>
                  <c:pt idx="37">
                    <c:v>1.0899999999999892</c:v>
                  </c:pt>
                  <c:pt idx="38">
                    <c:v>1.4799999999999898</c:v>
                  </c:pt>
                  <c:pt idx="39">
                    <c:v>1.3199999999999932</c:v>
                  </c:pt>
                  <c:pt idx="40">
                    <c:v>1.5600000000000023</c:v>
                  </c:pt>
                  <c:pt idx="41">
                    <c:v>1.3399999999999892</c:v>
                  </c:pt>
                  <c:pt idx="42">
                    <c:v>1.4400000000000119</c:v>
                  </c:pt>
                  <c:pt idx="43">
                    <c:v>1.5400000000000063</c:v>
                  </c:pt>
                  <c:pt idx="44">
                    <c:v>1.3700000000000045</c:v>
                  </c:pt>
                  <c:pt idx="45">
                    <c:v>1.2800000000000011</c:v>
                  </c:pt>
                  <c:pt idx="46">
                    <c:v>1.6599999999999966</c:v>
                  </c:pt>
                  <c:pt idx="47">
                    <c:v>1.0799999999999983</c:v>
                  </c:pt>
                  <c:pt idx="48">
                    <c:v>1.0300000000000011</c:v>
                  </c:pt>
                  <c:pt idx="49">
                    <c:v>1.789999999999992</c:v>
                  </c:pt>
                  <c:pt idx="50">
                    <c:v>0.98000000000000398</c:v>
                  </c:pt>
                  <c:pt idx="51">
                    <c:v>1.7800000000000011</c:v>
                  </c:pt>
                  <c:pt idx="52">
                    <c:v>1.0899999999999892</c:v>
                  </c:pt>
                  <c:pt idx="53">
                    <c:v>1.3699999999999903</c:v>
                  </c:pt>
                  <c:pt idx="54">
                    <c:v>1.0499999999999972</c:v>
                  </c:pt>
                  <c:pt idx="55">
                    <c:v>1.3400000000000034</c:v>
                  </c:pt>
                  <c:pt idx="56">
                    <c:v>2.269999999999996</c:v>
                  </c:pt>
                  <c:pt idx="57">
                    <c:v>1.3100000000000023</c:v>
                  </c:pt>
                  <c:pt idx="58">
                    <c:v>1.1099999999999994</c:v>
                  </c:pt>
                  <c:pt idx="59">
                    <c:v>1.7800000000000011</c:v>
                  </c:pt>
                  <c:pt idx="60">
                    <c:v>1.1500000000000057</c:v>
                  </c:pt>
                  <c:pt idx="61">
                    <c:v>1.3100000000000023</c:v>
                  </c:pt>
                  <c:pt idx="62">
                    <c:v>1.3299999999999983</c:v>
                  </c:pt>
                  <c:pt idx="63">
                    <c:v>1.1099999999999994</c:v>
                  </c:pt>
                  <c:pt idx="64">
                    <c:v>1.6799999999999926</c:v>
                  </c:pt>
                  <c:pt idx="65">
                    <c:v>0.97999999999998977</c:v>
                  </c:pt>
                  <c:pt idx="66">
                    <c:v>1.3799999999999955</c:v>
                  </c:pt>
                  <c:pt idx="67">
                    <c:v>0.87999999999999545</c:v>
                  </c:pt>
                  <c:pt idx="68">
                    <c:v>0.9100000000000108</c:v>
                  </c:pt>
                  <c:pt idx="69">
                    <c:v>1.2999999999999972</c:v>
                  </c:pt>
                  <c:pt idx="70">
                    <c:v>1.0300000000000011</c:v>
                  </c:pt>
                  <c:pt idx="71">
                    <c:v>1.480000000000004</c:v>
                  </c:pt>
                  <c:pt idx="72">
                    <c:v>1.0599999999999881</c:v>
                  </c:pt>
                  <c:pt idx="73">
                    <c:v>1.3199999999999932</c:v>
                  </c:pt>
                  <c:pt idx="74">
                    <c:v>1.2999999999999972</c:v>
                  </c:pt>
                  <c:pt idx="75">
                    <c:v>1.4699999999999989</c:v>
                  </c:pt>
                  <c:pt idx="76">
                    <c:v>1.480000000000004</c:v>
                  </c:pt>
                  <c:pt idx="77">
                    <c:v>1.0900000000000034</c:v>
                  </c:pt>
                  <c:pt idx="78">
                    <c:v>1.5100000000000051</c:v>
                  </c:pt>
                  <c:pt idx="79">
                    <c:v>1.1999999999999886</c:v>
                  </c:pt>
                  <c:pt idx="80">
                    <c:v>0.90000000000000568</c:v>
                  </c:pt>
                  <c:pt idx="81">
                    <c:v>0.97999999999998977</c:v>
                  </c:pt>
                  <c:pt idx="82">
                    <c:v>0.85000000000000853</c:v>
                  </c:pt>
                  <c:pt idx="83">
                    <c:v>0.83000000000001251</c:v>
                  </c:pt>
                  <c:pt idx="84">
                    <c:v>1.519999999999996</c:v>
                  </c:pt>
                  <c:pt idx="85">
                    <c:v>1.4100000000000108</c:v>
                  </c:pt>
                  <c:pt idx="86">
                    <c:v>2.1699999999999875</c:v>
                  </c:pt>
                  <c:pt idx="87">
                    <c:v>1.2800000000000011</c:v>
                  </c:pt>
                  <c:pt idx="88">
                    <c:v>1.4200000000000017</c:v>
                  </c:pt>
                  <c:pt idx="89">
                    <c:v>0.90000000000000568</c:v>
                  </c:pt>
                  <c:pt idx="90">
                    <c:v>1.8199999999999932</c:v>
                  </c:pt>
                  <c:pt idx="91">
                    <c:v>0.95000000000000284</c:v>
                  </c:pt>
                  <c:pt idx="92">
                    <c:v>1.5499999999999972</c:v>
                  </c:pt>
                  <c:pt idx="93">
                    <c:v>0.96999999999999886</c:v>
                  </c:pt>
                  <c:pt idx="94">
                    <c:v>0.87000000000000455</c:v>
                  </c:pt>
                  <c:pt idx="95">
                    <c:v>0.97999999999998977</c:v>
                  </c:pt>
                  <c:pt idx="96">
                    <c:v>1.1299999999999955</c:v>
                  </c:pt>
                  <c:pt idx="97">
                    <c:v>0.90000000000000568</c:v>
                  </c:pt>
                  <c:pt idx="98">
                    <c:v>0.98000000000000398</c:v>
                  </c:pt>
                  <c:pt idx="99">
                    <c:v>0.98999999999999488</c:v>
                  </c:pt>
                  <c:pt idx="100">
                    <c:v>0.89999999999999147</c:v>
                  </c:pt>
                  <c:pt idx="101">
                    <c:v>1.3399999999999892</c:v>
                  </c:pt>
                  <c:pt idx="102">
                    <c:v>1.5499999999999972</c:v>
                  </c:pt>
                  <c:pt idx="103">
                    <c:v>1.1299999999999955</c:v>
                  </c:pt>
                  <c:pt idx="104">
                    <c:v>1.5500000000000114</c:v>
                  </c:pt>
                  <c:pt idx="105">
                    <c:v>1.0900000000000034</c:v>
                  </c:pt>
                  <c:pt idx="106">
                    <c:v>1.2900000000000063</c:v>
                  </c:pt>
                  <c:pt idx="107">
                    <c:v>1.2900000000000063</c:v>
                  </c:pt>
                  <c:pt idx="108">
                    <c:v>0.95000000000000284</c:v>
                  </c:pt>
                  <c:pt idx="109">
                    <c:v>1.710000000000008</c:v>
                  </c:pt>
                  <c:pt idx="110">
                    <c:v>1.1299999999999955</c:v>
                  </c:pt>
                  <c:pt idx="111">
                    <c:v>1.3499999999999943</c:v>
                  </c:pt>
                  <c:pt idx="112">
                    <c:v>0.87999999999999545</c:v>
                  </c:pt>
                  <c:pt idx="113">
                    <c:v>1.1200000000000045</c:v>
                  </c:pt>
                  <c:pt idx="114">
                    <c:v>1.0700000000000074</c:v>
                  </c:pt>
                  <c:pt idx="115">
                    <c:v>1.0400000000000063</c:v>
                  </c:pt>
                  <c:pt idx="116">
                    <c:v>1.9900000000000091</c:v>
                  </c:pt>
                  <c:pt idx="117">
                    <c:v>1.4000000000000057</c:v>
                  </c:pt>
                  <c:pt idx="118">
                    <c:v>2.6400000000000006</c:v>
                  </c:pt>
                  <c:pt idx="119">
                    <c:v>1.460000000000008</c:v>
                  </c:pt>
                  <c:pt idx="120">
                    <c:v>0.98000000000000398</c:v>
                  </c:pt>
                  <c:pt idx="121">
                    <c:v>1.3199999999999932</c:v>
                  </c:pt>
                  <c:pt idx="122">
                    <c:v>1.0400000000000063</c:v>
                  </c:pt>
                  <c:pt idx="123">
                    <c:v>0.84000000000000341</c:v>
                  </c:pt>
                  <c:pt idx="124">
                    <c:v>0.95000000000000284</c:v>
                  </c:pt>
                  <c:pt idx="125">
                    <c:v>2.1899999999999977</c:v>
                  </c:pt>
                  <c:pt idx="126">
                    <c:v>1.1499999999999915</c:v>
                  </c:pt>
                  <c:pt idx="127">
                    <c:v>1.1499999999999915</c:v>
                  </c:pt>
                  <c:pt idx="128">
                    <c:v>1.4500000000000028</c:v>
                  </c:pt>
                  <c:pt idx="129">
                    <c:v>0.78000000000000114</c:v>
                  </c:pt>
                  <c:pt idx="130">
                    <c:v>1.2399999999999949</c:v>
                  </c:pt>
                  <c:pt idx="131">
                    <c:v>1.3699999999999903</c:v>
                  </c:pt>
                  <c:pt idx="132">
                    <c:v>1.0500000000000114</c:v>
                  </c:pt>
                  <c:pt idx="133">
                    <c:v>2.1099999999999994</c:v>
                  </c:pt>
                  <c:pt idx="134">
                    <c:v>1.4099999999999966</c:v>
                  </c:pt>
                </c:numCache>
              </c:numRef>
            </c:plus>
            <c:minus>
              <c:numRef>
                <c:f>'barra-diagrama gizon'!$AM$2:$AM$136</c:f>
                <c:numCache>
                  <c:formatCode>General</c:formatCode>
                  <c:ptCount val="135"/>
                  <c:pt idx="0">
                    <c:v>2.3700000000000045</c:v>
                  </c:pt>
                  <c:pt idx="1">
                    <c:v>1.6200000000000045</c:v>
                  </c:pt>
                  <c:pt idx="2">
                    <c:v>3.1200000000000045</c:v>
                  </c:pt>
                  <c:pt idx="3">
                    <c:v>1.5</c:v>
                  </c:pt>
                  <c:pt idx="4">
                    <c:v>1.980000000000004</c:v>
                  </c:pt>
                  <c:pt idx="5">
                    <c:v>1.5999999999999943</c:v>
                  </c:pt>
                  <c:pt idx="6">
                    <c:v>1.1800000000000068</c:v>
                  </c:pt>
                  <c:pt idx="7">
                    <c:v>1.5699999999999932</c:v>
                  </c:pt>
                  <c:pt idx="8">
                    <c:v>1.3800000000000097</c:v>
                  </c:pt>
                  <c:pt idx="9">
                    <c:v>1.6499999999999915</c:v>
                  </c:pt>
                  <c:pt idx="10">
                    <c:v>1.8599999999999994</c:v>
                  </c:pt>
                  <c:pt idx="11">
                    <c:v>1.8700000000000045</c:v>
                  </c:pt>
                  <c:pt idx="12">
                    <c:v>1.3400000000000034</c:v>
                  </c:pt>
                  <c:pt idx="13">
                    <c:v>1.5699999999999932</c:v>
                  </c:pt>
                  <c:pt idx="14">
                    <c:v>1.6400000000000006</c:v>
                  </c:pt>
                  <c:pt idx="15">
                    <c:v>1.6800000000000068</c:v>
                  </c:pt>
                  <c:pt idx="16">
                    <c:v>1.8500000000000085</c:v>
                  </c:pt>
                  <c:pt idx="17">
                    <c:v>1.5700000000000074</c:v>
                  </c:pt>
                  <c:pt idx="18">
                    <c:v>1.519999999999996</c:v>
                  </c:pt>
                  <c:pt idx="19">
                    <c:v>1.3800000000000097</c:v>
                  </c:pt>
                  <c:pt idx="20">
                    <c:v>1.1299999999999955</c:v>
                  </c:pt>
                  <c:pt idx="21">
                    <c:v>1.8700000000000045</c:v>
                  </c:pt>
                  <c:pt idx="22">
                    <c:v>1.7400000000000091</c:v>
                  </c:pt>
                  <c:pt idx="23">
                    <c:v>1.1300000000000097</c:v>
                  </c:pt>
                  <c:pt idx="24">
                    <c:v>1.1200000000000045</c:v>
                  </c:pt>
                  <c:pt idx="25">
                    <c:v>1.230000000000004</c:v>
                  </c:pt>
                  <c:pt idx="26">
                    <c:v>1.1500000000000057</c:v>
                  </c:pt>
                  <c:pt idx="27">
                    <c:v>1.1099999999999994</c:v>
                  </c:pt>
                  <c:pt idx="28">
                    <c:v>1.6899999999999977</c:v>
                  </c:pt>
                  <c:pt idx="29">
                    <c:v>1.7800000000000011</c:v>
                  </c:pt>
                  <c:pt idx="30">
                    <c:v>2.019999999999996</c:v>
                  </c:pt>
                  <c:pt idx="31">
                    <c:v>1.4099999999999966</c:v>
                  </c:pt>
                  <c:pt idx="32">
                    <c:v>1.9500000000000028</c:v>
                  </c:pt>
                  <c:pt idx="33">
                    <c:v>1.1599999999999966</c:v>
                  </c:pt>
                  <c:pt idx="34">
                    <c:v>1.5300000000000011</c:v>
                  </c:pt>
                  <c:pt idx="35">
                    <c:v>1.3399999999999892</c:v>
                  </c:pt>
                  <c:pt idx="36">
                    <c:v>1.1299999999999955</c:v>
                  </c:pt>
                  <c:pt idx="37">
                    <c:v>1.0899999999999892</c:v>
                  </c:pt>
                  <c:pt idx="38">
                    <c:v>1.4799999999999898</c:v>
                  </c:pt>
                  <c:pt idx="39">
                    <c:v>1.3199999999999932</c:v>
                  </c:pt>
                  <c:pt idx="40">
                    <c:v>1.5600000000000023</c:v>
                  </c:pt>
                  <c:pt idx="41">
                    <c:v>1.3399999999999892</c:v>
                  </c:pt>
                  <c:pt idx="42">
                    <c:v>1.4400000000000119</c:v>
                  </c:pt>
                  <c:pt idx="43">
                    <c:v>1.5400000000000063</c:v>
                  </c:pt>
                  <c:pt idx="44">
                    <c:v>1.3700000000000045</c:v>
                  </c:pt>
                  <c:pt idx="45">
                    <c:v>1.2800000000000011</c:v>
                  </c:pt>
                  <c:pt idx="46">
                    <c:v>1.6599999999999966</c:v>
                  </c:pt>
                  <c:pt idx="47">
                    <c:v>1.0799999999999983</c:v>
                  </c:pt>
                  <c:pt idx="48">
                    <c:v>1.0300000000000011</c:v>
                  </c:pt>
                  <c:pt idx="49">
                    <c:v>1.789999999999992</c:v>
                  </c:pt>
                  <c:pt idx="50">
                    <c:v>0.98000000000000398</c:v>
                  </c:pt>
                  <c:pt idx="51">
                    <c:v>1.7800000000000011</c:v>
                  </c:pt>
                  <c:pt idx="52">
                    <c:v>1.0899999999999892</c:v>
                  </c:pt>
                  <c:pt idx="53">
                    <c:v>1.3699999999999903</c:v>
                  </c:pt>
                  <c:pt idx="54">
                    <c:v>1.0499999999999972</c:v>
                  </c:pt>
                  <c:pt idx="55">
                    <c:v>1.3400000000000034</c:v>
                  </c:pt>
                  <c:pt idx="56">
                    <c:v>2.269999999999996</c:v>
                  </c:pt>
                  <c:pt idx="57">
                    <c:v>1.3100000000000023</c:v>
                  </c:pt>
                  <c:pt idx="58">
                    <c:v>1.1099999999999994</c:v>
                  </c:pt>
                  <c:pt idx="59">
                    <c:v>1.7800000000000011</c:v>
                  </c:pt>
                  <c:pt idx="60">
                    <c:v>1.1500000000000057</c:v>
                  </c:pt>
                  <c:pt idx="61">
                    <c:v>1.3100000000000023</c:v>
                  </c:pt>
                  <c:pt idx="62">
                    <c:v>1.3299999999999983</c:v>
                  </c:pt>
                  <c:pt idx="63">
                    <c:v>1.1099999999999994</c:v>
                  </c:pt>
                  <c:pt idx="64">
                    <c:v>1.6799999999999926</c:v>
                  </c:pt>
                  <c:pt idx="65">
                    <c:v>0.97999999999998977</c:v>
                  </c:pt>
                  <c:pt idx="66">
                    <c:v>1.3799999999999955</c:v>
                  </c:pt>
                  <c:pt idx="67">
                    <c:v>0.87999999999999545</c:v>
                  </c:pt>
                  <c:pt idx="68">
                    <c:v>0.9100000000000108</c:v>
                  </c:pt>
                  <c:pt idx="69">
                    <c:v>1.2999999999999972</c:v>
                  </c:pt>
                  <c:pt idx="70">
                    <c:v>1.0300000000000011</c:v>
                  </c:pt>
                  <c:pt idx="71">
                    <c:v>1.480000000000004</c:v>
                  </c:pt>
                  <c:pt idx="72">
                    <c:v>1.0599999999999881</c:v>
                  </c:pt>
                  <c:pt idx="73">
                    <c:v>1.3199999999999932</c:v>
                  </c:pt>
                  <c:pt idx="74">
                    <c:v>1.2999999999999972</c:v>
                  </c:pt>
                  <c:pt idx="75">
                    <c:v>1.4699999999999989</c:v>
                  </c:pt>
                  <c:pt idx="76">
                    <c:v>1.480000000000004</c:v>
                  </c:pt>
                  <c:pt idx="77">
                    <c:v>1.0900000000000034</c:v>
                  </c:pt>
                  <c:pt idx="78">
                    <c:v>1.5100000000000051</c:v>
                  </c:pt>
                  <c:pt idx="79">
                    <c:v>1.1999999999999886</c:v>
                  </c:pt>
                  <c:pt idx="80">
                    <c:v>0.90000000000000568</c:v>
                  </c:pt>
                  <c:pt idx="81">
                    <c:v>0.97999999999998977</c:v>
                  </c:pt>
                  <c:pt idx="82">
                    <c:v>0.85000000000000853</c:v>
                  </c:pt>
                  <c:pt idx="83">
                    <c:v>0.83000000000001251</c:v>
                  </c:pt>
                  <c:pt idx="84">
                    <c:v>1.519999999999996</c:v>
                  </c:pt>
                  <c:pt idx="85">
                    <c:v>1.4100000000000108</c:v>
                  </c:pt>
                  <c:pt idx="86">
                    <c:v>2.1699999999999875</c:v>
                  </c:pt>
                  <c:pt idx="87">
                    <c:v>1.2800000000000011</c:v>
                  </c:pt>
                  <c:pt idx="88">
                    <c:v>1.4200000000000017</c:v>
                  </c:pt>
                  <c:pt idx="89">
                    <c:v>0.90000000000000568</c:v>
                  </c:pt>
                  <c:pt idx="90">
                    <c:v>1.8199999999999932</c:v>
                  </c:pt>
                  <c:pt idx="91">
                    <c:v>0.95000000000000284</c:v>
                  </c:pt>
                  <c:pt idx="92">
                    <c:v>1.5499999999999972</c:v>
                  </c:pt>
                  <c:pt idx="93">
                    <c:v>0.96999999999999886</c:v>
                  </c:pt>
                  <c:pt idx="94">
                    <c:v>0.87000000000000455</c:v>
                  </c:pt>
                  <c:pt idx="95">
                    <c:v>0.97999999999998977</c:v>
                  </c:pt>
                  <c:pt idx="96">
                    <c:v>1.1299999999999955</c:v>
                  </c:pt>
                  <c:pt idx="97">
                    <c:v>0.90000000000000568</c:v>
                  </c:pt>
                  <c:pt idx="98">
                    <c:v>0.98000000000000398</c:v>
                  </c:pt>
                  <c:pt idx="99">
                    <c:v>0.98999999999999488</c:v>
                  </c:pt>
                  <c:pt idx="100">
                    <c:v>0.89999999999999147</c:v>
                  </c:pt>
                  <c:pt idx="101">
                    <c:v>1.3399999999999892</c:v>
                  </c:pt>
                  <c:pt idx="102">
                    <c:v>1.5499999999999972</c:v>
                  </c:pt>
                  <c:pt idx="103">
                    <c:v>1.1299999999999955</c:v>
                  </c:pt>
                  <c:pt idx="104">
                    <c:v>1.5500000000000114</c:v>
                  </c:pt>
                  <c:pt idx="105">
                    <c:v>1.0900000000000034</c:v>
                  </c:pt>
                  <c:pt idx="106">
                    <c:v>1.2900000000000063</c:v>
                  </c:pt>
                  <c:pt idx="107">
                    <c:v>1.2900000000000063</c:v>
                  </c:pt>
                  <c:pt idx="108">
                    <c:v>0.95000000000000284</c:v>
                  </c:pt>
                  <c:pt idx="109">
                    <c:v>1.710000000000008</c:v>
                  </c:pt>
                  <c:pt idx="110">
                    <c:v>1.1299999999999955</c:v>
                  </c:pt>
                  <c:pt idx="111">
                    <c:v>1.3499999999999943</c:v>
                  </c:pt>
                  <c:pt idx="112">
                    <c:v>0.87999999999999545</c:v>
                  </c:pt>
                  <c:pt idx="113">
                    <c:v>1.1200000000000045</c:v>
                  </c:pt>
                  <c:pt idx="114">
                    <c:v>1.0700000000000074</c:v>
                  </c:pt>
                  <c:pt idx="115">
                    <c:v>1.0400000000000063</c:v>
                  </c:pt>
                  <c:pt idx="116">
                    <c:v>1.9900000000000091</c:v>
                  </c:pt>
                  <c:pt idx="117">
                    <c:v>1.4000000000000057</c:v>
                  </c:pt>
                  <c:pt idx="118">
                    <c:v>2.6400000000000006</c:v>
                  </c:pt>
                  <c:pt idx="119">
                    <c:v>1.460000000000008</c:v>
                  </c:pt>
                  <c:pt idx="120">
                    <c:v>0.98000000000000398</c:v>
                  </c:pt>
                  <c:pt idx="121">
                    <c:v>1.3199999999999932</c:v>
                  </c:pt>
                  <c:pt idx="122">
                    <c:v>1.0400000000000063</c:v>
                  </c:pt>
                  <c:pt idx="123">
                    <c:v>0.84000000000000341</c:v>
                  </c:pt>
                  <c:pt idx="124">
                    <c:v>0.95000000000000284</c:v>
                  </c:pt>
                  <c:pt idx="125">
                    <c:v>2.1899999999999977</c:v>
                  </c:pt>
                  <c:pt idx="126">
                    <c:v>1.1499999999999915</c:v>
                  </c:pt>
                  <c:pt idx="127">
                    <c:v>1.1499999999999915</c:v>
                  </c:pt>
                  <c:pt idx="128">
                    <c:v>1.4500000000000028</c:v>
                  </c:pt>
                  <c:pt idx="129">
                    <c:v>0.78000000000000114</c:v>
                  </c:pt>
                  <c:pt idx="130">
                    <c:v>1.2399999999999949</c:v>
                  </c:pt>
                  <c:pt idx="131">
                    <c:v>1.3699999999999903</c:v>
                  </c:pt>
                  <c:pt idx="132">
                    <c:v>1.0500000000000114</c:v>
                  </c:pt>
                  <c:pt idx="133">
                    <c:v>2.1099999999999994</c:v>
                  </c:pt>
                  <c:pt idx="134">
                    <c:v>1.4099999999999966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'barra-diagrama gizon'!$AG$2:$AG$136</c:f>
              <c:strCache>
                <c:ptCount val="135"/>
                <c:pt idx="0">
                  <c:v>La Merced </c:v>
                </c:pt>
                <c:pt idx="1">
                  <c:v>Miribilla </c:v>
                </c:pt>
                <c:pt idx="2">
                  <c:v>Abetxuko </c:v>
                </c:pt>
                <c:pt idx="3">
                  <c:v>Otxarkoaga </c:v>
                </c:pt>
                <c:pt idx="4">
                  <c:v>Zabalgana </c:v>
                </c:pt>
                <c:pt idx="5">
                  <c:v>Abusu </c:v>
                </c:pt>
                <c:pt idx="6">
                  <c:v>Rekalde </c:v>
                </c:pt>
                <c:pt idx="7">
                  <c:v>Larreagaburu </c:v>
                </c:pt>
                <c:pt idx="8">
                  <c:v>Zazpikaleak (Bilbao) </c:v>
                </c:pt>
                <c:pt idx="9">
                  <c:v>Pasaia Antxo </c:v>
                </c:pt>
                <c:pt idx="10">
                  <c:v>Bidebieta </c:v>
                </c:pt>
                <c:pt idx="11">
                  <c:v>Zaramaga </c:v>
                </c:pt>
                <c:pt idx="12">
                  <c:v>Erandio </c:v>
                </c:pt>
                <c:pt idx="13">
                  <c:v>Intxaurrondo </c:v>
                </c:pt>
                <c:pt idx="14">
                  <c:v>Zorroza- Alonsotegi </c:v>
                </c:pt>
                <c:pt idx="15">
                  <c:v>Lutxana </c:v>
                </c:pt>
                <c:pt idx="16">
                  <c:v>Ibarra </c:v>
                </c:pt>
                <c:pt idx="17">
                  <c:v>Sodupe-Gueñes </c:v>
                </c:pt>
                <c:pt idx="18">
                  <c:v>Zalla </c:v>
                </c:pt>
                <c:pt idx="19">
                  <c:v>Trapagaran </c:v>
                </c:pt>
                <c:pt idx="20">
                  <c:v>Alde Zaharra (Vitoria-Gasteiz) </c:v>
                </c:pt>
                <c:pt idx="21">
                  <c:v>Ortuella </c:v>
                </c:pt>
                <c:pt idx="22">
                  <c:v>Arrontegi </c:v>
                </c:pt>
                <c:pt idx="23">
                  <c:v>Tolosa </c:v>
                </c:pt>
                <c:pt idx="24">
                  <c:v>Altza-Roteta </c:v>
                </c:pt>
                <c:pt idx="25">
                  <c:v>Azpeitia </c:v>
                </c:pt>
                <c:pt idx="26">
                  <c:v>Abanto-Muskiz </c:v>
                </c:pt>
                <c:pt idx="27">
                  <c:v>Markonzaga </c:v>
                </c:pt>
                <c:pt idx="28">
                  <c:v>Urban </c:v>
                </c:pt>
                <c:pt idx="29">
                  <c:v>Loiola </c:v>
                </c:pt>
                <c:pt idx="30">
                  <c:v>Astrabudua </c:v>
                </c:pt>
                <c:pt idx="31">
                  <c:v>Villabona </c:v>
                </c:pt>
                <c:pt idx="32">
                  <c:v>Markina-Xemein </c:v>
                </c:pt>
                <c:pt idx="33">
                  <c:v>Santurtzi-Erdialdea-Mamariga </c:v>
                </c:pt>
                <c:pt idx="34">
                  <c:v>San Adrián </c:v>
                </c:pt>
                <c:pt idx="35">
                  <c:v>Ordizia </c:v>
                </c:pt>
                <c:pt idx="36">
                  <c:v>Bermeo </c:v>
                </c:pt>
                <c:pt idx="37">
                  <c:v>Zumaia-Zestoa-Getaria </c:v>
                </c:pt>
                <c:pt idx="38">
                  <c:v>Portugalete-Buenavista </c:v>
                </c:pt>
                <c:pt idx="39">
                  <c:v>Kueto </c:v>
                </c:pt>
                <c:pt idx="40">
                  <c:v>Ondarroa </c:v>
                </c:pt>
                <c:pt idx="41">
                  <c:v>Zaballa </c:v>
                </c:pt>
                <c:pt idx="42">
                  <c:v>Pasaia San Pedro </c:v>
                </c:pt>
                <c:pt idx="43">
                  <c:v>Arabako Errioxa </c:v>
                </c:pt>
                <c:pt idx="44">
                  <c:v>Santutxu-Solokoetxe </c:v>
                </c:pt>
                <c:pt idx="45">
                  <c:v>Txurdinaga </c:v>
                </c:pt>
                <c:pt idx="46">
                  <c:v>Leintz Harana </c:v>
                </c:pt>
                <c:pt idx="47">
                  <c:v>San Vicente </c:v>
                </c:pt>
                <c:pt idx="48">
                  <c:v>Zuazo </c:v>
                </c:pt>
                <c:pt idx="49">
                  <c:v>Begoña </c:v>
                </c:pt>
                <c:pt idx="50">
                  <c:v>Santurtzi-Kabiezes </c:v>
                </c:pt>
                <c:pt idx="51">
                  <c:v>Lazkao </c:v>
                </c:pt>
                <c:pt idx="52">
                  <c:v>Amorebieta </c:v>
                </c:pt>
                <c:pt idx="53">
                  <c:v>Arratia </c:v>
                </c:pt>
                <c:pt idx="54">
                  <c:v>La Paz </c:v>
                </c:pt>
                <c:pt idx="55">
                  <c:v>Balmaseda </c:v>
                </c:pt>
                <c:pt idx="56">
                  <c:v>Iparraldea-Legutio </c:v>
                </c:pt>
                <c:pt idx="57">
                  <c:v>Portugalete-Errepelega </c:v>
                </c:pt>
                <c:pt idx="58">
                  <c:v>Zumarraga </c:v>
                </c:pt>
                <c:pt idx="59">
                  <c:v>Zurbaran </c:v>
                </c:pt>
                <c:pt idx="60">
                  <c:v>Olagibel </c:v>
                </c:pt>
                <c:pt idx="61">
                  <c:v>Eibar </c:v>
                </c:pt>
                <c:pt idx="62">
                  <c:v>Torrekua </c:v>
                </c:pt>
                <c:pt idx="63">
                  <c:v>Basauri-Ariz </c:v>
                </c:pt>
                <c:pt idx="64">
                  <c:v>Lezo-San Juan </c:v>
                </c:pt>
                <c:pt idx="65">
                  <c:v>Dumboa </c:v>
                </c:pt>
                <c:pt idx="66">
                  <c:v>Deba </c:v>
                </c:pt>
                <c:pt idx="67">
                  <c:v>Hernani-Urnieta-Astigarraga </c:v>
                </c:pt>
                <c:pt idx="68">
                  <c:v>Irun-Erdialdea </c:v>
                </c:pt>
                <c:pt idx="69">
                  <c:v>Basauri-Kareaga </c:v>
                </c:pt>
                <c:pt idx="70">
                  <c:v>Arrasate </c:v>
                </c:pt>
                <c:pt idx="71">
                  <c:v>Etxebarri </c:v>
                </c:pt>
                <c:pt idx="72">
                  <c:v>Elgoibar </c:v>
                </c:pt>
                <c:pt idx="73">
                  <c:v>Andoain </c:v>
                </c:pt>
                <c:pt idx="74">
                  <c:v>Azkoitia </c:v>
                </c:pt>
                <c:pt idx="75">
                  <c:v>Hondarribia </c:v>
                </c:pt>
                <c:pt idx="76">
                  <c:v>Olarizu </c:v>
                </c:pt>
                <c:pt idx="77">
                  <c:v>Deustu </c:v>
                </c:pt>
                <c:pt idx="78">
                  <c:v>Bolueta-Sagarminaga </c:v>
                </c:pt>
                <c:pt idx="79">
                  <c:v>Gernika </c:v>
                </c:pt>
                <c:pt idx="80">
                  <c:v>Gros </c:v>
                </c:pt>
                <c:pt idx="81">
                  <c:v>Abadiño-Elorrio-Berriz </c:v>
                </c:pt>
                <c:pt idx="82">
                  <c:v>Etxaniz Suhiltzailea </c:v>
                </c:pt>
                <c:pt idx="83">
                  <c:v>Areeta </c:v>
                </c:pt>
                <c:pt idx="84">
                  <c:v>Amara Erdialdea </c:v>
                </c:pt>
                <c:pt idx="85">
                  <c:v>Gernikaldea </c:v>
                </c:pt>
                <c:pt idx="86">
                  <c:v>Salburua </c:v>
                </c:pt>
                <c:pt idx="87">
                  <c:v>Ermua </c:v>
                </c:pt>
                <c:pt idx="88">
                  <c:v>Beraun-Errenteria </c:v>
                </c:pt>
                <c:pt idx="89">
                  <c:v>Galdakao </c:v>
                </c:pt>
                <c:pt idx="90">
                  <c:v>Alegia </c:v>
                </c:pt>
                <c:pt idx="91">
                  <c:v>Aiala </c:v>
                </c:pt>
                <c:pt idx="92">
                  <c:v>Legazpi </c:v>
                </c:pt>
                <c:pt idx="93">
                  <c:v>Gazteleku </c:v>
                </c:pt>
                <c:pt idx="94">
                  <c:v>Mungia </c:v>
                </c:pt>
                <c:pt idx="95">
                  <c:v>Basurtu </c:v>
                </c:pt>
                <c:pt idx="96">
                  <c:v>Oiartzun </c:v>
                </c:pt>
                <c:pt idx="97">
                  <c:v>San Inazio </c:v>
                </c:pt>
                <c:pt idx="98">
                  <c:v>Iztieta-Errenteria </c:v>
                </c:pt>
                <c:pt idx="99">
                  <c:v>Portugalete-Castaños </c:v>
                </c:pt>
                <c:pt idx="100">
                  <c:v>Leioa </c:v>
                </c:pt>
                <c:pt idx="101">
                  <c:v>Javier Sáenz de Buruaga </c:v>
                </c:pt>
                <c:pt idx="102">
                  <c:v>Lekeitio </c:v>
                </c:pt>
                <c:pt idx="103">
                  <c:v>Bergara </c:v>
                </c:pt>
                <c:pt idx="104">
                  <c:v>Lakua-Arriaga </c:v>
                </c:pt>
                <c:pt idx="105">
                  <c:v>Txorierri </c:v>
                </c:pt>
                <c:pt idx="106">
                  <c:v>Egia </c:v>
                </c:pt>
                <c:pt idx="107">
                  <c:v>Alde Zaharra </c:v>
                </c:pt>
                <c:pt idx="108">
                  <c:v>Amara Berri </c:v>
                </c:pt>
                <c:pt idx="109">
                  <c:v>Aranbizkarra I </c:v>
                </c:pt>
                <c:pt idx="110">
                  <c:v>Lasarte-Usurbil </c:v>
                </c:pt>
                <c:pt idx="111">
                  <c:v>Arabako Lautada </c:v>
                </c:pt>
                <c:pt idx="112">
                  <c:v>Durango </c:v>
                </c:pt>
                <c:pt idx="113">
                  <c:v>Arrigorriaga </c:v>
                </c:pt>
                <c:pt idx="114">
                  <c:v>San Martin </c:v>
                </c:pt>
                <c:pt idx="115">
                  <c:v>Beasain </c:v>
                </c:pt>
                <c:pt idx="116">
                  <c:v>Sansomendi </c:v>
                </c:pt>
                <c:pt idx="117">
                  <c:v>Lakuabizkarra </c:v>
                </c:pt>
                <c:pt idx="118">
                  <c:v>Arabako Haranak II </c:v>
                </c:pt>
                <c:pt idx="119">
                  <c:v>Gorliz-Plentzia </c:v>
                </c:pt>
                <c:pt idx="120">
                  <c:v>Ondarreta </c:v>
                </c:pt>
                <c:pt idx="121">
                  <c:v>Oñati </c:v>
                </c:pt>
                <c:pt idx="122">
                  <c:v>Laudio </c:v>
                </c:pt>
                <c:pt idx="123">
                  <c:v>Zarautz-Orio-Aia </c:v>
                </c:pt>
                <c:pt idx="124">
                  <c:v>Sopelana </c:v>
                </c:pt>
                <c:pt idx="125">
                  <c:v>Arabako Haranak I </c:v>
                </c:pt>
                <c:pt idx="126">
                  <c:v>Alango </c:v>
                </c:pt>
                <c:pt idx="127">
                  <c:v>Gazalbide-Txagorritxu </c:v>
                </c:pt>
                <c:pt idx="128">
                  <c:v>Aranbizkarra II </c:v>
                </c:pt>
                <c:pt idx="129">
                  <c:v>Algorta </c:v>
                </c:pt>
                <c:pt idx="130">
                  <c:v>Karmelo </c:v>
                </c:pt>
                <c:pt idx="131">
                  <c:v>La Habana </c:v>
                </c:pt>
                <c:pt idx="132">
                  <c:v>Indautxu </c:v>
                </c:pt>
                <c:pt idx="133">
                  <c:v>Arabako Mendialdea </c:v>
                </c:pt>
                <c:pt idx="134">
                  <c:v>Iparraldea-Zuia </c:v>
                </c:pt>
              </c:strCache>
            </c:strRef>
          </c:cat>
          <c:val>
            <c:numRef>
              <c:f>'barra-diagrama gizon'!$AI$2:$AI$136</c:f>
              <c:numCache>
                <c:formatCode>0.0</c:formatCode>
                <c:ptCount val="135"/>
                <c:pt idx="0">
                  <c:v>74.13</c:v>
                </c:pt>
                <c:pt idx="1">
                  <c:v>75.53</c:v>
                </c:pt>
                <c:pt idx="2">
                  <c:v>75.989999999999995</c:v>
                </c:pt>
                <c:pt idx="3">
                  <c:v>77.28</c:v>
                </c:pt>
                <c:pt idx="4">
                  <c:v>77.53</c:v>
                </c:pt>
                <c:pt idx="5">
                  <c:v>77.62</c:v>
                </c:pt>
                <c:pt idx="6">
                  <c:v>77.8</c:v>
                </c:pt>
                <c:pt idx="7">
                  <c:v>78.180000000000007</c:v>
                </c:pt>
                <c:pt idx="8">
                  <c:v>78.239999999999995</c:v>
                </c:pt>
                <c:pt idx="9">
                  <c:v>78.31</c:v>
                </c:pt>
                <c:pt idx="10">
                  <c:v>78.39</c:v>
                </c:pt>
                <c:pt idx="11">
                  <c:v>78.42</c:v>
                </c:pt>
                <c:pt idx="12">
                  <c:v>78.45</c:v>
                </c:pt>
                <c:pt idx="13">
                  <c:v>78.45</c:v>
                </c:pt>
                <c:pt idx="14">
                  <c:v>78.459999999999994</c:v>
                </c:pt>
                <c:pt idx="15">
                  <c:v>78.52</c:v>
                </c:pt>
                <c:pt idx="16">
                  <c:v>78.599999999999994</c:v>
                </c:pt>
                <c:pt idx="17">
                  <c:v>78.69</c:v>
                </c:pt>
                <c:pt idx="18">
                  <c:v>78.69</c:v>
                </c:pt>
                <c:pt idx="19">
                  <c:v>78.709999999999994</c:v>
                </c:pt>
                <c:pt idx="20">
                  <c:v>78.72</c:v>
                </c:pt>
                <c:pt idx="21">
                  <c:v>78.739999999999995</c:v>
                </c:pt>
                <c:pt idx="22">
                  <c:v>78.8</c:v>
                </c:pt>
                <c:pt idx="23">
                  <c:v>78.8</c:v>
                </c:pt>
                <c:pt idx="24">
                  <c:v>78.8</c:v>
                </c:pt>
                <c:pt idx="25">
                  <c:v>78.86</c:v>
                </c:pt>
                <c:pt idx="26">
                  <c:v>78.88</c:v>
                </c:pt>
                <c:pt idx="27">
                  <c:v>78.930000000000007</c:v>
                </c:pt>
                <c:pt idx="28">
                  <c:v>78.95</c:v>
                </c:pt>
                <c:pt idx="29">
                  <c:v>78.959999999999994</c:v>
                </c:pt>
                <c:pt idx="30">
                  <c:v>79.040000000000006</c:v>
                </c:pt>
                <c:pt idx="31">
                  <c:v>79.05</c:v>
                </c:pt>
                <c:pt idx="32">
                  <c:v>79.13</c:v>
                </c:pt>
                <c:pt idx="33">
                  <c:v>79.19</c:v>
                </c:pt>
                <c:pt idx="34">
                  <c:v>79.209999999999994</c:v>
                </c:pt>
                <c:pt idx="35">
                  <c:v>79.23</c:v>
                </c:pt>
                <c:pt idx="36">
                  <c:v>79.25</c:v>
                </c:pt>
                <c:pt idx="37">
                  <c:v>79.290000000000006</c:v>
                </c:pt>
                <c:pt idx="38">
                  <c:v>79.37</c:v>
                </c:pt>
                <c:pt idx="39">
                  <c:v>79.37</c:v>
                </c:pt>
                <c:pt idx="40">
                  <c:v>79.39</c:v>
                </c:pt>
                <c:pt idx="41">
                  <c:v>79.510000000000005</c:v>
                </c:pt>
                <c:pt idx="42">
                  <c:v>79.569999999999993</c:v>
                </c:pt>
                <c:pt idx="43">
                  <c:v>79.58</c:v>
                </c:pt>
                <c:pt idx="44">
                  <c:v>79.61</c:v>
                </c:pt>
                <c:pt idx="45">
                  <c:v>79.64</c:v>
                </c:pt>
                <c:pt idx="46">
                  <c:v>79.64</c:v>
                </c:pt>
                <c:pt idx="47">
                  <c:v>79.66</c:v>
                </c:pt>
                <c:pt idx="48">
                  <c:v>79.67</c:v>
                </c:pt>
                <c:pt idx="49">
                  <c:v>79.67</c:v>
                </c:pt>
                <c:pt idx="50">
                  <c:v>79.75</c:v>
                </c:pt>
                <c:pt idx="51">
                  <c:v>79.75</c:v>
                </c:pt>
                <c:pt idx="52">
                  <c:v>79.760000000000005</c:v>
                </c:pt>
                <c:pt idx="53">
                  <c:v>79.790000000000006</c:v>
                </c:pt>
                <c:pt idx="54">
                  <c:v>79.8</c:v>
                </c:pt>
                <c:pt idx="55">
                  <c:v>79.83</c:v>
                </c:pt>
                <c:pt idx="56">
                  <c:v>79.84</c:v>
                </c:pt>
                <c:pt idx="57">
                  <c:v>79.84</c:v>
                </c:pt>
                <c:pt idx="58">
                  <c:v>79.849999999999994</c:v>
                </c:pt>
                <c:pt idx="59">
                  <c:v>79.87</c:v>
                </c:pt>
                <c:pt idx="60">
                  <c:v>79.88</c:v>
                </c:pt>
                <c:pt idx="61">
                  <c:v>79.88</c:v>
                </c:pt>
                <c:pt idx="62">
                  <c:v>79.88</c:v>
                </c:pt>
                <c:pt idx="63">
                  <c:v>79.91</c:v>
                </c:pt>
                <c:pt idx="64">
                  <c:v>79.930000000000007</c:v>
                </c:pt>
                <c:pt idx="65">
                  <c:v>79.930000000000007</c:v>
                </c:pt>
                <c:pt idx="66">
                  <c:v>79.94</c:v>
                </c:pt>
                <c:pt idx="67">
                  <c:v>79.95</c:v>
                </c:pt>
                <c:pt idx="68">
                  <c:v>79.989999999999995</c:v>
                </c:pt>
                <c:pt idx="69">
                  <c:v>80.05</c:v>
                </c:pt>
                <c:pt idx="70">
                  <c:v>80.05</c:v>
                </c:pt>
                <c:pt idx="71">
                  <c:v>80.069999999999993</c:v>
                </c:pt>
                <c:pt idx="72">
                  <c:v>80.150000000000006</c:v>
                </c:pt>
                <c:pt idx="73">
                  <c:v>80.150000000000006</c:v>
                </c:pt>
                <c:pt idx="74">
                  <c:v>80.16</c:v>
                </c:pt>
                <c:pt idx="75">
                  <c:v>80.2</c:v>
                </c:pt>
                <c:pt idx="76">
                  <c:v>80.209999999999994</c:v>
                </c:pt>
                <c:pt idx="77">
                  <c:v>80.209999999999994</c:v>
                </c:pt>
                <c:pt idx="78">
                  <c:v>80.239999999999995</c:v>
                </c:pt>
                <c:pt idx="79">
                  <c:v>80.260000000000005</c:v>
                </c:pt>
                <c:pt idx="80">
                  <c:v>80.27</c:v>
                </c:pt>
                <c:pt idx="81">
                  <c:v>80.290000000000006</c:v>
                </c:pt>
                <c:pt idx="82">
                  <c:v>80.319999999999993</c:v>
                </c:pt>
                <c:pt idx="83">
                  <c:v>80.319999999999993</c:v>
                </c:pt>
                <c:pt idx="84">
                  <c:v>80.36</c:v>
                </c:pt>
                <c:pt idx="85">
                  <c:v>80.38</c:v>
                </c:pt>
                <c:pt idx="86">
                  <c:v>80.400000000000006</c:v>
                </c:pt>
                <c:pt idx="87">
                  <c:v>80.400000000000006</c:v>
                </c:pt>
                <c:pt idx="88">
                  <c:v>80.42</c:v>
                </c:pt>
                <c:pt idx="89">
                  <c:v>80.44</c:v>
                </c:pt>
                <c:pt idx="90">
                  <c:v>80.45</c:v>
                </c:pt>
                <c:pt idx="91">
                  <c:v>80.5</c:v>
                </c:pt>
                <c:pt idx="92">
                  <c:v>80.5</c:v>
                </c:pt>
                <c:pt idx="93">
                  <c:v>80.510000000000005</c:v>
                </c:pt>
                <c:pt idx="94">
                  <c:v>80.52</c:v>
                </c:pt>
                <c:pt idx="95">
                  <c:v>80.540000000000006</c:v>
                </c:pt>
                <c:pt idx="96">
                  <c:v>80.540000000000006</c:v>
                </c:pt>
                <c:pt idx="97">
                  <c:v>80.64</c:v>
                </c:pt>
                <c:pt idx="98">
                  <c:v>80.66</c:v>
                </c:pt>
                <c:pt idx="99">
                  <c:v>80.67</c:v>
                </c:pt>
                <c:pt idx="100">
                  <c:v>80.67</c:v>
                </c:pt>
                <c:pt idx="101">
                  <c:v>80.680000000000007</c:v>
                </c:pt>
                <c:pt idx="102">
                  <c:v>80.69</c:v>
                </c:pt>
                <c:pt idx="103">
                  <c:v>80.7</c:v>
                </c:pt>
                <c:pt idx="104">
                  <c:v>80.739999999999995</c:v>
                </c:pt>
                <c:pt idx="105">
                  <c:v>80.739999999999995</c:v>
                </c:pt>
                <c:pt idx="106">
                  <c:v>80.75</c:v>
                </c:pt>
                <c:pt idx="107">
                  <c:v>80.75</c:v>
                </c:pt>
                <c:pt idx="108">
                  <c:v>80.78</c:v>
                </c:pt>
                <c:pt idx="109">
                  <c:v>80.819999999999993</c:v>
                </c:pt>
                <c:pt idx="110">
                  <c:v>80.900000000000006</c:v>
                </c:pt>
                <c:pt idx="111">
                  <c:v>80.92</c:v>
                </c:pt>
                <c:pt idx="112">
                  <c:v>80.94</c:v>
                </c:pt>
                <c:pt idx="113">
                  <c:v>81</c:v>
                </c:pt>
                <c:pt idx="114">
                  <c:v>81.069999999999993</c:v>
                </c:pt>
                <c:pt idx="115">
                  <c:v>81.069999999999993</c:v>
                </c:pt>
                <c:pt idx="116">
                  <c:v>81.099999999999994</c:v>
                </c:pt>
                <c:pt idx="117">
                  <c:v>81.14</c:v>
                </c:pt>
                <c:pt idx="118">
                  <c:v>81.209999999999994</c:v>
                </c:pt>
                <c:pt idx="119">
                  <c:v>81.209999999999994</c:v>
                </c:pt>
                <c:pt idx="120">
                  <c:v>81.209999999999994</c:v>
                </c:pt>
                <c:pt idx="121">
                  <c:v>81.260000000000005</c:v>
                </c:pt>
                <c:pt idx="122">
                  <c:v>81.27</c:v>
                </c:pt>
                <c:pt idx="123">
                  <c:v>81.36</c:v>
                </c:pt>
                <c:pt idx="124">
                  <c:v>81.39</c:v>
                </c:pt>
                <c:pt idx="125">
                  <c:v>81.59</c:v>
                </c:pt>
                <c:pt idx="126">
                  <c:v>81.59</c:v>
                </c:pt>
                <c:pt idx="127">
                  <c:v>81.67</c:v>
                </c:pt>
                <c:pt idx="128">
                  <c:v>82.09</c:v>
                </c:pt>
                <c:pt idx="129">
                  <c:v>82.19</c:v>
                </c:pt>
                <c:pt idx="130">
                  <c:v>82.22</c:v>
                </c:pt>
                <c:pt idx="131">
                  <c:v>82.4</c:v>
                </c:pt>
                <c:pt idx="132">
                  <c:v>82.46</c:v>
                </c:pt>
                <c:pt idx="133">
                  <c:v>83.1</c:v>
                </c:pt>
                <c:pt idx="134">
                  <c:v>83.14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DE-4115-9968-A1935D0F0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6820904"/>
        <c:axId val="436830416"/>
      </c:barChart>
      <c:lineChart>
        <c:grouping val="standard"/>
        <c:varyColors val="0"/>
        <c:ser>
          <c:idx val="0"/>
          <c:order val="0"/>
          <c:tx>
            <c:strRef>
              <c:f>'barra-diagrama gizon'!$AC$1</c:f>
              <c:strCache>
                <c:ptCount val="1"/>
                <c:pt idx="0">
                  <c:v>EAEko gizonen bizi-itxaropena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'barra-diagrama gizon'!$AC$2:$AC$136</c:f>
              <c:numCache>
                <c:formatCode>General</c:formatCode>
                <c:ptCount val="135"/>
                <c:pt idx="0">
                  <c:v>80.099999999999994</c:v>
                </c:pt>
                <c:pt idx="1">
                  <c:v>80.099999999999994</c:v>
                </c:pt>
                <c:pt idx="2">
                  <c:v>80.099999999999994</c:v>
                </c:pt>
                <c:pt idx="3">
                  <c:v>80.099999999999994</c:v>
                </c:pt>
                <c:pt idx="4">
                  <c:v>80.099999999999994</c:v>
                </c:pt>
                <c:pt idx="5">
                  <c:v>80.099999999999994</c:v>
                </c:pt>
                <c:pt idx="6">
                  <c:v>80.099999999999994</c:v>
                </c:pt>
                <c:pt idx="7">
                  <c:v>80.099999999999994</c:v>
                </c:pt>
                <c:pt idx="8">
                  <c:v>80.099999999999994</c:v>
                </c:pt>
                <c:pt idx="9">
                  <c:v>80.099999999999994</c:v>
                </c:pt>
                <c:pt idx="10">
                  <c:v>80.099999999999994</c:v>
                </c:pt>
                <c:pt idx="11">
                  <c:v>80.099999999999994</c:v>
                </c:pt>
                <c:pt idx="12">
                  <c:v>80.099999999999994</c:v>
                </c:pt>
                <c:pt idx="13">
                  <c:v>80.099999999999994</c:v>
                </c:pt>
                <c:pt idx="14">
                  <c:v>80.099999999999994</c:v>
                </c:pt>
                <c:pt idx="15">
                  <c:v>80.099999999999994</c:v>
                </c:pt>
                <c:pt idx="16">
                  <c:v>80.099999999999994</c:v>
                </c:pt>
                <c:pt idx="17">
                  <c:v>80.099999999999994</c:v>
                </c:pt>
                <c:pt idx="18">
                  <c:v>80.099999999999994</c:v>
                </c:pt>
                <c:pt idx="19">
                  <c:v>80.099999999999994</c:v>
                </c:pt>
                <c:pt idx="20">
                  <c:v>80.099999999999994</c:v>
                </c:pt>
                <c:pt idx="21">
                  <c:v>80.099999999999994</c:v>
                </c:pt>
                <c:pt idx="22">
                  <c:v>80.099999999999994</c:v>
                </c:pt>
                <c:pt idx="23">
                  <c:v>80.099999999999994</c:v>
                </c:pt>
                <c:pt idx="24">
                  <c:v>80.099999999999994</c:v>
                </c:pt>
                <c:pt idx="25">
                  <c:v>80.099999999999994</c:v>
                </c:pt>
                <c:pt idx="26">
                  <c:v>80.099999999999994</c:v>
                </c:pt>
                <c:pt idx="27">
                  <c:v>80.099999999999994</c:v>
                </c:pt>
                <c:pt idx="28">
                  <c:v>80.099999999999994</c:v>
                </c:pt>
                <c:pt idx="29">
                  <c:v>80.099999999999994</c:v>
                </c:pt>
                <c:pt idx="30">
                  <c:v>80.099999999999994</c:v>
                </c:pt>
                <c:pt idx="31">
                  <c:v>80.099999999999994</c:v>
                </c:pt>
                <c:pt idx="32">
                  <c:v>80.099999999999994</c:v>
                </c:pt>
                <c:pt idx="33">
                  <c:v>80.099999999999994</c:v>
                </c:pt>
                <c:pt idx="34">
                  <c:v>80.099999999999994</c:v>
                </c:pt>
                <c:pt idx="35">
                  <c:v>80.099999999999994</c:v>
                </c:pt>
                <c:pt idx="36">
                  <c:v>80.099999999999994</c:v>
                </c:pt>
                <c:pt idx="37">
                  <c:v>80.099999999999994</c:v>
                </c:pt>
                <c:pt idx="38">
                  <c:v>80.099999999999994</c:v>
                </c:pt>
                <c:pt idx="39">
                  <c:v>80.099999999999994</c:v>
                </c:pt>
                <c:pt idx="40">
                  <c:v>80.099999999999994</c:v>
                </c:pt>
                <c:pt idx="41">
                  <c:v>80.099999999999994</c:v>
                </c:pt>
                <c:pt idx="42">
                  <c:v>80.099999999999994</c:v>
                </c:pt>
                <c:pt idx="43">
                  <c:v>80.099999999999994</c:v>
                </c:pt>
                <c:pt idx="44">
                  <c:v>80.099999999999994</c:v>
                </c:pt>
                <c:pt idx="45">
                  <c:v>80.099999999999994</c:v>
                </c:pt>
                <c:pt idx="46">
                  <c:v>80.099999999999994</c:v>
                </c:pt>
                <c:pt idx="47">
                  <c:v>80.099999999999994</c:v>
                </c:pt>
                <c:pt idx="48">
                  <c:v>80.099999999999994</c:v>
                </c:pt>
                <c:pt idx="49">
                  <c:v>80.099999999999994</c:v>
                </c:pt>
                <c:pt idx="50">
                  <c:v>80.099999999999994</c:v>
                </c:pt>
                <c:pt idx="51">
                  <c:v>80.099999999999994</c:v>
                </c:pt>
                <c:pt idx="52">
                  <c:v>80.099999999999994</c:v>
                </c:pt>
                <c:pt idx="53">
                  <c:v>80.099999999999994</c:v>
                </c:pt>
                <c:pt idx="54">
                  <c:v>80.099999999999994</c:v>
                </c:pt>
                <c:pt idx="55">
                  <c:v>80.099999999999994</c:v>
                </c:pt>
                <c:pt idx="56">
                  <c:v>80.099999999999994</c:v>
                </c:pt>
                <c:pt idx="57">
                  <c:v>80.099999999999994</c:v>
                </c:pt>
                <c:pt idx="58">
                  <c:v>80.099999999999994</c:v>
                </c:pt>
                <c:pt idx="59">
                  <c:v>80.099999999999994</c:v>
                </c:pt>
                <c:pt idx="60">
                  <c:v>80.099999999999994</c:v>
                </c:pt>
                <c:pt idx="61">
                  <c:v>80.099999999999994</c:v>
                </c:pt>
                <c:pt idx="62">
                  <c:v>80.099999999999994</c:v>
                </c:pt>
                <c:pt idx="63">
                  <c:v>80.099999999999994</c:v>
                </c:pt>
                <c:pt idx="64">
                  <c:v>80.099999999999994</c:v>
                </c:pt>
                <c:pt idx="65">
                  <c:v>80.099999999999994</c:v>
                </c:pt>
                <c:pt idx="66">
                  <c:v>80.099999999999994</c:v>
                </c:pt>
                <c:pt idx="67">
                  <c:v>80.099999999999994</c:v>
                </c:pt>
                <c:pt idx="68">
                  <c:v>80.099999999999994</c:v>
                </c:pt>
                <c:pt idx="69">
                  <c:v>80.099999999999994</c:v>
                </c:pt>
                <c:pt idx="70">
                  <c:v>80.099999999999994</c:v>
                </c:pt>
                <c:pt idx="71">
                  <c:v>80.099999999999994</c:v>
                </c:pt>
                <c:pt idx="72">
                  <c:v>80.099999999999994</c:v>
                </c:pt>
                <c:pt idx="73">
                  <c:v>80.099999999999994</c:v>
                </c:pt>
                <c:pt idx="74">
                  <c:v>80.099999999999994</c:v>
                </c:pt>
                <c:pt idx="75">
                  <c:v>80.099999999999994</c:v>
                </c:pt>
                <c:pt idx="76">
                  <c:v>80.099999999999994</c:v>
                </c:pt>
                <c:pt idx="77">
                  <c:v>80.099999999999994</c:v>
                </c:pt>
                <c:pt idx="78">
                  <c:v>80.099999999999994</c:v>
                </c:pt>
                <c:pt idx="79">
                  <c:v>80.099999999999994</c:v>
                </c:pt>
                <c:pt idx="80">
                  <c:v>80.099999999999994</c:v>
                </c:pt>
                <c:pt idx="81">
                  <c:v>80.099999999999994</c:v>
                </c:pt>
                <c:pt idx="82">
                  <c:v>80.099999999999994</c:v>
                </c:pt>
                <c:pt idx="83">
                  <c:v>80.099999999999994</c:v>
                </c:pt>
                <c:pt idx="84">
                  <c:v>80.099999999999994</c:v>
                </c:pt>
                <c:pt idx="85">
                  <c:v>80.099999999999994</c:v>
                </c:pt>
                <c:pt idx="86">
                  <c:v>80.099999999999994</c:v>
                </c:pt>
                <c:pt idx="87">
                  <c:v>80.099999999999994</c:v>
                </c:pt>
                <c:pt idx="88">
                  <c:v>80.099999999999994</c:v>
                </c:pt>
                <c:pt idx="89">
                  <c:v>80.099999999999994</c:v>
                </c:pt>
                <c:pt idx="90">
                  <c:v>80.099999999999994</c:v>
                </c:pt>
                <c:pt idx="91">
                  <c:v>80.099999999999994</c:v>
                </c:pt>
                <c:pt idx="92">
                  <c:v>80.099999999999994</c:v>
                </c:pt>
                <c:pt idx="93">
                  <c:v>80.099999999999994</c:v>
                </c:pt>
                <c:pt idx="94">
                  <c:v>80.099999999999994</c:v>
                </c:pt>
                <c:pt idx="95">
                  <c:v>80.099999999999994</c:v>
                </c:pt>
                <c:pt idx="96">
                  <c:v>80.099999999999994</c:v>
                </c:pt>
                <c:pt idx="97">
                  <c:v>80.099999999999994</c:v>
                </c:pt>
                <c:pt idx="98">
                  <c:v>80.099999999999994</c:v>
                </c:pt>
                <c:pt idx="99">
                  <c:v>80.099999999999994</c:v>
                </c:pt>
                <c:pt idx="100">
                  <c:v>80.099999999999994</c:v>
                </c:pt>
                <c:pt idx="101">
                  <c:v>80.099999999999994</c:v>
                </c:pt>
                <c:pt idx="102">
                  <c:v>80.099999999999994</c:v>
                </c:pt>
                <c:pt idx="103">
                  <c:v>80.099999999999994</c:v>
                </c:pt>
                <c:pt idx="104">
                  <c:v>80.099999999999994</c:v>
                </c:pt>
                <c:pt idx="105">
                  <c:v>80.099999999999994</c:v>
                </c:pt>
                <c:pt idx="106">
                  <c:v>80.099999999999994</c:v>
                </c:pt>
                <c:pt idx="107">
                  <c:v>80.099999999999994</c:v>
                </c:pt>
                <c:pt idx="108">
                  <c:v>80.099999999999994</c:v>
                </c:pt>
                <c:pt idx="109">
                  <c:v>80.099999999999994</c:v>
                </c:pt>
                <c:pt idx="110">
                  <c:v>80.099999999999994</c:v>
                </c:pt>
                <c:pt idx="111">
                  <c:v>80.099999999999994</c:v>
                </c:pt>
                <c:pt idx="112">
                  <c:v>80.099999999999994</c:v>
                </c:pt>
                <c:pt idx="113">
                  <c:v>80.099999999999994</c:v>
                </c:pt>
                <c:pt idx="114">
                  <c:v>80.099999999999994</c:v>
                </c:pt>
                <c:pt idx="115">
                  <c:v>80.099999999999994</c:v>
                </c:pt>
                <c:pt idx="116">
                  <c:v>80.099999999999994</c:v>
                </c:pt>
                <c:pt idx="117">
                  <c:v>80.099999999999994</c:v>
                </c:pt>
                <c:pt idx="118">
                  <c:v>80.099999999999994</c:v>
                </c:pt>
                <c:pt idx="119">
                  <c:v>80.099999999999994</c:v>
                </c:pt>
                <c:pt idx="120">
                  <c:v>80.099999999999994</c:v>
                </c:pt>
                <c:pt idx="121">
                  <c:v>80.099999999999994</c:v>
                </c:pt>
                <c:pt idx="122">
                  <c:v>80.099999999999994</c:v>
                </c:pt>
                <c:pt idx="123">
                  <c:v>80.099999999999994</c:v>
                </c:pt>
                <c:pt idx="124">
                  <c:v>80.099999999999994</c:v>
                </c:pt>
                <c:pt idx="125">
                  <c:v>80.099999999999994</c:v>
                </c:pt>
                <c:pt idx="126">
                  <c:v>80.099999999999994</c:v>
                </c:pt>
                <c:pt idx="127">
                  <c:v>80.099999999999994</c:v>
                </c:pt>
                <c:pt idx="128">
                  <c:v>80.099999999999994</c:v>
                </c:pt>
                <c:pt idx="129">
                  <c:v>80.099999999999994</c:v>
                </c:pt>
                <c:pt idx="130">
                  <c:v>80.099999999999994</c:v>
                </c:pt>
                <c:pt idx="131">
                  <c:v>80.099999999999994</c:v>
                </c:pt>
                <c:pt idx="132">
                  <c:v>80.099999999999994</c:v>
                </c:pt>
                <c:pt idx="133">
                  <c:v>80.099999999999994</c:v>
                </c:pt>
                <c:pt idx="134">
                  <c:v>80.099999999999994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DE-4115-9968-A1935D0F0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897176"/>
        <c:axId val="584896848"/>
      </c:lineChart>
      <c:catAx>
        <c:axId val="436820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36830416"/>
        <c:crosses val="autoZero"/>
        <c:auto val="1"/>
        <c:lblAlgn val="ctr"/>
        <c:lblOffset val="100"/>
        <c:noMultiLvlLbl val="0"/>
      </c:catAx>
      <c:valAx>
        <c:axId val="436830416"/>
        <c:scaling>
          <c:orientation val="minMax"/>
          <c:max val="85"/>
          <c:min val="6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36820904"/>
        <c:crosses val="autoZero"/>
        <c:crossBetween val="between"/>
      </c:valAx>
      <c:valAx>
        <c:axId val="584896848"/>
        <c:scaling>
          <c:orientation val="minMax"/>
          <c:max val="85"/>
          <c:min val="65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4897176"/>
        <c:crosses val="max"/>
        <c:crossBetween val="between"/>
      </c:valAx>
      <c:catAx>
        <c:axId val="584897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4896848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legend>
      <c:legendPos val="b"/>
      <c:legendEntry>
        <c:idx val="0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accent1">
          <a:alpha val="97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EAEko hiriburuetako osasun-eremuetako bizi-itxaropenaren arraila</a:t>
            </a:r>
            <a:r>
              <a:rPr lang="es-ES" sz="1200" baseline="0"/>
              <a:t>. 2013-2017</a:t>
            </a:r>
            <a:endParaRPr lang="es-ES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'BI hiriburuetan'!$BM$8</c:f>
              <c:strCache>
                <c:ptCount val="1"/>
                <c:pt idx="0">
                  <c:v>Bilbao</c:v>
                </c:pt>
              </c:strCache>
            </c:strRef>
          </c:tx>
          <c:spPr>
            <a:solidFill>
              <a:schemeClr val="accent6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'BI hiriburuetan'!$BN$7:$BO$7</c:f>
              <c:strCache>
                <c:ptCount val="2"/>
                <c:pt idx="0">
                  <c:v>Emakumezkoak</c:v>
                </c:pt>
                <c:pt idx="1">
                  <c:v>Gizonezkoak</c:v>
                </c:pt>
              </c:strCache>
            </c:strRef>
          </c:cat>
          <c:val>
            <c:numRef>
              <c:f>'BI hiriburuetan'!$BN$8:$BO$8</c:f>
              <c:numCache>
                <c:formatCode>0.0</c:formatCode>
                <c:ptCount val="2"/>
                <c:pt idx="0">
                  <c:v>5.9599999999999937</c:v>
                </c:pt>
                <c:pt idx="1">
                  <c:v>8.3299999999999983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46-41CB-B346-6845F26C59CA}"/>
            </c:ext>
          </c:extLst>
        </c:ser>
        <c:ser>
          <c:idx val="1"/>
          <c:order val="1"/>
          <c:tx>
            <c:strRef>
              <c:f>'BI hiriburuetan'!$BM$9</c:f>
              <c:strCache>
                <c:ptCount val="1"/>
                <c:pt idx="0">
                  <c:v>Donostia / San Sebastián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'BI hiriburuetan'!$BN$7:$BO$7</c:f>
              <c:strCache>
                <c:ptCount val="2"/>
                <c:pt idx="0">
                  <c:v>Emakumezkoak</c:v>
                </c:pt>
                <c:pt idx="1">
                  <c:v>Gizonezkoak</c:v>
                </c:pt>
              </c:strCache>
            </c:strRef>
          </c:cat>
          <c:val>
            <c:numRef>
              <c:f>'BI hiriburuetan'!$BN$9:$BO$9</c:f>
              <c:numCache>
                <c:formatCode>0.0</c:formatCode>
                <c:ptCount val="2"/>
                <c:pt idx="0">
                  <c:v>3.480000000000004</c:v>
                </c:pt>
                <c:pt idx="1">
                  <c:v>2.8999999999999915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46-41CB-B346-6845F26C59CA}"/>
            </c:ext>
          </c:extLst>
        </c:ser>
        <c:ser>
          <c:idx val="2"/>
          <c:order val="2"/>
          <c:tx>
            <c:strRef>
              <c:f>'BI hiriburuetan'!$BM$10</c:f>
              <c:strCache>
                <c:ptCount val="1"/>
                <c:pt idx="0">
                  <c:v>Vitoria-Gasteiz</c:v>
                </c:pt>
              </c:strCache>
            </c:strRef>
          </c:tx>
          <c:spPr>
            <a:solidFill>
              <a:schemeClr val="accent6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'BI hiriburuetan'!$BN$7:$BO$7</c:f>
              <c:strCache>
                <c:ptCount val="2"/>
                <c:pt idx="0">
                  <c:v>Emakumezkoak</c:v>
                </c:pt>
                <c:pt idx="1">
                  <c:v>Gizonezkoak</c:v>
                </c:pt>
              </c:strCache>
            </c:strRef>
          </c:cat>
          <c:val>
            <c:numRef>
              <c:f>'BI hiriburuetan'!$BN$10:$BO$10</c:f>
              <c:numCache>
                <c:formatCode>0.0</c:formatCode>
                <c:ptCount val="2"/>
                <c:pt idx="0">
                  <c:v>2.7000000000000028</c:v>
                </c:pt>
                <c:pt idx="1">
                  <c:v>6.4100000000000108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46-41CB-B346-6845F26C5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8"/>
        <c:axId val="462346840"/>
        <c:axId val="462347168"/>
      </c:barChart>
      <c:catAx>
        <c:axId val="462346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2347168"/>
        <c:crosses val="autoZero"/>
        <c:auto val="1"/>
        <c:lblAlgn val="ctr"/>
        <c:lblOffset val="100"/>
        <c:noMultiLvlLbl val="0"/>
      </c:catAx>
      <c:valAx>
        <c:axId val="46234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2346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Déficit masculino en las zonas de salud de Euskadi, 2013-2017</a:t>
            </a:r>
          </a:p>
        </c:rich>
      </c:tx>
      <c:layout>
        <c:manualLayout>
          <c:xMode val="edge"/>
          <c:yMode val="edge"/>
          <c:x val="0.29652896581200749"/>
          <c:y val="2.70083028856024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3.8128767932388972E-2"/>
          <c:y val="0.17501957290614761"/>
          <c:w val="0.91941436616072814"/>
          <c:h val="0.73084117129839332"/>
        </c:manualLayout>
      </c:layout>
      <c:scatterChart>
        <c:scatterStyle val="smoothMarker"/>
        <c:varyColors val="0"/>
        <c:ser>
          <c:idx val="0"/>
          <c:order val="0"/>
          <c:tx>
            <c:v>araba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yVal>
            <c:numRef>
              <c:f>'gizonezkoen defizita'!$D$6:$D$140</c:f>
              <c:numCache>
                <c:formatCode>0.0</c:formatCode>
                <c:ptCount val="135"/>
                <c:pt idx="0">
                  <c:v>3.1000000000000085</c:v>
                </c:pt>
                <c:pt idx="1">
                  <c:v>3.2600000000000051</c:v>
                </c:pt>
                <c:pt idx="2">
                  <c:v>3.45</c:v>
                </c:pt>
                <c:pt idx="3">
                  <c:v>4.0600000000000023</c:v>
                </c:pt>
                <c:pt idx="4">
                  <c:v>4.0799999999999983</c:v>
                </c:pt>
                <c:pt idx="5">
                  <c:v>4.1799999999999926</c:v>
                </c:pt>
                <c:pt idx="6">
                  <c:v>4.3299999999999983</c:v>
                </c:pt>
                <c:pt idx="7">
                  <c:v>4.3500000000000085</c:v>
                </c:pt>
                <c:pt idx="8">
                  <c:v>4.5200000000000102</c:v>
                </c:pt>
                <c:pt idx="9">
                  <c:v>4.6700000000000017</c:v>
                </c:pt>
                <c:pt idx="10">
                  <c:v>4.6999999999999886</c:v>
                </c:pt>
                <c:pt idx="11">
                  <c:v>4.75</c:v>
                </c:pt>
                <c:pt idx="12">
                  <c:v>4.789999999999992</c:v>
                </c:pt>
                <c:pt idx="13">
                  <c:v>4.8400000000000034</c:v>
                </c:pt>
                <c:pt idx="14">
                  <c:v>4.9200000000000017</c:v>
                </c:pt>
                <c:pt idx="15">
                  <c:v>4.9200000000000017</c:v>
                </c:pt>
                <c:pt idx="16">
                  <c:v>4.9899999999999949</c:v>
                </c:pt>
                <c:pt idx="17">
                  <c:v>4.9900000000000091</c:v>
                </c:pt>
                <c:pt idx="18">
                  <c:v>5.0499999999999972</c:v>
                </c:pt>
                <c:pt idx="19">
                  <c:v>5.1200000000000045</c:v>
                </c:pt>
                <c:pt idx="20">
                  <c:v>5.1200000000000045</c:v>
                </c:pt>
                <c:pt idx="21">
                  <c:v>5.1699999999999875</c:v>
                </c:pt>
                <c:pt idx="22">
                  <c:v>5.1700000000000017</c:v>
                </c:pt>
                <c:pt idx="23">
                  <c:v>5.1799999999999926</c:v>
                </c:pt>
                <c:pt idx="24">
                  <c:v>5.1899999999999977</c:v>
                </c:pt>
                <c:pt idx="25">
                  <c:v>5.2099999999999937</c:v>
                </c:pt>
                <c:pt idx="26">
                  <c:v>5.210000000000008</c:v>
                </c:pt>
                <c:pt idx="27">
                  <c:v>5.230000000000004</c:v>
                </c:pt>
                <c:pt idx="28">
                  <c:v>5.2399999999999949</c:v>
                </c:pt>
                <c:pt idx="29">
                  <c:v>5.269999999999996</c:v>
                </c:pt>
                <c:pt idx="30">
                  <c:v>5.3000000000000114</c:v>
                </c:pt>
                <c:pt idx="31">
                  <c:v>5.4299999999999926</c:v>
                </c:pt>
                <c:pt idx="32">
                  <c:v>5.5499999999999972</c:v>
                </c:pt>
                <c:pt idx="33">
                  <c:v>5.5499999999999972</c:v>
                </c:pt>
                <c:pt idx="34">
                  <c:v>5.5499999999999972</c:v>
                </c:pt>
                <c:pt idx="35">
                  <c:v>5.5600000000000023</c:v>
                </c:pt>
                <c:pt idx="36">
                  <c:v>5.5799999999999983</c:v>
                </c:pt>
                <c:pt idx="37">
                  <c:v>5.5799999999999983</c:v>
                </c:pt>
                <c:pt idx="38">
                  <c:v>5.5900000000000034</c:v>
                </c:pt>
                <c:pt idx="39">
                  <c:v>5.5900000000000034</c:v>
                </c:pt>
                <c:pt idx="40">
                  <c:v>5.6400000000000006</c:v>
                </c:pt>
                <c:pt idx="41">
                  <c:v>5.6599999999999966</c:v>
                </c:pt>
                <c:pt idx="42">
                  <c:v>5.6800000000000068</c:v>
                </c:pt>
                <c:pt idx="43">
                  <c:v>5.6999999999999886</c:v>
                </c:pt>
                <c:pt idx="44">
                  <c:v>5.7000000000000028</c:v>
                </c:pt>
                <c:pt idx="45">
                  <c:v>5.7099999999999937</c:v>
                </c:pt>
                <c:pt idx="46">
                  <c:v>5.75</c:v>
                </c:pt>
                <c:pt idx="47">
                  <c:v>5.789999999999992</c:v>
                </c:pt>
                <c:pt idx="48">
                  <c:v>5.8400000000000034</c:v>
                </c:pt>
                <c:pt idx="49">
                  <c:v>5.8500000000000085</c:v>
                </c:pt>
                <c:pt idx="50">
                  <c:v>5.8800000000000097</c:v>
                </c:pt>
                <c:pt idx="51">
                  <c:v>5.8900000000000006</c:v>
                </c:pt>
                <c:pt idx="52">
                  <c:v>5.8900000000000006</c:v>
                </c:pt>
                <c:pt idx="53">
                  <c:v>5.9000000000000057</c:v>
                </c:pt>
                <c:pt idx="54">
                  <c:v>5.9299999999999926</c:v>
                </c:pt>
                <c:pt idx="55">
                  <c:v>5.9400000000000119</c:v>
                </c:pt>
                <c:pt idx="56">
                  <c:v>5.9699999999999989</c:v>
                </c:pt>
                <c:pt idx="57">
                  <c:v>6.0200000000000102</c:v>
                </c:pt>
                <c:pt idx="58">
                  <c:v>6.0299999999999869</c:v>
                </c:pt>
                <c:pt idx="59">
                  <c:v>6.0699999999999932</c:v>
                </c:pt>
                <c:pt idx="60">
                  <c:v>6.0799999999999983</c:v>
                </c:pt>
                <c:pt idx="61">
                  <c:v>6.1100000000000136</c:v>
                </c:pt>
                <c:pt idx="62">
                  <c:v>6.1299999999999955</c:v>
                </c:pt>
                <c:pt idx="63">
                  <c:v>6.1799999999999926</c:v>
                </c:pt>
                <c:pt idx="64">
                  <c:v>6.1899999999999977</c:v>
                </c:pt>
                <c:pt idx="65">
                  <c:v>6.2000000000000028</c:v>
                </c:pt>
                <c:pt idx="66">
                  <c:v>6.2299999999999898</c:v>
                </c:pt>
                <c:pt idx="67">
                  <c:v>6.25</c:v>
                </c:pt>
                <c:pt idx="68">
                  <c:v>6.2599999999999909</c:v>
                </c:pt>
                <c:pt idx="69">
                  <c:v>6.2800000000000011</c:v>
                </c:pt>
                <c:pt idx="70">
                  <c:v>6.2800000000000011</c:v>
                </c:pt>
                <c:pt idx="71">
                  <c:v>6.2900000000000063</c:v>
                </c:pt>
                <c:pt idx="72">
                  <c:v>6.2999999999999972</c:v>
                </c:pt>
                <c:pt idx="73">
                  <c:v>6.3100000000000023</c:v>
                </c:pt>
                <c:pt idx="74">
                  <c:v>6.3700000000000045</c:v>
                </c:pt>
                <c:pt idx="75">
                  <c:v>6.3999999999999915</c:v>
                </c:pt>
                <c:pt idx="76">
                  <c:v>6.4099999999999966</c:v>
                </c:pt>
                <c:pt idx="77">
                  <c:v>6.4200000000000017</c:v>
                </c:pt>
                <c:pt idx="78">
                  <c:v>6.4500000000000028</c:v>
                </c:pt>
                <c:pt idx="79">
                  <c:v>6.4799999999999898</c:v>
                </c:pt>
                <c:pt idx="80">
                  <c:v>6.4899999999999949</c:v>
                </c:pt>
                <c:pt idx="81">
                  <c:v>6.5</c:v>
                </c:pt>
                <c:pt idx="82">
                  <c:v>6.5</c:v>
                </c:pt>
                <c:pt idx="83">
                  <c:v>6.519999999999996</c:v>
                </c:pt>
                <c:pt idx="84">
                  <c:v>6.5300000000000011</c:v>
                </c:pt>
                <c:pt idx="85">
                  <c:v>6.5400000000000063</c:v>
                </c:pt>
                <c:pt idx="86">
                  <c:v>6.5799999999999983</c:v>
                </c:pt>
                <c:pt idx="87">
                  <c:v>6.6000000000000085</c:v>
                </c:pt>
                <c:pt idx="88">
                  <c:v>6.6000000000000085</c:v>
                </c:pt>
                <c:pt idx="89">
                  <c:v>6.6199999999999903</c:v>
                </c:pt>
                <c:pt idx="90">
                  <c:v>6.6300000000000097</c:v>
                </c:pt>
                <c:pt idx="91">
                  <c:v>6.6499999999999915</c:v>
                </c:pt>
                <c:pt idx="92">
                  <c:v>6.6599999999999966</c:v>
                </c:pt>
                <c:pt idx="93">
                  <c:v>6.6599999999999966</c:v>
                </c:pt>
                <c:pt idx="94">
                  <c:v>6.6600000000000108</c:v>
                </c:pt>
                <c:pt idx="95">
                  <c:v>6.6999999999999886</c:v>
                </c:pt>
                <c:pt idx="96">
                  <c:v>6.6999999999999886</c:v>
                </c:pt>
                <c:pt idx="97">
                  <c:v>6.7000000000000028</c:v>
                </c:pt>
                <c:pt idx="98">
                  <c:v>6.7199999999999989</c:v>
                </c:pt>
                <c:pt idx="99">
                  <c:v>6.7399999999999949</c:v>
                </c:pt>
                <c:pt idx="100">
                  <c:v>6.7599999999999909</c:v>
                </c:pt>
                <c:pt idx="101">
                  <c:v>6.8400000000000034</c:v>
                </c:pt>
                <c:pt idx="102">
                  <c:v>6.8900000000000006</c:v>
                </c:pt>
                <c:pt idx="103">
                  <c:v>6.9100000000000108</c:v>
                </c:pt>
                <c:pt idx="104">
                  <c:v>6.9300000000000068</c:v>
                </c:pt>
                <c:pt idx="105">
                  <c:v>7.0100000000000051</c:v>
                </c:pt>
                <c:pt idx="106">
                  <c:v>7.0300000000000011</c:v>
                </c:pt>
                <c:pt idx="107">
                  <c:v>7.039999999999992</c:v>
                </c:pt>
                <c:pt idx="108">
                  <c:v>7.0400000000000063</c:v>
                </c:pt>
                <c:pt idx="109">
                  <c:v>7.0799999999999983</c:v>
                </c:pt>
                <c:pt idx="110">
                  <c:v>7.0900000000000034</c:v>
                </c:pt>
                <c:pt idx="111">
                  <c:v>7.1000000000000085</c:v>
                </c:pt>
                <c:pt idx="112">
                  <c:v>7.1299999999999955</c:v>
                </c:pt>
                <c:pt idx="113">
                  <c:v>7.1400000000000006</c:v>
                </c:pt>
                <c:pt idx="114">
                  <c:v>7.25</c:v>
                </c:pt>
                <c:pt idx="115">
                  <c:v>7.25</c:v>
                </c:pt>
                <c:pt idx="116">
                  <c:v>7.3599999999999994</c:v>
                </c:pt>
                <c:pt idx="117">
                  <c:v>7.4199999999999875</c:v>
                </c:pt>
                <c:pt idx="118">
                  <c:v>7.4200000000000017</c:v>
                </c:pt>
                <c:pt idx="119">
                  <c:v>7.4300000000000068</c:v>
                </c:pt>
                <c:pt idx="120">
                  <c:v>7.4500000000000028</c:v>
                </c:pt>
                <c:pt idx="121">
                  <c:v>7.5900000000000034</c:v>
                </c:pt>
                <c:pt idx="122">
                  <c:v>7.6800000000000068</c:v>
                </c:pt>
                <c:pt idx="123">
                  <c:v>7.6800000000000068</c:v>
                </c:pt>
                <c:pt idx="124">
                  <c:v>7.6899999999999977</c:v>
                </c:pt>
                <c:pt idx="125">
                  <c:v>7.8499999999999943</c:v>
                </c:pt>
                <c:pt idx="126">
                  <c:v>7.8599999999999994</c:v>
                </c:pt>
                <c:pt idx="127">
                  <c:v>7.9300000000000068</c:v>
                </c:pt>
                <c:pt idx="128">
                  <c:v>7.960000000000008</c:v>
                </c:pt>
                <c:pt idx="129">
                  <c:v>7.9900000000000091</c:v>
                </c:pt>
                <c:pt idx="130">
                  <c:v>8.210000000000008</c:v>
                </c:pt>
                <c:pt idx="131">
                  <c:v>8.3499999999999943</c:v>
                </c:pt>
                <c:pt idx="132">
                  <c:v>8.3799999999999955</c:v>
                </c:pt>
                <c:pt idx="133">
                  <c:v>8.89</c:v>
                </c:pt>
                <c:pt idx="134">
                  <c:v>9.9000000000000057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997-452D-901F-F8A11BE90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1303424"/>
        <c:axId val="531298832"/>
      </c:scatterChart>
      <c:valAx>
        <c:axId val="531303424"/>
        <c:scaling>
          <c:orientation val="minMax"/>
          <c:max val="136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1298832"/>
        <c:crosses val="autoZero"/>
        <c:crossBetween val="midCat"/>
      </c:valAx>
      <c:valAx>
        <c:axId val="531298832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1303424"/>
        <c:crosses val="autoZero"/>
        <c:crossBetween val="midCat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13</xdr:row>
      <xdr:rowOff>101600</xdr:rowOff>
    </xdr:from>
    <xdr:to>
      <xdr:col>1</xdr:col>
      <xdr:colOff>4078</xdr:colOff>
      <xdr:row>15</xdr:row>
      <xdr:rowOff>180599</xdr:rowOff>
    </xdr:to>
    <xdr:pic>
      <xdr:nvPicPr>
        <xdr:cNvPr id="6" name="4 Imagen" descr="http://www.osakidetza.euskadi.net/images/r85-osaginbanner-v3.jpg">
          <a:extLst>
            <a:ext uri="{FF2B5EF4-FFF2-40B4-BE49-F238E27FC236}">
              <a16:creationId xmlns:a16="http://schemas.microsoft.com/office/drawing/2014/main" id="{F0D082E9-B695-5040-9712-AFF8F290E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3581400"/>
          <a:ext cx="1804303" cy="675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4602480</xdr:colOff>
      <xdr:row>13</xdr:row>
      <xdr:rowOff>218440</xdr:rowOff>
    </xdr:from>
    <xdr:to>
      <xdr:col>1</xdr:col>
      <xdr:colOff>6320155</xdr:colOff>
      <xdr:row>16</xdr:row>
      <xdr:rowOff>121003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B5162ED5-419F-954E-B73A-9E440CDCE7C7}"/>
            </a:ext>
          </a:extLst>
        </xdr:cNvPr>
        <xdr:cNvGrpSpPr/>
      </xdr:nvGrpSpPr>
      <xdr:grpSpPr>
        <a:xfrm>
          <a:off x="6461760" y="4074160"/>
          <a:ext cx="1717675" cy="748383"/>
          <a:chOff x="6899275" y="4368800"/>
          <a:chExt cx="1717675" cy="701675"/>
        </a:xfrm>
      </xdr:grpSpPr>
      <xdr:pic>
        <xdr:nvPicPr>
          <xdr:cNvPr id="8" name="Picture 1" descr="ejgv_lat">
            <a:extLst>
              <a:ext uri="{FF2B5EF4-FFF2-40B4-BE49-F238E27FC236}">
                <a16:creationId xmlns:a16="http://schemas.microsoft.com/office/drawing/2014/main" id="{61DE1A17-6D39-FE4D-B6B1-47780298287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899275" y="4368800"/>
            <a:ext cx="1562100" cy="4286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Text Box 10">
            <a:extLst>
              <a:ext uri="{FF2B5EF4-FFF2-40B4-BE49-F238E27FC236}">
                <a16:creationId xmlns:a16="http://schemas.microsoft.com/office/drawing/2014/main" id="{905DE870-8094-E048-9F38-9D804ADE63A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59650" y="4772025"/>
            <a:ext cx="1257300" cy="29845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s-ES" sz="600" b="0" i="0" u="none" strike="noStrike" baseline="0">
                <a:solidFill>
                  <a:srgbClr val="000000"/>
                </a:solidFill>
                <a:latin typeface="MS Sans Serif"/>
              </a:rPr>
              <a:t>OSASUN SAILA</a:t>
            </a:r>
          </a:p>
          <a:p>
            <a:pPr algn="l" rtl="0">
              <a:defRPr sz="1000"/>
            </a:pPr>
            <a:r>
              <a:rPr lang="es-ES" sz="600" b="0" i="0" u="none" strike="noStrike" baseline="0">
                <a:solidFill>
                  <a:srgbClr val="000000"/>
                </a:solidFill>
                <a:latin typeface="MS Sans Serif"/>
              </a:rPr>
              <a:t>DEPARTAMENTO DE SALUD</a:t>
            </a:r>
          </a:p>
          <a:p>
            <a:pPr algn="l" rtl="0">
              <a:defRPr sz="1000"/>
            </a:pPr>
            <a:endParaRPr lang="es-ES" sz="600" b="0" i="0" u="none" strike="noStrike" baseline="0">
              <a:solidFill>
                <a:srgbClr val="000000"/>
              </a:solidFill>
              <a:latin typeface="MS Sans Serif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228599</xdr:rowOff>
    </xdr:from>
    <xdr:to>
      <xdr:col>17</xdr:col>
      <xdr:colOff>190500</xdr:colOff>
      <xdr:row>31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0AAA8A4-61D5-4E57-B1B6-1C1BFA811B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257175</xdr:rowOff>
    </xdr:from>
    <xdr:to>
      <xdr:col>17</xdr:col>
      <xdr:colOff>171450</xdr:colOff>
      <xdr:row>30</xdr:row>
      <xdr:rowOff>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FBCFC0C-DD5F-4719-8148-E51AF70A1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403860</xdr:colOff>
      <xdr:row>3</xdr:row>
      <xdr:rowOff>15240</xdr:rowOff>
    </xdr:from>
    <xdr:to>
      <xdr:col>22</xdr:col>
      <xdr:colOff>683229</xdr:colOff>
      <xdr:row>23</xdr:row>
      <xdr:rowOff>186126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77400" y="1036320"/>
          <a:ext cx="5323809" cy="451428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266702</xdr:colOff>
      <xdr:row>6</xdr:row>
      <xdr:rowOff>47625</xdr:rowOff>
    </xdr:from>
    <xdr:to>
      <xdr:col>19</xdr:col>
      <xdr:colOff>177166</xdr:colOff>
      <xdr:row>23</xdr:row>
      <xdr:rowOff>125730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D747990-366F-4213-A046-CF8507BF7E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206375</xdr:colOff>
      <xdr:row>10</xdr:row>
      <xdr:rowOff>14111</xdr:rowOff>
    </xdr:from>
    <xdr:to>
      <xdr:col>17</xdr:col>
      <xdr:colOff>264583</xdr:colOff>
      <xdr:row>42</xdr:row>
      <xdr:rowOff>61736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A83FE7B-174D-4A13-81FF-7C73008918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O33"/>
  <sheetViews>
    <sheetView showGridLines="0" tabSelected="1" zoomScaleNormal="100" workbookViewId="0"/>
  </sheetViews>
  <sheetFormatPr baseColWidth="10" defaultColWidth="11.44140625" defaultRowHeight="11.4"/>
  <cols>
    <col min="1" max="1" width="27.109375" style="4" customWidth="1"/>
    <col min="2" max="2" width="114.44140625" style="4" customWidth="1"/>
    <col min="3" max="5" width="11.44140625" style="4"/>
    <col min="6" max="6" width="23.44140625" style="4" customWidth="1"/>
    <col min="7" max="16384" width="11.44140625" style="4"/>
  </cols>
  <sheetData>
    <row r="1" spans="1:15" ht="23.25" customHeight="1">
      <c r="A1" s="9" t="s">
        <v>0</v>
      </c>
    </row>
    <row r="2" spans="1:15" ht="33" customHeight="1">
      <c r="A2" s="34"/>
    </row>
    <row r="3" spans="1:15" s="5" customFormat="1" ht="26.25" customHeight="1">
      <c r="A3" s="183" t="s">
        <v>1</v>
      </c>
      <c r="B3" s="183"/>
    </row>
    <row r="4" spans="1:15" s="169" customFormat="1" ht="22.2" customHeight="1">
      <c r="A4" s="175" t="s">
        <v>2</v>
      </c>
      <c r="B4" s="176" t="s">
        <v>2</v>
      </c>
      <c r="C4" s="166"/>
      <c r="D4" s="166"/>
      <c r="E4" s="166"/>
      <c r="F4" s="166"/>
      <c r="G4" s="166"/>
      <c r="H4" s="166"/>
      <c r="I4" s="167"/>
      <c r="J4" s="168"/>
      <c r="K4" s="168"/>
      <c r="L4" s="168"/>
      <c r="M4" s="168"/>
    </row>
    <row r="5" spans="1:15" s="168" customFormat="1" ht="22.2" customHeight="1">
      <c r="A5" s="177" t="s">
        <v>3</v>
      </c>
      <c r="B5" s="178" t="s">
        <v>4</v>
      </c>
      <c r="C5" s="170"/>
      <c r="D5" s="170"/>
      <c r="E5" s="170"/>
      <c r="F5" s="170"/>
      <c r="G5" s="166"/>
      <c r="H5" s="166"/>
      <c r="I5" s="167"/>
    </row>
    <row r="6" spans="1:15" s="168" customFormat="1" ht="22.2" customHeight="1">
      <c r="A6" s="177" t="s">
        <v>5</v>
      </c>
      <c r="B6" s="178" t="s">
        <v>6</v>
      </c>
      <c r="C6" s="170"/>
      <c r="D6" s="170"/>
      <c r="E6" s="170"/>
      <c r="F6" s="170"/>
      <c r="G6" s="166"/>
      <c r="H6" s="166"/>
      <c r="I6" s="167"/>
    </row>
    <row r="7" spans="1:15" s="168" customFormat="1" ht="22.2" customHeight="1">
      <c r="A7" s="177" t="s">
        <v>7</v>
      </c>
      <c r="B7" s="179" t="s">
        <v>8</v>
      </c>
      <c r="C7" s="171"/>
      <c r="D7" s="171"/>
      <c r="E7" s="171"/>
      <c r="F7" s="171"/>
      <c r="G7" s="166"/>
      <c r="H7" s="166"/>
      <c r="I7" s="167"/>
    </row>
    <row r="8" spans="1:15" s="168" customFormat="1" ht="22.2" customHeight="1">
      <c r="A8" s="177" t="s">
        <v>9</v>
      </c>
      <c r="B8" s="179" t="s">
        <v>10</v>
      </c>
      <c r="C8" s="171"/>
      <c r="D8" s="171"/>
      <c r="E8" s="171"/>
      <c r="F8" s="171"/>
      <c r="G8" s="166"/>
      <c r="H8" s="166"/>
      <c r="I8" s="167"/>
    </row>
    <row r="9" spans="1:15" s="168" customFormat="1" ht="22.2" customHeight="1">
      <c r="A9" s="177" t="s">
        <v>11</v>
      </c>
      <c r="B9" s="179" t="s">
        <v>12</v>
      </c>
      <c r="C9" s="171"/>
      <c r="D9" s="171"/>
      <c r="E9" s="171"/>
      <c r="F9" s="171"/>
      <c r="G9" s="166"/>
      <c r="H9" s="166"/>
      <c r="I9" s="167"/>
    </row>
    <row r="10" spans="1:15" s="169" customFormat="1" ht="22.2" customHeight="1">
      <c r="A10" s="177" t="s">
        <v>13</v>
      </c>
      <c r="B10" s="179" t="s">
        <v>14</v>
      </c>
      <c r="C10" s="171"/>
      <c r="D10" s="171"/>
      <c r="E10" s="171"/>
      <c r="F10" s="171"/>
      <c r="G10" s="171"/>
      <c r="H10" s="171"/>
      <c r="I10" s="172"/>
      <c r="J10" s="173"/>
      <c r="K10" s="173"/>
      <c r="L10" s="173"/>
      <c r="M10" s="173"/>
      <c r="N10" s="173"/>
      <c r="O10" s="173"/>
    </row>
    <row r="11" spans="1:15" s="169" customFormat="1" ht="22.2" customHeight="1">
      <c r="A11" s="177" t="s">
        <v>15</v>
      </c>
      <c r="B11" s="179" t="s">
        <v>14</v>
      </c>
      <c r="C11" s="171"/>
      <c r="D11" s="171"/>
      <c r="E11" s="171"/>
      <c r="F11" s="171"/>
      <c r="G11" s="171"/>
      <c r="H11" s="171"/>
      <c r="I11" s="172"/>
      <c r="J11" s="173"/>
      <c r="K11" s="173"/>
      <c r="L11" s="173"/>
      <c r="M11" s="173"/>
      <c r="N11" s="173"/>
      <c r="O11" s="173"/>
    </row>
    <row r="12" spans="1:15" s="169" customFormat="1" ht="22.2" customHeight="1">
      <c r="A12" s="180" t="s">
        <v>16</v>
      </c>
      <c r="B12" s="179" t="s">
        <v>17</v>
      </c>
      <c r="C12" s="174"/>
      <c r="D12" s="174"/>
      <c r="E12" s="174"/>
      <c r="F12" s="174"/>
      <c r="G12" s="171"/>
      <c r="H12" s="171"/>
      <c r="I12" s="172"/>
      <c r="J12" s="171"/>
    </row>
    <row r="13" spans="1:15" s="169" customFormat="1" ht="22.2" customHeight="1">
      <c r="A13" s="181" t="s">
        <v>18</v>
      </c>
      <c r="B13" s="182" t="s">
        <v>19</v>
      </c>
      <c r="C13" s="173"/>
      <c r="D13" s="173"/>
      <c r="E13" s="173"/>
      <c r="F13" s="173"/>
    </row>
    <row r="14" spans="1:15" ht="19.5" customHeight="1">
      <c r="A14" s="33"/>
      <c r="B14" s="5"/>
      <c r="C14" s="6"/>
      <c r="D14" s="6"/>
      <c r="E14" s="6"/>
      <c r="F14" s="6"/>
    </row>
    <row r="15" spans="1:15" ht="28.5" customHeight="1">
      <c r="B15" s="8"/>
    </row>
    <row r="16" spans="1:15" ht="19.5" customHeight="1">
      <c r="A16" s="7"/>
      <c r="B16" s="7"/>
      <c r="C16" s="7"/>
      <c r="D16" s="7"/>
      <c r="E16" s="7"/>
      <c r="F16" s="7"/>
    </row>
    <row r="17" spans="1:2" ht="14.4">
      <c r="A17" s="7"/>
      <c r="B17" s="7"/>
    </row>
    <row r="18" spans="1:2" ht="14.4">
      <c r="A18" s="7"/>
      <c r="B18" s="7"/>
    </row>
    <row r="19" spans="1:2" ht="14.4">
      <c r="A19" s="7"/>
      <c r="B19" s="7"/>
    </row>
    <row r="20" spans="1:2" ht="14.4">
      <c r="A20" s="7"/>
      <c r="B20" s="7"/>
    </row>
    <row r="21" spans="1:2" ht="14.4">
      <c r="A21" s="7"/>
      <c r="B21" s="7"/>
    </row>
    <row r="22" spans="1:2" ht="14.4">
      <c r="A22" s="7"/>
      <c r="B22" s="7"/>
    </row>
    <row r="23" spans="1:2" ht="14.4">
      <c r="A23" s="7"/>
      <c r="B23" s="7"/>
    </row>
    <row r="24" spans="1:2" ht="14.4">
      <c r="A24" s="7"/>
      <c r="B24" s="7"/>
    </row>
    <row r="25" spans="1:2" ht="14.4">
      <c r="A25" s="7"/>
      <c r="B25" s="7"/>
    </row>
    <row r="26" spans="1:2" ht="14.4">
      <c r="A26" s="7"/>
      <c r="B26" s="7"/>
    </row>
    <row r="27" spans="1:2" ht="14.4">
      <c r="A27" s="7"/>
      <c r="B27" s="7"/>
    </row>
    <row r="28" spans="1:2" ht="14.4">
      <c r="A28" s="7"/>
      <c r="B28" s="7"/>
    </row>
    <row r="29" spans="1:2" ht="14.4">
      <c r="A29" s="7"/>
      <c r="B29" s="7"/>
    </row>
    <row r="30" spans="1:2" ht="14.4">
      <c r="A30" s="7"/>
      <c r="B30" s="7"/>
    </row>
    <row r="31" spans="1:2" ht="14.4">
      <c r="A31" s="7"/>
      <c r="B31" s="7"/>
    </row>
    <row r="32" spans="1:2" ht="14.4">
      <c r="A32" s="7"/>
      <c r="B32" s="7"/>
    </row>
    <row r="33" spans="1:2" ht="14.4">
      <c r="A33" s="7"/>
      <c r="B33" s="7"/>
    </row>
  </sheetData>
  <mergeCells count="1">
    <mergeCell ref="A3:B3"/>
  </mergeCells>
  <hyperlinks>
    <hyperlink ref="B4" location="METODOAK!A1" display="METODOAK"/>
    <hyperlink ref="A4" location="METODOAK!A1" display="METODOAK"/>
    <hyperlink ref="A5" location="'BI emakumeak 1317'!A1" display="BI emakumeak 1317"/>
    <hyperlink ref="A6" location="'BI gizonak 1317'!A1" display="BI gizonak 1317"/>
    <hyperlink ref="A7" location="' barra-diagrama emakume'!A1" display="barra-diagrama emakume"/>
    <hyperlink ref="A8" location="'barra-diagrama gizon'!A1" display="barra-diagrama gizon"/>
    <hyperlink ref="A9" location="ranking10!A1" display="ranking10  2013-2017"/>
    <hyperlink ref="A10" location="'BI ESIen arabera'!A1" display="BI ESIen arabera"/>
    <hyperlink ref="A11" location="'BI hiriburuetan'!A1" display="BI hiriburuetan arabera"/>
    <hyperlink ref="A12" location="'gizonezkoen defizita'!A1" display="Gizonezkoen defizita"/>
    <hyperlink ref="A13" location="Kodeak!A1" display="nomenklaturak"/>
    <hyperlink ref="B13" location="Kodeak!A1" display="Nomenklaturak eta kodeak"/>
    <hyperlink ref="B5" location="'BI emakumeak 1317'!A1" display="Jaiotzako bizi-itxaropena EAEko osasun-eremuetan.  Emakumezkoak, 2013-2017"/>
    <hyperlink ref="B6" location="'BI gizonak 1317'!A1" display="Jaiotzako bizi-itxaropena EAEko oinarrizko osasun-eremuetan. Gizonezkoak, 2013-2017"/>
    <hyperlink ref="B9" location="ranking10!A1" display="Bizi-itxaropen handiena eta txikiena duten EAEko 10 oinarrizko osasun-eremuen rankinga, 2013-2017"/>
    <hyperlink ref="B7" location="' barra-diagrama emakume'!A1" display="Barra -diagrama. Jaiotzako bizi-itxaropena EAEko osasun-eremuetan.  Emakumezkoak, 2013-2017"/>
    <hyperlink ref="B8" location="'barra-diagrama gizon'!A1" display="Barra -diagrama. Jaiotzako bizi-itxaropena EAEko osasun-eremuetan. Gizonezkoak, 2013-2017"/>
    <hyperlink ref="B10" location="'BI ESIen arabera'!A1" display="Jaiotzako bizi-itxaropena EAEko oinarrizko osasun-eremuetan, ESIen arabera. 2013-2017"/>
    <hyperlink ref="B11" location="'BI hiriburuetan'!A1" display="Jaiotzako bizi-itxaropena EAEko oinarrizko osasun-eremuetan, ESIen arabera. 2013-2017"/>
    <hyperlink ref="B12" location="'gizonezkoen defizita'!A1" display="Emakumeen eta gizonen arteko desberdintasunak bizi-itxaropenean, 2013-2017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1"/>
  <sheetViews>
    <sheetView zoomScale="90" zoomScaleNormal="90" workbookViewId="0">
      <selection sqref="A1:D1"/>
    </sheetView>
  </sheetViews>
  <sheetFormatPr baseColWidth="10" defaultColWidth="10.88671875" defaultRowHeight="14.4"/>
  <cols>
    <col min="1" max="1" width="40.44140625" style="135" customWidth="1"/>
    <col min="2" max="3" width="18.6640625" style="135" customWidth="1"/>
    <col min="4" max="4" width="15.6640625" style="135" customWidth="1"/>
    <col min="5" max="5" width="10" style="135" customWidth="1"/>
    <col min="6" max="6" width="17.88671875" style="135" customWidth="1"/>
    <col min="7" max="7" width="10.109375" style="135" customWidth="1"/>
    <col min="8" max="16384" width="10.88671875" style="135"/>
  </cols>
  <sheetData>
    <row r="1" spans="1:8" ht="28.5" customHeight="1">
      <c r="A1" s="215" t="s">
        <v>17</v>
      </c>
      <c r="B1" s="216"/>
      <c r="C1" s="216"/>
      <c r="D1" s="216"/>
    </row>
    <row r="2" spans="1:8" ht="14.4" customHeight="1">
      <c r="B2" s="206" t="s">
        <v>312</v>
      </c>
      <c r="C2" s="206"/>
      <c r="D2" s="207" t="s">
        <v>16</v>
      </c>
      <c r="E2" s="136"/>
      <c r="F2" s="209" t="s">
        <v>459</v>
      </c>
      <c r="G2" s="210"/>
      <c r="H2" s="211"/>
    </row>
    <row r="3" spans="1:8" ht="21.9" customHeight="1">
      <c r="A3" s="137"/>
      <c r="B3" s="158" t="s">
        <v>318</v>
      </c>
      <c r="C3" s="158" t="s">
        <v>319</v>
      </c>
      <c r="D3" s="208"/>
      <c r="E3" s="138"/>
      <c r="F3" s="212"/>
      <c r="G3" s="213"/>
      <c r="H3" s="214"/>
    </row>
    <row r="4" spans="1:8" ht="18" customHeight="1">
      <c r="A4" s="139" t="s">
        <v>34</v>
      </c>
      <c r="B4" s="140">
        <v>86.21</v>
      </c>
      <c r="C4" s="140">
        <v>80.14</v>
      </c>
      <c r="D4" s="140">
        <v>6.0699999999999932</v>
      </c>
      <c r="E4" s="136"/>
      <c r="F4" s="141"/>
      <c r="G4" s="142"/>
      <c r="H4" s="142"/>
    </row>
    <row r="5" spans="1:8">
      <c r="A5" s="143" t="s">
        <v>37</v>
      </c>
      <c r="B5" s="144"/>
      <c r="C5" s="144"/>
      <c r="D5" s="144"/>
      <c r="E5" s="136"/>
      <c r="F5" s="145"/>
      <c r="G5" s="146" t="s">
        <v>460</v>
      </c>
      <c r="H5" s="146" t="s">
        <v>461</v>
      </c>
    </row>
    <row r="6" spans="1:8" ht="14.4" customHeight="1">
      <c r="A6" s="135" t="s">
        <v>474</v>
      </c>
      <c r="B6" s="147">
        <v>86.2</v>
      </c>
      <c r="C6" s="147">
        <v>83.1</v>
      </c>
      <c r="D6" s="147">
        <v>3.1000000000000085</v>
      </c>
      <c r="E6" s="136"/>
      <c r="F6" s="148" t="s">
        <v>462</v>
      </c>
      <c r="G6" s="149">
        <v>1.98</v>
      </c>
      <c r="H6" s="149">
        <v>3.1</v>
      </c>
    </row>
    <row r="7" spans="1:8">
      <c r="A7" s="135" t="s">
        <v>168</v>
      </c>
      <c r="B7" s="147">
        <v>84.47</v>
      </c>
      <c r="C7" s="147">
        <v>81.209999999999994</v>
      </c>
      <c r="D7" s="147">
        <v>3.2600000000000051</v>
      </c>
      <c r="E7" s="136"/>
      <c r="F7" s="150" t="s">
        <v>463</v>
      </c>
      <c r="G7" s="151">
        <v>11.24</v>
      </c>
      <c r="H7" s="151">
        <v>9.89</v>
      </c>
    </row>
    <row r="8" spans="1:8">
      <c r="A8" s="135" t="s">
        <v>157</v>
      </c>
      <c r="B8" s="147">
        <v>85.12</v>
      </c>
      <c r="C8" s="147">
        <v>81.67</v>
      </c>
      <c r="D8" s="147">
        <v>3.45</v>
      </c>
      <c r="E8" s="136"/>
      <c r="F8" s="152" t="s">
        <v>464</v>
      </c>
      <c r="G8" s="153">
        <v>9.26</v>
      </c>
      <c r="H8" s="153">
        <v>6.7900000000000009</v>
      </c>
    </row>
    <row r="9" spans="1:8">
      <c r="A9" s="135" t="s">
        <v>476</v>
      </c>
      <c r="B9" s="147">
        <v>87.2</v>
      </c>
      <c r="C9" s="147">
        <v>83.14</v>
      </c>
      <c r="D9" s="147">
        <v>4.0600000000000023</v>
      </c>
      <c r="E9" s="136"/>
    </row>
    <row r="10" spans="1:8">
      <c r="A10" s="135" t="s">
        <v>91</v>
      </c>
      <c r="B10" s="147">
        <v>86.48</v>
      </c>
      <c r="C10" s="147">
        <v>82.4</v>
      </c>
      <c r="D10" s="147">
        <v>4.0799999999999983</v>
      </c>
      <c r="E10" s="136"/>
    </row>
    <row r="11" spans="1:8">
      <c r="A11" s="135" t="s">
        <v>142</v>
      </c>
      <c r="B11" s="147">
        <v>85.57</v>
      </c>
      <c r="C11" s="147">
        <v>81.39</v>
      </c>
      <c r="D11" s="147">
        <v>4.1799999999999926</v>
      </c>
      <c r="E11" s="136"/>
    </row>
    <row r="12" spans="1:8">
      <c r="A12" s="135" t="s">
        <v>172</v>
      </c>
      <c r="B12" s="147">
        <v>84.08</v>
      </c>
      <c r="C12" s="147">
        <v>79.75</v>
      </c>
      <c r="D12" s="147">
        <v>4.3299999999999983</v>
      </c>
      <c r="E12" s="136"/>
      <c r="G12" s="136"/>
    </row>
    <row r="13" spans="1:8">
      <c r="A13" s="135" t="s">
        <v>171</v>
      </c>
      <c r="B13" s="147">
        <v>84.23</v>
      </c>
      <c r="C13" s="147">
        <v>79.88</v>
      </c>
      <c r="D13" s="147">
        <v>4.3500000000000085</v>
      </c>
      <c r="E13" s="136"/>
      <c r="G13" s="136"/>
    </row>
    <row r="14" spans="1:8">
      <c r="A14" s="135" t="s">
        <v>153</v>
      </c>
      <c r="B14" s="147">
        <v>85.26</v>
      </c>
      <c r="C14" s="147">
        <v>80.739999999999995</v>
      </c>
      <c r="D14" s="147">
        <v>4.5200000000000102</v>
      </c>
      <c r="E14" s="136"/>
      <c r="G14" s="136"/>
    </row>
    <row r="15" spans="1:8">
      <c r="A15" s="135" t="s">
        <v>58</v>
      </c>
      <c r="B15" s="147">
        <v>87.13</v>
      </c>
      <c r="C15" s="147">
        <v>82.46</v>
      </c>
      <c r="D15" s="147">
        <v>4.6700000000000017</v>
      </c>
      <c r="E15" s="136"/>
      <c r="G15" s="136"/>
    </row>
    <row r="16" spans="1:8">
      <c r="A16" s="135" t="s">
        <v>159</v>
      </c>
      <c r="B16" s="147">
        <v>85.1</v>
      </c>
      <c r="C16" s="147">
        <v>80.400000000000006</v>
      </c>
      <c r="D16" s="147">
        <v>4.6999999999999886</v>
      </c>
      <c r="E16" s="136"/>
      <c r="G16" s="136"/>
    </row>
    <row r="17" spans="1:7">
      <c r="A17" s="135" t="s">
        <v>136</v>
      </c>
      <c r="B17" s="147">
        <v>85.69</v>
      </c>
      <c r="C17" s="147">
        <v>80.94</v>
      </c>
      <c r="D17" s="147">
        <v>4.75</v>
      </c>
      <c r="E17" s="136"/>
      <c r="G17" s="136"/>
    </row>
    <row r="18" spans="1:7">
      <c r="A18" s="135" t="s">
        <v>147</v>
      </c>
      <c r="B18" s="147">
        <v>85.46</v>
      </c>
      <c r="C18" s="147">
        <v>80.67</v>
      </c>
      <c r="D18" s="147">
        <v>4.789999999999992</v>
      </c>
      <c r="E18" s="136"/>
      <c r="G18" s="136"/>
    </row>
    <row r="19" spans="1:7">
      <c r="A19" s="135" t="s">
        <v>118</v>
      </c>
      <c r="B19" s="147">
        <v>85.98</v>
      </c>
      <c r="C19" s="147">
        <v>81.14</v>
      </c>
      <c r="D19" s="147">
        <v>4.8400000000000034</v>
      </c>
      <c r="E19" s="136"/>
      <c r="G19" s="136"/>
    </row>
    <row r="20" spans="1:7">
      <c r="A20" s="135" t="s">
        <v>90</v>
      </c>
      <c r="B20" s="147">
        <v>86.51</v>
      </c>
      <c r="C20" s="147">
        <v>81.59</v>
      </c>
      <c r="D20" s="147">
        <v>4.9200000000000017</v>
      </c>
      <c r="E20" s="136"/>
      <c r="G20" s="136"/>
    </row>
    <row r="21" spans="1:7">
      <c r="A21" s="135" t="s">
        <v>137</v>
      </c>
      <c r="B21" s="147">
        <v>85.67</v>
      </c>
      <c r="C21" s="147">
        <v>80.75</v>
      </c>
      <c r="D21" s="147">
        <v>4.9200000000000017</v>
      </c>
      <c r="E21" s="136"/>
      <c r="G21" s="136"/>
    </row>
    <row r="22" spans="1:7">
      <c r="A22" s="135" t="s">
        <v>116</v>
      </c>
      <c r="B22" s="147">
        <v>85.99</v>
      </c>
      <c r="C22" s="147">
        <v>81</v>
      </c>
      <c r="D22" s="147">
        <v>4.9899999999999949</v>
      </c>
      <c r="E22" s="136"/>
      <c r="G22" s="136"/>
    </row>
    <row r="23" spans="1:7">
      <c r="A23" s="135" t="s">
        <v>55</v>
      </c>
      <c r="B23" s="147">
        <v>87.18</v>
      </c>
      <c r="C23" s="147">
        <v>82.19</v>
      </c>
      <c r="D23" s="147">
        <v>4.9900000000000091</v>
      </c>
      <c r="E23" s="136"/>
      <c r="G23" s="136"/>
    </row>
    <row r="24" spans="1:7">
      <c r="A24" s="135" t="s">
        <v>166</v>
      </c>
      <c r="B24" s="147">
        <v>84.69</v>
      </c>
      <c r="C24" s="147">
        <v>79.64</v>
      </c>
      <c r="D24" s="147">
        <v>5.0499999999999972</v>
      </c>
      <c r="E24" s="136"/>
      <c r="G24" s="136"/>
    </row>
    <row r="25" spans="1:7">
      <c r="A25" s="135" t="s">
        <v>165</v>
      </c>
      <c r="B25" s="147">
        <v>84.79</v>
      </c>
      <c r="C25" s="147">
        <v>79.67</v>
      </c>
      <c r="D25" s="147">
        <v>5.1200000000000045</v>
      </c>
      <c r="E25" s="136"/>
      <c r="G25" s="136"/>
    </row>
    <row r="26" spans="1:7">
      <c r="A26" s="135" t="s">
        <v>93</v>
      </c>
      <c r="B26" s="147">
        <v>86.48</v>
      </c>
      <c r="C26" s="147">
        <v>81.36</v>
      </c>
      <c r="D26" s="147">
        <v>5.1200000000000045</v>
      </c>
      <c r="E26" s="136"/>
      <c r="G26" s="136"/>
    </row>
    <row r="27" spans="1:7">
      <c r="A27" s="135" t="s">
        <v>134</v>
      </c>
      <c r="B27" s="147">
        <v>85.71</v>
      </c>
      <c r="C27" s="147">
        <v>80.540000000000006</v>
      </c>
      <c r="D27" s="147">
        <v>5.1699999999999875</v>
      </c>
      <c r="E27" s="136"/>
      <c r="G27" s="136"/>
    </row>
    <row r="28" spans="1:7">
      <c r="A28" s="135" t="s">
        <v>49</v>
      </c>
      <c r="B28" s="147">
        <v>87.39</v>
      </c>
      <c r="C28" s="147">
        <v>82.22</v>
      </c>
      <c r="D28" s="147">
        <v>5.1700000000000017</v>
      </c>
      <c r="E28" s="136"/>
      <c r="G28" s="136"/>
    </row>
    <row r="29" spans="1:7">
      <c r="A29" s="135" t="s">
        <v>140</v>
      </c>
      <c r="B29" s="147">
        <v>85.63</v>
      </c>
      <c r="C29" s="147">
        <v>80.45</v>
      </c>
      <c r="D29" s="147">
        <v>5.1799999999999926</v>
      </c>
      <c r="E29" s="136"/>
      <c r="G29" s="136"/>
    </row>
    <row r="30" spans="1:7">
      <c r="A30" s="135" t="s">
        <v>141</v>
      </c>
      <c r="B30" s="147">
        <v>85.61</v>
      </c>
      <c r="C30" s="147">
        <v>80.42</v>
      </c>
      <c r="D30" s="147">
        <v>5.1899999999999977</v>
      </c>
      <c r="E30" s="136"/>
      <c r="G30" s="136"/>
    </row>
    <row r="31" spans="1:7">
      <c r="A31" s="135" t="s">
        <v>167</v>
      </c>
      <c r="B31" s="147">
        <v>84.58</v>
      </c>
      <c r="C31" s="147">
        <v>79.37</v>
      </c>
      <c r="D31" s="147">
        <v>5.2099999999999937</v>
      </c>
      <c r="E31" s="136"/>
      <c r="G31" s="136"/>
    </row>
    <row r="32" spans="1:7">
      <c r="A32" s="135" t="s">
        <v>496</v>
      </c>
      <c r="B32" s="147">
        <v>86.48</v>
      </c>
      <c r="C32" s="147">
        <v>81.27</v>
      </c>
      <c r="D32" s="147">
        <v>5.210000000000008</v>
      </c>
      <c r="E32" s="136"/>
      <c r="G32" s="136"/>
    </row>
    <row r="33" spans="1:7">
      <c r="A33" s="135" t="s">
        <v>481</v>
      </c>
      <c r="B33" s="147">
        <v>84.42</v>
      </c>
      <c r="C33" s="147">
        <v>79.19</v>
      </c>
      <c r="D33" s="147">
        <v>5.230000000000004</v>
      </c>
      <c r="E33" s="136"/>
      <c r="G33" s="136"/>
    </row>
    <row r="34" spans="1:7">
      <c r="A34" s="135" t="s">
        <v>510</v>
      </c>
      <c r="B34" s="147">
        <v>85.78</v>
      </c>
      <c r="C34" s="147">
        <v>80.540000000000006</v>
      </c>
      <c r="D34" s="147">
        <v>5.2399999999999949</v>
      </c>
      <c r="E34" s="136"/>
      <c r="G34" s="136"/>
    </row>
    <row r="35" spans="1:7">
      <c r="A35" s="135" t="s">
        <v>174</v>
      </c>
      <c r="B35" s="147">
        <v>83.72</v>
      </c>
      <c r="C35" s="147">
        <v>78.45</v>
      </c>
      <c r="D35" s="147">
        <v>5.269999999999996</v>
      </c>
      <c r="E35" s="136"/>
      <c r="G35" s="136"/>
    </row>
    <row r="36" spans="1:7">
      <c r="A36" s="135" t="s">
        <v>89</v>
      </c>
      <c r="B36" s="147">
        <v>86.51</v>
      </c>
      <c r="C36" s="147">
        <v>81.209999999999994</v>
      </c>
      <c r="D36" s="147">
        <v>5.3000000000000114</v>
      </c>
      <c r="E36" s="136"/>
      <c r="G36" s="136"/>
    </row>
    <row r="37" spans="1:7">
      <c r="A37" s="135" t="s">
        <v>133</v>
      </c>
      <c r="B37" s="147">
        <v>85.72</v>
      </c>
      <c r="C37" s="147">
        <v>80.290000000000006</v>
      </c>
      <c r="D37" s="147">
        <v>5.4299999999999926</v>
      </c>
      <c r="E37" s="136"/>
      <c r="G37" s="136"/>
    </row>
    <row r="38" spans="1:7">
      <c r="A38" s="135" t="s">
        <v>475</v>
      </c>
      <c r="B38" s="147">
        <v>85.39</v>
      </c>
      <c r="C38" s="147">
        <v>79.84</v>
      </c>
      <c r="D38" s="147">
        <v>5.5499999999999972</v>
      </c>
      <c r="E38" s="136"/>
      <c r="G38" s="136"/>
    </row>
    <row r="39" spans="1:7">
      <c r="A39" s="135" t="s">
        <v>152</v>
      </c>
      <c r="B39" s="147">
        <v>85.38</v>
      </c>
      <c r="C39" s="147">
        <v>79.83</v>
      </c>
      <c r="D39" s="147">
        <v>5.5499999999999972</v>
      </c>
      <c r="E39" s="136"/>
      <c r="G39" s="136"/>
    </row>
    <row r="40" spans="1:7">
      <c r="A40" s="135" t="s">
        <v>465</v>
      </c>
      <c r="B40" s="147">
        <v>84.92</v>
      </c>
      <c r="C40" s="147">
        <v>79.37</v>
      </c>
      <c r="D40" s="147">
        <v>5.5499999999999972</v>
      </c>
      <c r="E40" s="136"/>
      <c r="G40" s="136"/>
    </row>
    <row r="41" spans="1:7">
      <c r="A41" s="135" t="s">
        <v>80</v>
      </c>
      <c r="B41" s="147">
        <v>86.63</v>
      </c>
      <c r="C41" s="147">
        <v>81.069999999999993</v>
      </c>
      <c r="D41" s="147">
        <v>5.5600000000000023</v>
      </c>
      <c r="E41" s="136"/>
      <c r="G41" s="136"/>
    </row>
    <row r="42" spans="1:7">
      <c r="A42" s="135" t="s">
        <v>151</v>
      </c>
      <c r="B42" s="147">
        <v>85.38</v>
      </c>
      <c r="C42" s="147">
        <v>79.8</v>
      </c>
      <c r="D42" s="147">
        <v>5.5799999999999983</v>
      </c>
      <c r="E42" s="136"/>
      <c r="G42" s="136"/>
    </row>
    <row r="43" spans="1:7">
      <c r="A43" s="135" t="s">
        <v>123</v>
      </c>
      <c r="B43" s="147">
        <v>85.85</v>
      </c>
      <c r="C43" s="147">
        <v>80.27</v>
      </c>
      <c r="D43" s="147">
        <v>5.5799999999999983</v>
      </c>
      <c r="E43" s="136"/>
      <c r="G43" s="136"/>
    </row>
    <row r="44" spans="1:7">
      <c r="A44" s="135" t="s">
        <v>470</v>
      </c>
      <c r="B44" s="147">
        <v>86.66</v>
      </c>
      <c r="C44" s="147">
        <v>81.069999999999993</v>
      </c>
      <c r="D44" s="147">
        <v>5.5900000000000034</v>
      </c>
      <c r="E44" s="136"/>
      <c r="G44" s="136"/>
    </row>
    <row r="45" spans="1:7">
      <c r="A45" s="135" t="s">
        <v>105</v>
      </c>
      <c r="B45" s="147">
        <v>86.28</v>
      </c>
      <c r="C45" s="147">
        <v>80.69</v>
      </c>
      <c r="D45" s="147">
        <v>5.5900000000000034</v>
      </c>
      <c r="E45" s="136"/>
      <c r="G45" s="136"/>
    </row>
    <row r="46" spans="1:7">
      <c r="A46" s="135" t="s">
        <v>45</v>
      </c>
      <c r="B46" s="147">
        <v>87.73</v>
      </c>
      <c r="C46" s="147">
        <v>82.09</v>
      </c>
      <c r="D46" s="147">
        <v>5.6400000000000006</v>
      </c>
      <c r="E46" s="136"/>
      <c r="G46" s="136"/>
    </row>
    <row r="47" spans="1:7">
      <c r="A47" s="135" t="s">
        <v>126</v>
      </c>
      <c r="B47" s="147">
        <v>85.82</v>
      </c>
      <c r="C47" s="147">
        <v>80.16</v>
      </c>
      <c r="D47" s="147">
        <v>5.6599999999999966</v>
      </c>
      <c r="E47" s="136"/>
      <c r="G47" s="136"/>
    </row>
    <row r="48" spans="1:7">
      <c r="A48" s="135" t="s">
        <v>109</v>
      </c>
      <c r="B48" s="147">
        <v>86.18</v>
      </c>
      <c r="C48" s="147">
        <v>80.5</v>
      </c>
      <c r="D48" s="147">
        <v>5.6800000000000068</v>
      </c>
      <c r="E48" s="136"/>
      <c r="G48" s="136"/>
    </row>
    <row r="49" spans="1:7">
      <c r="A49" s="135" t="s">
        <v>124</v>
      </c>
      <c r="B49" s="147">
        <v>85.85</v>
      </c>
      <c r="C49" s="147">
        <v>80.150000000000006</v>
      </c>
      <c r="D49" s="147">
        <v>5.6999999999999886</v>
      </c>
      <c r="E49" s="136"/>
      <c r="G49" s="136"/>
    </row>
    <row r="50" spans="1:7">
      <c r="A50" s="135" t="s">
        <v>500</v>
      </c>
      <c r="B50" s="147">
        <v>86.45</v>
      </c>
      <c r="C50" s="147">
        <v>80.75</v>
      </c>
      <c r="D50" s="147">
        <v>5.7000000000000028</v>
      </c>
      <c r="E50" s="136"/>
      <c r="G50" s="136"/>
    </row>
    <row r="51" spans="1:7">
      <c r="A51" s="135" t="s">
        <v>160</v>
      </c>
      <c r="B51" s="147">
        <v>85</v>
      </c>
      <c r="C51" s="147">
        <v>79.290000000000006</v>
      </c>
      <c r="D51" s="147">
        <v>5.7099999999999937</v>
      </c>
      <c r="E51" s="136"/>
      <c r="G51" s="136"/>
    </row>
    <row r="52" spans="1:7">
      <c r="A52" s="135" t="s">
        <v>135</v>
      </c>
      <c r="B52" s="147">
        <v>85.7</v>
      </c>
      <c r="C52" s="147">
        <v>79.95</v>
      </c>
      <c r="D52" s="147">
        <v>5.75</v>
      </c>
      <c r="E52" s="136"/>
      <c r="G52" s="136"/>
    </row>
    <row r="53" spans="1:7">
      <c r="A53" s="135" t="s">
        <v>84</v>
      </c>
      <c r="B53" s="147">
        <v>86.57</v>
      </c>
      <c r="C53" s="147">
        <v>80.78</v>
      </c>
      <c r="D53" s="147">
        <v>5.789999999999992</v>
      </c>
      <c r="E53" s="136"/>
      <c r="G53" s="136"/>
    </row>
    <row r="54" spans="1:7">
      <c r="A54" s="135" t="s">
        <v>466</v>
      </c>
      <c r="B54" s="147">
        <v>86.51</v>
      </c>
      <c r="C54" s="147">
        <v>80.67</v>
      </c>
      <c r="D54" s="147">
        <v>5.8400000000000034</v>
      </c>
      <c r="E54" s="136"/>
      <c r="G54" s="136"/>
    </row>
    <row r="55" spans="1:7">
      <c r="A55" s="135" t="s">
        <v>129</v>
      </c>
      <c r="B55" s="147">
        <v>85.79</v>
      </c>
      <c r="C55" s="147">
        <v>79.94</v>
      </c>
      <c r="D55" s="147">
        <v>5.8500000000000085</v>
      </c>
      <c r="E55" s="136"/>
      <c r="G55" s="136"/>
    </row>
    <row r="56" spans="1:7">
      <c r="A56" s="135" t="s">
        <v>484</v>
      </c>
      <c r="B56" s="147">
        <v>86.2</v>
      </c>
      <c r="C56" s="147">
        <v>80.319999999999993</v>
      </c>
      <c r="D56" s="147">
        <v>5.8800000000000097</v>
      </c>
      <c r="E56" s="136"/>
      <c r="G56" s="136"/>
    </row>
    <row r="57" spans="1:7">
      <c r="A57" s="135" t="s">
        <v>138</v>
      </c>
      <c r="B57" s="147">
        <v>85.65</v>
      </c>
      <c r="C57" s="147">
        <v>79.760000000000005</v>
      </c>
      <c r="D57" s="147">
        <v>5.8900000000000006</v>
      </c>
      <c r="E57" s="136"/>
      <c r="G57" s="136"/>
    </row>
    <row r="58" spans="1:7">
      <c r="A58" s="135" t="s">
        <v>120</v>
      </c>
      <c r="B58" s="147">
        <v>85.94</v>
      </c>
      <c r="C58" s="147">
        <v>80.05</v>
      </c>
      <c r="D58" s="147">
        <v>5.8900000000000006</v>
      </c>
      <c r="E58" s="136"/>
      <c r="G58" s="136"/>
    </row>
    <row r="59" spans="1:7">
      <c r="A59" s="135" t="s">
        <v>101</v>
      </c>
      <c r="B59" s="147">
        <v>86.4</v>
      </c>
      <c r="C59" s="147">
        <v>80.5</v>
      </c>
      <c r="D59" s="147">
        <v>5.9000000000000057</v>
      </c>
      <c r="E59" s="136"/>
      <c r="G59" s="136"/>
    </row>
    <row r="60" spans="1:7">
      <c r="A60" s="135" t="s">
        <v>473</v>
      </c>
      <c r="B60" s="147">
        <v>86.85</v>
      </c>
      <c r="C60" s="147">
        <v>80.92</v>
      </c>
      <c r="D60" s="147">
        <v>5.9299999999999926</v>
      </c>
      <c r="E60" s="136"/>
      <c r="G60" s="136"/>
    </row>
    <row r="61" spans="1:7">
      <c r="A61" s="135" t="s">
        <v>60</v>
      </c>
      <c r="B61" s="147">
        <v>87.04</v>
      </c>
      <c r="C61" s="147">
        <v>81.099999999999994</v>
      </c>
      <c r="D61" s="147">
        <v>5.9400000000000119</v>
      </c>
      <c r="E61" s="136"/>
      <c r="G61" s="136"/>
    </row>
    <row r="62" spans="1:7">
      <c r="A62" s="135" t="s">
        <v>139</v>
      </c>
      <c r="B62" s="147">
        <v>85.63</v>
      </c>
      <c r="C62" s="147">
        <v>79.66</v>
      </c>
      <c r="D62" s="147">
        <v>5.9699999999999989</v>
      </c>
      <c r="E62" s="136"/>
      <c r="G62" s="136"/>
    </row>
    <row r="63" spans="1:7">
      <c r="A63" s="135" t="s">
        <v>100</v>
      </c>
      <c r="B63" s="147">
        <v>86.4</v>
      </c>
      <c r="C63" s="147">
        <v>80.38</v>
      </c>
      <c r="D63" s="147">
        <v>6.0200000000000102</v>
      </c>
      <c r="E63" s="136"/>
      <c r="G63" s="136"/>
    </row>
    <row r="64" spans="1:7">
      <c r="A64" s="135" t="s">
        <v>119</v>
      </c>
      <c r="B64" s="147">
        <v>85.96</v>
      </c>
      <c r="C64" s="147">
        <v>79.930000000000007</v>
      </c>
      <c r="D64" s="147">
        <v>6.0299999999999869</v>
      </c>
      <c r="E64" s="136"/>
      <c r="G64" s="136"/>
    </row>
    <row r="65" spans="1:7">
      <c r="A65" s="135" t="s">
        <v>64</v>
      </c>
      <c r="B65" s="147">
        <v>86.97</v>
      </c>
      <c r="C65" s="147">
        <v>80.900000000000006</v>
      </c>
      <c r="D65" s="147">
        <v>6.0699999999999932</v>
      </c>
      <c r="E65" s="136"/>
      <c r="G65" s="136"/>
    </row>
    <row r="66" spans="1:7">
      <c r="A66" s="135" t="s">
        <v>81</v>
      </c>
      <c r="B66" s="147">
        <v>86.6</v>
      </c>
      <c r="C66" s="147">
        <v>80.52</v>
      </c>
      <c r="D66" s="147">
        <v>6.0799999999999983</v>
      </c>
      <c r="E66" s="136"/>
      <c r="G66" s="136"/>
    </row>
    <row r="67" spans="1:7">
      <c r="A67" s="135" t="s">
        <v>493</v>
      </c>
      <c r="B67" s="147">
        <v>86.43</v>
      </c>
      <c r="C67" s="147">
        <v>80.319999999999993</v>
      </c>
      <c r="D67" s="147">
        <v>6.1100000000000136</v>
      </c>
      <c r="E67" s="136"/>
      <c r="G67" s="136"/>
    </row>
    <row r="68" spans="1:7">
      <c r="A68" s="135" t="s">
        <v>102</v>
      </c>
      <c r="B68" s="147">
        <v>86.39</v>
      </c>
      <c r="C68" s="147">
        <v>80.260000000000005</v>
      </c>
      <c r="D68" s="147">
        <v>6.1299999999999955</v>
      </c>
      <c r="E68" s="136"/>
      <c r="G68" s="136"/>
    </row>
    <row r="69" spans="1:7">
      <c r="A69" s="135" t="s">
        <v>82</v>
      </c>
      <c r="B69" s="147">
        <v>86.58</v>
      </c>
      <c r="C69" s="147">
        <v>80.400000000000006</v>
      </c>
      <c r="D69" s="147">
        <v>6.1799999999999926</v>
      </c>
      <c r="E69" s="136"/>
      <c r="G69" s="136"/>
    </row>
    <row r="70" spans="1:7">
      <c r="A70" s="135" t="s">
        <v>148</v>
      </c>
      <c r="B70" s="147">
        <v>85.44</v>
      </c>
      <c r="C70" s="147">
        <v>79.25</v>
      </c>
      <c r="D70" s="147">
        <v>6.1899999999999977</v>
      </c>
      <c r="E70" s="136"/>
      <c r="G70" s="136"/>
    </row>
    <row r="71" spans="1:7">
      <c r="A71" s="135" t="s">
        <v>63</v>
      </c>
      <c r="B71" s="147">
        <v>87.02</v>
      </c>
      <c r="C71" s="147">
        <v>80.819999999999993</v>
      </c>
      <c r="D71" s="147">
        <v>6.2000000000000028</v>
      </c>
      <c r="E71" s="136"/>
      <c r="G71" s="136"/>
    </row>
    <row r="72" spans="1:7">
      <c r="A72" s="135" t="s">
        <v>155</v>
      </c>
      <c r="B72" s="147">
        <v>85.16</v>
      </c>
      <c r="C72" s="147">
        <v>78.930000000000007</v>
      </c>
      <c r="D72" s="147">
        <v>6.2299999999999898</v>
      </c>
      <c r="E72" s="136"/>
      <c r="G72" s="136"/>
    </row>
    <row r="73" spans="1:7">
      <c r="A73" s="135" t="s">
        <v>69</v>
      </c>
      <c r="B73" s="147">
        <v>86.76</v>
      </c>
      <c r="C73" s="147">
        <v>80.510000000000005</v>
      </c>
      <c r="D73" s="147">
        <v>6.25</v>
      </c>
      <c r="E73" s="136"/>
      <c r="G73" s="136"/>
    </row>
    <row r="74" spans="1:7">
      <c r="A74" s="135" t="s">
        <v>108</v>
      </c>
      <c r="B74" s="147">
        <v>86.19</v>
      </c>
      <c r="C74" s="147">
        <v>79.930000000000007</v>
      </c>
      <c r="D74" s="147">
        <v>6.2599999999999909</v>
      </c>
      <c r="E74" s="136"/>
      <c r="G74" s="136"/>
    </row>
    <row r="75" spans="1:7">
      <c r="A75" s="135" t="s">
        <v>62</v>
      </c>
      <c r="B75" s="147">
        <v>87.02</v>
      </c>
      <c r="C75" s="147">
        <v>80.739999999999995</v>
      </c>
      <c r="D75" s="147">
        <v>6.2800000000000011</v>
      </c>
      <c r="E75" s="136"/>
      <c r="G75" s="136"/>
    </row>
    <row r="76" spans="1:7">
      <c r="A76" s="135" t="s">
        <v>112</v>
      </c>
      <c r="B76" s="147">
        <v>86.16</v>
      </c>
      <c r="C76" s="147">
        <v>79.88</v>
      </c>
      <c r="D76" s="147">
        <v>6.2800000000000011</v>
      </c>
      <c r="E76" s="136"/>
      <c r="G76" s="136"/>
    </row>
    <row r="77" spans="1:7">
      <c r="A77" s="135" t="s">
        <v>467</v>
      </c>
      <c r="B77" s="147">
        <v>85.17</v>
      </c>
      <c r="C77" s="147">
        <v>78.88</v>
      </c>
      <c r="D77" s="147">
        <v>6.2900000000000063</v>
      </c>
      <c r="E77" s="136"/>
      <c r="G77" s="136"/>
    </row>
    <row r="78" spans="1:7">
      <c r="A78" s="135" t="s">
        <v>144</v>
      </c>
      <c r="B78" s="147">
        <v>85.53</v>
      </c>
      <c r="C78" s="147">
        <v>79.23</v>
      </c>
      <c r="D78" s="147">
        <v>6.2999999999999972</v>
      </c>
      <c r="E78" s="136"/>
      <c r="G78" s="136"/>
    </row>
    <row r="79" spans="1:7">
      <c r="A79" s="135" t="s">
        <v>71</v>
      </c>
      <c r="B79" s="147">
        <v>86.75</v>
      </c>
      <c r="C79" s="147">
        <v>80.44</v>
      </c>
      <c r="D79" s="147">
        <v>6.3100000000000023</v>
      </c>
      <c r="E79" s="136"/>
      <c r="G79" s="136"/>
    </row>
    <row r="80" spans="1:7">
      <c r="A80" s="135" t="s">
        <v>61</v>
      </c>
      <c r="B80" s="147">
        <v>87.03</v>
      </c>
      <c r="C80" s="147">
        <v>80.66</v>
      </c>
      <c r="D80" s="147">
        <v>6.3700000000000045</v>
      </c>
      <c r="E80" s="136"/>
      <c r="G80" s="136"/>
    </row>
    <row r="81" spans="1:7">
      <c r="A81" s="135" t="s">
        <v>164</v>
      </c>
      <c r="B81" s="147">
        <v>84.85</v>
      </c>
      <c r="C81" s="147">
        <v>78.45</v>
      </c>
      <c r="D81" s="147">
        <v>6.3999999999999915</v>
      </c>
      <c r="E81" s="136"/>
      <c r="G81" s="136"/>
    </row>
    <row r="82" spans="1:7">
      <c r="A82" s="135" t="s">
        <v>158</v>
      </c>
      <c r="B82" s="147">
        <v>85.1</v>
      </c>
      <c r="C82" s="147">
        <v>78.69</v>
      </c>
      <c r="D82" s="147">
        <v>6.4099999999999966</v>
      </c>
      <c r="E82" s="136"/>
      <c r="G82" s="136"/>
    </row>
    <row r="83" spans="1:7">
      <c r="A83" s="135" t="s">
        <v>46</v>
      </c>
      <c r="B83" s="147">
        <v>87.68</v>
      </c>
      <c r="C83" s="147">
        <v>81.260000000000005</v>
      </c>
      <c r="D83" s="147">
        <v>6.4200000000000017</v>
      </c>
      <c r="E83" s="136"/>
      <c r="G83" s="136"/>
    </row>
    <row r="84" spans="1:7">
      <c r="A84" s="135" t="s">
        <v>79</v>
      </c>
      <c r="B84" s="147">
        <v>86.65</v>
      </c>
      <c r="C84" s="147">
        <v>80.2</v>
      </c>
      <c r="D84" s="147">
        <v>6.4500000000000028</v>
      </c>
      <c r="E84" s="136"/>
      <c r="G84" s="136"/>
    </row>
    <row r="85" spans="1:7">
      <c r="A85" s="135" t="s">
        <v>117</v>
      </c>
      <c r="B85" s="147">
        <v>85.99</v>
      </c>
      <c r="C85" s="147">
        <v>79.510000000000005</v>
      </c>
      <c r="D85" s="147">
        <v>6.4799999999999898</v>
      </c>
      <c r="E85" s="136"/>
      <c r="G85" s="136"/>
    </row>
    <row r="86" spans="1:7">
      <c r="A86" s="135" t="s">
        <v>115</v>
      </c>
      <c r="B86" s="147">
        <v>86.1</v>
      </c>
      <c r="C86" s="147">
        <v>79.61</v>
      </c>
      <c r="D86" s="147">
        <v>6.4899999999999949</v>
      </c>
      <c r="E86" s="136"/>
      <c r="G86" s="136"/>
    </row>
    <row r="87" spans="1:7">
      <c r="A87" s="135" t="s">
        <v>54</v>
      </c>
      <c r="B87" s="147">
        <v>87.18</v>
      </c>
      <c r="C87" s="147">
        <v>80.680000000000007</v>
      </c>
      <c r="D87" s="147">
        <v>6.5</v>
      </c>
      <c r="E87" s="136"/>
      <c r="G87" s="136"/>
    </row>
    <row r="88" spans="1:7">
      <c r="A88" s="135" t="s">
        <v>103</v>
      </c>
      <c r="B88" s="147">
        <v>86.29</v>
      </c>
      <c r="C88" s="147">
        <v>79.790000000000006</v>
      </c>
      <c r="D88" s="147">
        <v>6.5</v>
      </c>
      <c r="E88" s="136"/>
      <c r="G88" s="136"/>
    </row>
    <row r="89" spans="1:7">
      <c r="A89" s="135" t="s">
        <v>145</v>
      </c>
      <c r="B89" s="147">
        <v>85.47</v>
      </c>
      <c r="C89" s="147">
        <v>78.95</v>
      </c>
      <c r="D89" s="147">
        <v>6.519999999999996</v>
      </c>
      <c r="E89" s="136"/>
      <c r="G89" s="136"/>
    </row>
    <row r="90" spans="1:7">
      <c r="A90" s="135" t="s">
        <v>491</v>
      </c>
      <c r="B90" s="147">
        <v>87.17</v>
      </c>
      <c r="C90" s="147">
        <v>80.64</v>
      </c>
      <c r="D90" s="147">
        <v>6.5300000000000011</v>
      </c>
      <c r="E90" s="136"/>
      <c r="G90" s="136"/>
    </row>
    <row r="91" spans="1:7">
      <c r="A91" s="135" t="s">
        <v>486</v>
      </c>
      <c r="B91" s="147">
        <v>86.75</v>
      </c>
      <c r="C91" s="147">
        <v>80.209999999999994</v>
      </c>
      <c r="D91" s="147">
        <v>6.5400000000000063</v>
      </c>
      <c r="E91" s="136"/>
      <c r="G91" s="136"/>
    </row>
    <row r="92" spans="1:7">
      <c r="A92" s="135" t="s">
        <v>498</v>
      </c>
      <c r="B92" s="147">
        <v>85.38</v>
      </c>
      <c r="C92" s="147">
        <v>78.8</v>
      </c>
      <c r="D92" s="147">
        <v>6.5799999999999983</v>
      </c>
      <c r="E92" s="136"/>
      <c r="G92" s="136"/>
    </row>
    <row r="93" spans="1:7">
      <c r="A93" s="135" t="s">
        <v>76</v>
      </c>
      <c r="B93" s="147">
        <v>86.67</v>
      </c>
      <c r="C93" s="147">
        <v>80.069999999999993</v>
      </c>
      <c r="D93" s="147">
        <v>6.6000000000000085</v>
      </c>
      <c r="E93" s="136"/>
      <c r="G93" s="136"/>
    </row>
    <row r="94" spans="1:7">
      <c r="A94" s="135" t="s">
        <v>143</v>
      </c>
      <c r="B94" s="147">
        <v>85.56</v>
      </c>
      <c r="C94" s="147">
        <v>78.959999999999994</v>
      </c>
      <c r="D94" s="147">
        <v>6.6000000000000085</v>
      </c>
      <c r="E94" s="136"/>
      <c r="G94" s="136"/>
    </row>
    <row r="95" spans="1:7">
      <c r="A95" s="135" t="s">
        <v>477</v>
      </c>
      <c r="B95" s="147">
        <v>88.21</v>
      </c>
      <c r="C95" s="147">
        <v>81.59</v>
      </c>
      <c r="D95" s="147">
        <v>6.6199999999999903</v>
      </c>
      <c r="E95" s="136"/>
      <c r="G95" s="136"/>
    </row>
    <row r="96" spans="1:7">
      <c r="A96" s="135" t="s">
        <v>156</v>
      </c>
      <c r="B96" s="147">
        <v>85.15</v>
      </c>
      <c r="C96" s="147">
        <v>78.52</v>
      </c>
      <c r="D96" s="147">
        <v>6.6300000000000097</v>
      </c>
      <c r="E96" s="136"/>
      <c r="G96" s="136"/>
    </row>
    <row r="97" spans="1:7">
      <c r="A97" s="135" t="s">
        <v>50</v>
      </c>
      <c r="B97" s="147">
        <v>87.35</v>
      </c>
      <c r="C97" s="147">
        <v>80.7</v>
      </c>
      <c r="D97" s="147">
        <v>6.6499999999999915</v>
      </c>
      <c r="E97" s="136"/>
      <c r="G97" s="136"/>
    </row>
    <row r="98" spans="1:7">
      <c r="A98" s="135" t="s">
        <v>173</v>
      </c>
      <c r="B98" s="147">
        <v>83.94</v>
      </c>
      <c r="C98" s="147">
        <v>77.28</v>
      </c>
      <c r="D98" s="147">
        <v>6.6599999999999966</v>
      </c>
      <c r="E98" s="136"/>
      <c r="G98" s="136"/>
    </row>
    <row r="99" spans="1:7">
      <c r="A99" s="135" t="s">
        <v>74</v>
      </c>
      <c r="B99" s="147">
        <v>86.71</v>
      </c>
      <c r="C99" s="147">
        <v>80.05</v>
      </c>
      <c r="D99" s="147">
        <v>6.6599999999999966</v>
      </c>
      <c r="E99" s="136"/>
      <c r="G99" s="136"/>
    </row>
    <row r="100" spans="1:7">
      <c r="A100" s="135" t="s">
        <v>472</v>
      </c>
      <c r="B100" s="147">
        <v>86.54</v>
      </c>
      <c r="C100" s="147">
        <v>79.88</v>
      </c>
      <c r="D100" s="147">
        <v>6.6600000000000108</v>
      </c>
      <c r="E100" s="136"/>
      <c r="G100" s="136"/>
    </row>
    <row r="101" spans="1:7">
      <c r="A101" s="135" t="s">
        <v>85</v>
      </c>
      <c r="B101" s="147">
        <v>86.57</v>
      </c>
      <c r="C101" s="147">
        <v>79.87</v>
      </c>
      <c r="D101" s="147">
        <v>6.6999999999999886</v>
      </c>
      <c r="E101" s="136"/>
      <c r="G101" s="136"/>
    </row>
    <row r="102" spans="1:7">
      <c r="A102" s="135" t="s">
        <v>488</v>
      </c>
      <c r="B102" s="147">
        <v>84.32</v>
      </c>
      <c r="C102" s="147">
        <v>77.62</v>
      </c>
      <c r="D102" s="147">
        <v>6.6999999999999886</v>
      </c>
      <c r="E102" s="136"/>
      <c r="G102" s="136"/>
    </row>
    <row r="103" spans="1:7">
      <c r="A103" s="135" t="s">
        <v>125</v>
      </c>
      <c r="B103" s="147">
        <v>85.83</v>
      </c>
      <c r="C103" s="147">
        <v>79.13</v>
      </c>
      <c r="D103" s="147">
        <v>6.7000000000000028</v>
      </c>
      <c r="E103" s="136"/>
      <c r="G103" s="136"/>
    </row>
    <row r="104" spans="1:7">
      <c r="A104" s="135" t="s">
        <v>83</v>
      </c>
      <c r="B104" s="147">
        <v>86.57</v>
      </c>
      <c r="C104" s="147">
        <v>79.849999999999994</v>
      </c>
      <c r="D104" s="147">
        <v>6.7199999999999989</v>
      </c>
      <c r="E104" s="136"/>
      <c r="G104" s="136"/>
    </row>
    <row r="105" spans="1:7">
      <c r="A105" s="135" t="s">
        <v>175</v>
      </c>
      <c r="B105" s="147">
        <v>82.27</v>
      </c>
      <c r="C105" s="147">
        <v>75.53</v>
      </c>
      <c r="D105" s="147">
        <v>6.7399999999999949</v>
      </c>
      <c r="E105" s="136"/>
      <c r="G105" s="136"/>
    </row>
    <row r="106" spans="1:7">
      <c r="A106" s="135" t="s">
        <v>489</v>
      </c>
      <c r="B106" s="147">
        <v>84.94</v>
      </c>
      <c r="C106" s="147">
        <v>78.180000000000007</v>
      </c>
      <c r="D106" s="147">
        <v>6.7599999999999909</v>
      </c>
      <c r="E106" s="136"/>
      <c r="G106" s="136"/>
    </row>
    <row r="107" spans="1:7">
      <c r="A107" s="135" t="s">
        <v>499</v>
      </c>
      <c r="B107" s="147">
        <v>87.2</v>
      </c>
      <c r="C107" s="147">
        <v>80.36</v>
      </c>
      <c r="D107" s="147">
        <v>6.8400000000000034</v>
      </c>
      <c r="E107" s="136"/>
      <c r="G107" s="136"/>
    </row>
    <row r="108" spans="1:7">
      <c r="A108" s="135" t="s">
        <v>104</v>
      </c>
      <c r="B108" s="147">
        <v>86.28</v>
      </c>
      <c r="C108" s="147">
        <v>79.39</v>
      </c>
      <c r="D108" s="147">
        <v>6.8900000000000006</v>
      </c>
      <c r="E108" s="136"/>
      <c r="G108" s="136"/>
    </row>
    <row r="109" spans="1:7">
      <c r="A109" s="135" t="s">
        <v>501</v>
      </c>
      <c r="B109" s="147">
        <v>86.9</v>
      </c>
      <c r="C109" s="147">
        <v>79.989999999999995</v>
      </c>
      <c r="D109" s="147">
        <v>6.9100000000000108</v>
      </c>
      <c r="E109" s="136"/>
      <c r="G109" s="136"/>
    </row>
    <row r="110" spans="1:7">
      <c r="A110" s="135" t="s">
        <v>483</v>
      </c>
      <c r="B110" s="147">
        <v>85.73</v>
      </c>
      <c r="C110" s="147">
        <v>78.8</v>
      </c>
      <c r="D110" s="147">
        <v>6.9300000000000068</v>
      </c>
      <c r="E110" s="136"/>
      <c r="G110" s="136"/>
    </row>
    <row r="111" spans="1:7">
      <c r="A111" s="135" t="s">
        <v>146</v>
      </c>
      <c r="B111" s="147">
        <v>85.47</v>
      </c>
      <c r="C111" s="147">
        <v>78.459999999999994</v>
      </c>
      <c r="D111" s="147">
        <v>7.0100000000000051</v>
      </c>
      <c r="E111" s="136"/>
      <c r="G111" s="136"/>
    </row>
    <row r="112" spans="1:7">
      <c r="A112" s="135" t="s">
        <v>67</v>
      </c>
      <c r="B112" s="147">
        <v>86.78</v>
      </c>
      <c r="C112" s="147">
        <v>79.75</v>
      </c>
      <c r="D112" s="147">
        <v>7.0300000000000011</v>
      </c>
      <c r="E112" s="136"/>
      <c r="G112" s="136"/>
    </row>
    <row r="113" spans="1:7">
      <c r="A113" s="135" t="s">
        <v>53</v>
      </c>
      <c r="B113" s="147">
        <v>87.19</v>
      </c>
      <c r="C113" s="147">
        <v>80.150000000000006</v>
      </c>
      <c r="D113" s="147">
        <v>7.039999999999992</v>
      </c>
      <c r="E113" s="136"/>
      <c r="G113" s="136"/>
    </row>
    <row r="114" spans="1:7">
      <c r="A114" s="135" t="s">
        <v>514</v>
      </c>
      <c r="B114" s="147">
        <v>85.76</v>
      </c>
      <c r="C114" s="147">
        <v>78.72</v>
      </c>
      <c r="D114" s="147">
        <v>7.0400000000000063</v>
      </c>
      <c r="E114" s="136"/>
      <c r="G114" s="136"/>
    </row>
    <row r="115" spans="1:7">
      <c r="A115" s="135" t="s">
        <v>122</v>
      </c>
      <c r="B115" s="147">
        <v>85.88</v>
      </c>
      <c r="C115" s="147">
        <v>78.8</v>
      </c>
      <c r="D115" s="147">
        <v>7.0799999999999983</v>
      </c>
      <c r="E115" s="136"/>
    </row>
    <row r="116" spans="1:7">
      <c r="A116" s="135" t="s">
        <v>497</v>
      </c>
      <c r="B116" s="147">
        <v>86.73</v>
      </c>
      <c r="C116" s="147">
        <v>79.64</v>
      </c>
      <c r="D116" s="147">
        <v>7.0900000000000034</v>
      </c>
      <c r="E116" s="136"/>
    </row>
    <row r="117" spans="1:7">
      <c r="A117" s="135" t="s">
        <v>77</v>
      </c>
      <c r="B117" s="147">
        <v>86.67</v>
      </c>
      <c r="C117" s="147">
        <v>79.569999999999993</v>
      </c>
      <c r="D117" s="147">
        <v>7.1000000000000085</v>
      </c>
      <c r="E117" s="136"/>
    </row>
    <row r="118" spans="1:7">
      <c r="A118" s="135" t="s">
        <v>479</v>
      </c>
      <c r="B118" s="147">
        <v>86.71</v>
      </c>
      <c r="C118" s="147">
        <v>79.58</v>
      </c>
      <c r="D118" s="147">
        <v>7.1299999999999955</v>
      </c>
      <c r="E118" s="136"/>
    </row>
    <row r="119" spans="1:7">
      <c r="A119" s="135" t="s">
        <v>478</v>
      </c>
      <c r="B119" s="154">
        <v>88.35</v>
      </c>
      <c r="C119" s="154">
        <v>81.209999999999994</v>
      </c>
      <c r="D119" s="154">
        <v>7.1400000000000006</v>
      </c>
      <c r="E119" s="136"/>
    </row>
    <row r="120" spans="1:7">
      <c r="A120" s="135" t="s">
        <v>530</v>
      </c>
      <c r="B120" s="147">
        <v>87.09</v>
      </c>
      <c r="C120" s="147">
        <v>79.84</v>
      </c>
      <c r="D120" s="147">
        <v>7.25</v>
      </c>
      <c r="E120" s="136"/>
    </row>
    <row r="121" spans="1:7">
      <c r="A121" s="135" t="s">
        <v>48</v>
      </c>
      <c r="B121" s="147">
        <v>87.49</v>
      </c>
      <c r="C121" s="147">
        <v>80.239999999999995</v>
      </c>
      <c r="D121" s="147">
        <v>7.25</v>
      </c>
      <c r="E121" s="136"/>
    </row>
    <row r="122" spans="1:7">
      <c r="A122" s="135" t="s">
        <v>114</v>
      </c>
      <c r="B122" s="147">
        <v>86.1</v>
      </c>
      <c r="C122" s="147">
        <v>78.739999999999995</v>
      </c>
      <c r="D122" s="147">
        <v>7.3599999999999994</v>
      </c>
      <c r="E122" s="136"/>
    </row>
    <row r="123" spans="1:7">
      <c r="A123" s="135" t="s">
        <v>94</v>
      </c>
      <c r="B123" s="147">
        <v>86.46</v>
      </c>
      <c r="C123" s="147">
        <v>79.040000000000006</v>
      </c>
      <c r="D123" s="147">
        <v>7.4199999999999875</v>
      </c>
      <c r="E123" s="136"/>
    </row>
    <row r="124" spans="1:7">
      <c r="A124" s="135" t="s">
        <v>127</v>
      </c>
      <c r="B124" s="147">
        <v>85.81</v>
      </c>
      <c r="C124" s="147">
        <v>78.39</v>
      </c>
      <c r="D124" s="147">
        <v>7.4200000000000017</v>
      </c>
      <c r="E124" s="136"/>
    </row>
    <row r="125" spans="1:7">
      <c r="A125" s="135" t="s">
        <v>482</v>
      </c>
      <c r="B125" s="147">
        <v>86.12</v>
      </c>
      <c r="C125" s="147">
        <v>78.69</v>
      </c>
      <c r="D125" s="147">
        <v>7.4300000000000068</v>
      </c>
      <c r="E125" s="136"/>
    </row>
    <row r="126" spans="1:7">
      <c r="A126" s="135" t="s">
        <v>111</v>
      </c>
      <c r="B126" s="147">
        <v>86.16</v>
      </c>
      <c r="C126" s="147">
        <v>78.709999999999994</v>
      </c>
      <c r="D126" s="147">
        <v>7.4500000000000028</v>
      </c>
      <c r="E126" s="136"/>
    </row>
    <row r="127" spans="1:7">
      <c r="A127" s="135" t="s">
        <v>44</v>
      </c>
      <c r="B127" s="147">
        <v>87.8</v>
      </c>
      <c r="C127" s="147">
        <v>80.209999999999994</v>
      </c>
      <c r="D127" s="147">
        <v>7.5900000000000034</v>
      </c>
      <c r="E127" s="136"/>
    </row>
    <row r="128" spans="1:7">
      <c r="A128" s="135" t="s">
        <v>87</v>
      </c>
      <c r="B128" s="147">
        <v>86.54</v>
      </c>
      <c r="C128" s="147">
        <v>78.86</v>
      </c>
      <c r="D128" s="147">
        <v>7.6800000000000068</v>
      </c>
      <c r="E128" s="136"/>
    </row>
    <row r="129" spans="1:5">
      <c r="A129" s="135" t="s">
        <v>72</v>
      </c>
      <c r="B129" s="147">
        <v>86.73</v>
      </c>
      <c r="C129" s="147">
        <v>79.05</v>
      </c>
      <c r="D129" s="147">
        <v>7.6800000000000068</v>
      </c>
      <c r="E129" s="136"/>
    </row>
    <row r="130" spans="1:5">
      <c r="A130" s="135" t="s">
        <v>47</v>
      </c>
      <c r="B130" s="147">
        <v>87.6</v>
      </c>
      <c r="C130" s="147">
        <v>79.91</v>
      </c>
      <c r="D130" s="147">
        <v>7.6899999999999977</v>
      </c>
      <c r="E130" s="136"/>
    </row>
    <row r="131" spans="1:5">
      <c r="A131" s="135" t="s">
        <v>110</v>
      </c>
      <c r="B131" s="147">
        <v>86.16</v>
      </c>
      <c r="C131" s="147">
        <v>78.31</v>
      </c>
      <c r="D131" s="147">
        <v>7.8499999999999943</v>
      </c>
      <c r="E131" s="136"/>
    </row>
    <row r="132" spans="1:5">
      <c r="A132" s="135" t="s">
        <v>95</v>
      </c>
      <c r="B132" s="147">
        <v>86.46</v>
      </c>
      <c r="C132" s="147">
        <v>78.599999999999994</v>
      </c>
      <c r="D132" s="147">
        <v>7.8599999999999994</v>
      </c>
      <c r="E132" s="136"/>
    </row>
    <row r="133" spans="1:5">
      <c r="A133" s="135" t="s">
        <v>57</v>
      </c>
      <c r="B133" s="147">
        <v>87.14</v>
      </c>
      <c r="C133" s="147">
        <v>79.209999999999994</v>
      </c>
      <c r="D133" s="147">
        <v>7.9300000000000068</v>
      </c>
    </row>
    <row r="134" spans="1:5">
      <c r="A134" s="135" t="s">
        <v>176</v>
      </c>
      <c r="B134" s="147">
        <v>82.09</v>
      </c>
      <c r="C134" s="147">
        <v>74.13</v>
      </c>
      <c r="D134" s="147">
        <v>7.960000000000008</v>
      </c>
    </row>
    <row r="135" spans="1:5">
      <c r="A135" s="135" t="s">
        <v>128</v>
      </c>
      <c r="B135" s="147">
        <v>85.79</v>
      </c>
      <c r="C135" s="147">
        <v>77.8</v>
      </c>
      <c r="D135" s="147">
        <v>7.9900000000000091</v>
      </c>
    </row>
    <row r="136" spans="1:5">
      <c r="A136" s="135" t="s">
        <v>506</v>
      </c>
      <c r="B136" s="147">
        <v>86.45</v>
      </c>
      <c r="C136" s="147">
        <v>78.239999999999995</v>
      </c>
      <c r="D136" s="147">
        <v>8.210000000000008</v>
      </c>
    </row>
    <row r="137" spans="1:5">
      <c r="A137" s="135" t="s">
        <v>68</v>
      </c>
      <c r="B137" s="147">
        <v>86.77</v>
      </c>
      <c r="C137" s="147">
        <v>78.42</v>
      </c>
      <c r="D137" s="147">
        <v>8.3499999999999943</v>
      </c>
    </row>
    <row r="138" spans="1:5">
      <c r="A138" s="135" t="s">
        <v>42</v>
      </c>
      <c r="B138" s="147">
        <v>88.05</v>
      </c>
      <c r="C138" s="147">
        <v>79.67</v>
      </c>
      <c r="D138" s="147">
        <v>8.3799999999999955</v>
      </c>
    </row>
    <row r="139" spans="1:5">
      <c r="A139" s="135" t="s">
        <v>99</v>
      </c>
      <c r="B139" s="147">
        <v>86.42</v>
      </c>
      <c r="C139" s="147">
        <v>77.53</v>
      </c>
      <c r="D139" s="147">
        <v>8.89</v>
      </c>
    </row>
    <row r="140" spans="1:5">
      <c r="A140" s="155" t="s">
        <v>121</v>
      </c>
      <c r="B140" s="156">
        <v>85.89</v>
      </c>
      <c r="C140" s="156">
        <v>75.989999999999995</v>
      </c>
      <c r="D140" s="156">
        <v>9.9000000000000057</v>
      </c>
    </row>
    <row r="141" spans="1:5">
      <c r="A141" s="157"/>
      <c r="B141" s="157"/>
      <c r="C141" s="157"/>
      <c r="D141" s="157"/>
    </row>
  </sheetData>
  <mergeCells count="4">
    <mergeCell ref="B2:C2"/>
    <mergeCell ref="D2:D3"/>
    <mergeCell ref="F2:H3"/>
    <mergeCell ref="A1:D1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6"/>
  <sheetViews>
    <sheetView workbookViewId="0"/>
  </sheetViews>
  <sheetFormatPr baseColWidth="10" defaultColWidth="11.44140625" defaultRowHeight="14.4"/>
  <cols>
    <col min="2" max="2" width="51.44140625" customWidth="1"/>
    <col min="3" max="3" width="64.33203125" customWidth="1"/>
    <col min="4" max="4" width="41.33203125" customWidth="1"/>
  </cols>
  <sheetData>
    <row r="1" spans="1:3">
      <c r="A1" s="125" t="s">
        <v>35</v>
      </c>
      <c r="B1" s="125" t="s">
        <v>468</v>
      </c>
      <c r="C1" s="125" t="s">
        <v>469</v>
      </c>
    </row>
    <row r="2" spans="1:3">
      <c r="A2">
        <v>1101</v>
      </c>
      <c r="B2" t="s">
        <v>121</v>
      </c>
      <c r="C2" t="s">
        <v>121</v>
      </c>
    </row>
    <row r="3" spans="1:3">
      <c r="A3">
        <v>1102</v>
      </c>
      <c r="B3" t="s">
        <v>63</v>
      </c>
      <c r="C3" t="s">
        <v>63</v>
      </c>
    </row>
    <row r="4" spans="1:3">
      <c r="A4">
        <v>1103</v>
      </c>
      <c r="B4" t="s">
        <v>45</v>
      </c>
      <c r="C4" t="s">
        <v>45</v>
      </c>
    </row>
    <row r="5" spans="1:3">
      <c r="A5">
        <v>1104</v>
      </c>
      <c r="B5" t="s">
        <v>78</v>
      </c>
      <c r="C5" t="s">
        <v>470</v>
      </c>
    </row>
    <row r="6" spans="1:3">
      <c r="A6">
        <v>1105</v>
      </c>
      <c r="B6" t="s">
        <v>131</v>
      </c>
      <c r="C6" t="s">
        <v>471</v>
      </c>
    </row>
    <row r="7" spans="1:3">
      <c r="A7">
        <v>1106</v>
      </c>
      <c r="B7" t="s">
        <v>91</v>
      </c>
      <c r="C7" t="s">
        <v>91</v>
      </c>
    </row>
    <row r="8" spans="1:3">
      <c r="A8">
        <v>1107</v>
      </c>
      <c r="B8" t="s">
        <v>86</v>
      </c>
      <c r="C8" t="s">
        <v>472</v>
      </c>
    </row>
    <row r="9" spans="1:3">
      <c r="A9">
        <v>1108</v>
      </c>
      <c r="B9" t="s">
        <v>157</v>
      </c>
      <c r="C9" t="s">
        <v>157</v>
      </c>
    </row>
    <row r="10" spans="1:3">
      <c r="A10">
        <v>1109</v>
      </c>
      <c r="B10" t="s">
        <v>62</v>
      </c>
      <c r="C10" t="s">
        <v>62</v>
      </c>
    </row>
    <row r="11" spans="1:3">
      <c r="A11">
        <v>1110</v>
      </c>
      <c r="B11" t="s">
        <v>44</v>
      </c>
      <c r="C11" t="s">
        <v>44</v>
      </c>
    </row>
    <row r="12" spans="1:3">
      <c r="A12">
        <v>1111</v>
      </c>
      <c r="B12" t="s">
        <v>159</v>
      </c>
      <c r="C12" t="s">
        <v>159</v>
      </c>
    </row>
    <row r="13" spans="1:3">
      <c r="A13">
        <v>1112</v>
      </c>
      <c r="B13" t="s">
        <v>60</v>
      </c>
      <c r="C13" t="s">
        <v>60</v>
      </c>
    </row>
    <row r="14" spans="1:3">
      <c r="A14">
        <v>1113</v>
      </c>
      <c r="B14" t="s">
        <v>118</v>
      </c>
      <c r="C14" t="s">
        <v>118</v>
      </c>
    </row>
    <row r="15" spans="1:3">
      <c r="A15">
        <v>1114</v>
      </c>
      <c r="B15" t="s">
        <v>99</v>
      </c>
      <c r="C15" t="s">
        <v>99</v>
      </c>
    </row>
    <row r="16" spans="1:3">
      <c r="A16">
        <v>1115</v>
      </c>
      <c r="B16" t="s">
        <v>68</v>
      </c>
      <c r="C16" t="s">
        <v>68</v>
      </c>
    </row>
    <row r="17" spans="1:3">
      <c r="A17">
        <v>1116</v>
      </c>
      <c r="B17" t="s">
        <v>66</v>
      </c>
      <c r="C17" t="s">
        <v>473</v>
      </c>
    </row>
    <row r="18" spans="1:3">
      <c r="A18">
        <v>1117</v>
      </c>
      <c r="B18" t="s">
        <v>106</v>
      </c>
      <c r="C18" t="s">
        <v>474</v>
      </c>
    </row>
    <row r="19" spans="1:3">
      <c r="A19">
        <v>1118</v>
      </c>
      <c r="B19" t="s">
        <v>149</v>
      </c>
      <c r="C19" t="s">
        <v>475</v>
      </c>
    </row>
    <row r="20" spans="1:3">
      <c r="A20">
        <v>1119</v>
      </c>
      <c r="B20" t="s">
        <v>51</v>
      </c>
      <c r="C20" t="s">
        <v>476</v>
      </c>
    </row>
    <row r="21" spans="1:3">
      <c r="A21">
        <v>1120</v>
      </c>
      <c r="B21" t="s">
        <v>41</v>
      </c>
      <c r="C21" t="s">
        <v>477</v>
      </c>
    </row>
    <row r="22" spans="1:3">
      <c r="A22">
        <v>1121</v>
      </c>
      <c r="B22" t="s">
        <v>39</v>
      </c>
      <c r="C22" t="s">
        <v>478</v>
      </c>
    </row>
    <row r="23" spans="1:3">
      <c r="A23">
        <v>1201</v>
      </c>
      <c r="B23" t="s">
        <v>75</v>
      </c>
      <c r="C23" t="s">
        <v>479</v>
      </c>
    </row>
    <row r="24" spans="1:3">
      <c r="A24">
        <v>2101</v>
      </c>
      <c r="B24" t="s">
        <v>154</v>
      </c>
      <c r="C24" t="s">
        <v>154</v>
      </c>
    </row>
    <row r="25" spans="1:3">
      <c r="A25">
        <v>2102</v>
      </c>
      <c r="B25" t="s">
        <v>152</v>
      </c>
      <c r="C25" t="s">
        <v>152</v>
      </c>
    </row>
    <row r="26" spans="1:3">
      <c r="A26">
        <v>2103</v>
      </c>
      <c r="B26" t="s">
        <v>114</v>
      </c>
      <c r="C26" t="s">
        <v>114</v>
      </c>
    </row>
    <row r="27" spans="1:3">
      <c r="A27">
        <v>2104</v>
      </c>
      <c r="B27" t="s">
        <v>88</v>
      </c>
      <c r="C27" t="s">
        <v>88</v>
      </c>
    </row>
    <row r="28" spans="1:3">
      <c r="A28">
        <v>2105</v>
      </c>
      <c r="B28" t="s">
        <v>163</v>
      </c>
      <c r="C28" t="s">
        <v>163</v>
      </c>
    </row>
    <row r="29" spans="1:3">
      <c r="A29">
        <v>2106</v>
      </c>
      <c r="B29" t="s">
        <v>59</v>
      </c>
      <c r="C29" t="s">
        <v>480</v>
      </c>
    </row>
    <row r="30" spans="1:3">
      <c r="A30">
        <v>2107</v>
      </c>
      <c r="B30" t="s">
        <v>169</v>
      </c>
      <c r="C30" t="s">
        <v>481</v>
      </c>
    </row>
    <row r="31" spans="1:3">
      <c r="A31">
        <v>2108</v>
      </c>
      <c r="B31" t="s">
        <v>67</v>
      </c>
      <c r="C31" t="s">
        <v>67</v>
      </c>
    </row>
    <row r="32" spans="1:3">
      <c r="A32">
        <v>2109</v>
      </c>
      <c r="B32" t="s">
        <v>113</v>
      </c>
      <c r="C32" t="s">
        <v>482</v>
      </c>
    </row>
    <row r="33" spans="1:3">
      <c r="A33">
        <v>2110</v>
      </c>
      <c r="B33" t="s">
        <v>111</v>
      </c>
      <c r="C33" t="s">
        <v>111</v>
      </c>
    </row>
    <row r="34" spans="1:3">
      <c r="A34">
        <v>2111</v>
      </c>
      <c r="B34" t="s">
        <v>158</v>
      </c>
      <c r="C34" t="s">
        <v>158</v>
      </c>
    </row>
    <row r="35" spans="1:3">
      <c r="A35">
        <v>2201</v>
      </c>
      <c r="B35" t="s">
        <v>167</v>
      </c>
      <c r="C35" t="s">
        <v>167</v>
      </c>
    </row>
    <row r="36" spans="1:3">
      <c r="A36">
        <v>2202</v>
      </c>
      <c r="B36" t="s">
        <v>151</v>
      </c>
      <c r="C36" t="s">
        <v>151</v>
      </c>
    </row>
    <row r="37" spans="1:3">
      <c r="A37">
        <v>2203</v>
      </c>
      <c r="B37" t="s">
        <v>156</v>
      </c>
      <c r="C37" t="s">
        <v>156</v>
      </c>
    </row>
    <row r="38" spans="1:3">
      <c r="A38">
        <v>2204</v>
      </c>
      <c r="B38" t="s">
        <v>155</v>
      </c>
      <c r="C38" t="s">
        <v>155</v>
      </c>
    </row>
    <row r="39" spans="1:3">
      <c r="A39">
        <v>2205</v>
      </c>
      <c r="B39" t="s">
        <v>132</v>
      </c>
      <c r="C39" t="s">
        <v>483</v>
      </c>
    </row>
    <row r="40" spans="1:3">
      <c r="A40">
        <v>2206</v>
      </c>
      <c r="B40" t="s">
        <v>139</v>
      </c>
      <c r="C40" t="s">
        <v>139</v>
      </c>
    </row>
    <row r="41" spans="1:3">
      <c r="A41">
        <v>2207</v>
      </c>
      <c r="B41" t="s">
        <v>145</v>
      </c>
      <c r="C41" t="s">
        <v>145</v>
      </c>
    </row>
    <row r="42" spans="1:3">
      <c r="A42">
        <v>2208</v>
      </c>
      <c r="B42" t="s">
        <v>117</v>
      </c>
      <c r="C42" t="s">
        <v>117</v>
      </c>
    </row>
    <row r="43" spans="1:3">
      <c r="A43">
        <v>2209</v>
      </c>
      <c r="B43" t="s">
        <v>165</v>
      </c>
      <c r="C43" t="s">
        <v>165</v>
      </c>
    </row>
    <row r="44" spans="1:3">
      <c r="A44">
        <v>2301</v>
      </c>
      <c r="B44" t="s">
        <v>130</v>
      </c>
      <c r="C44" t="s">
        <v>510</v>
      </c>
    </row>
    <row r="45" spans="1:3">
      <c r="A45">
        <v>2302</v>
      </c>
      <c r="B45" t="s">
        <v>42</v>
      </c>
      <c r="C45" t="s">
        <v>42</v>
      </c>
    </row>
    <row r="46" spans="1:3">
      <c r="A46">
        <v>2303</v>
      </c>
      <c r="B46" t="s">
        <v>85</v>
      </c>
      <c r="C46" t="s">
        <v>85</v>
      </c>
    </row>
    <row r="47" spans="1:3">
      <c r="A47">
        <v>2304</v>
      </c>
      <c r="B47" t="s">
        <v>48</v>
      </c>
      <c r="C47" t="s">
        <v>48</v>
      </c>
    </row>
    <row r="48" spans="1:3">
      <c r="A48">
        <v>2305</v>
      </c>
      <c r="B48" t="s">
        <v>107</v>
      </c>
      <c r="C48" t="s">
        <v>484</v>
      </c>
    </row>
    <row r="49" spans="1:4">
      <c r="A49">
        <v>2306</v>
      </c>
      <c r="B49" t="s">
        <v>97</v>
      </c>
      <c r="C49" t="s">
        <v>485</v>
      </c>
    </row>
    <row r="50" spans="1:4">
      <c r="A50">
        <v>2307</v>
      </c>
      <c r="B50" t="s">
        <v>70</v>
      </c>
      <c r="C50" t="s">
        <v>486</v>
      </c>
    </row>
    <row r="51" spans="1:4">
      <c r="A51">
        <v>2308</v>
      </c>
      <c r="B51" t="s">
        <v>58</v>
      </c>
      <c r="C51" t="s">
        <v>58</v>
      </c>
    </row>
    <row r="52" spans="1:4">
      <c r="A52">
        <v>2309</v>
      </c>
      <c r="B52" t="s">
        <v>54</v>
      </c>
      <c r="C52" t="s">
        <v>487</v>
      </c>
    </row>
    <row r="53" spans="1:4">
      <c r="A53">
        <v>2310</v>
      </c>
      <c r="B53" t="s">
        <v>175</v>
      </c>
      <c r="C53" t="s">
        <v>175</v>
      </c>
    </row>
    <row r="54" spans="1:4">
      <c r="A54">
        <v>2311</v>
      </c>
      <c r="B54" t="s">
        <v>170</v>
      </c>
      <c r="C54" t="s">
        <v>488</v>
      </c>
    </row>
    <row r="55" spans="1:4">
      <c r="A55">
        <v>2312</v>
      </c>
      <c r="B55" t="s">
        <v>162</v>
      </c>
      <c r="C55" t="s">
        <v>489</v>
      </c>
    </row>
    <row r="56" spans="1:4">
      <c r="A56">
        <v>2313</v>
      </c>
      <c r="B56" t="s">
        <v>173</v>
      </c>
      <c r="C56" t="s">
        <v>173</v>
      </c>
    </row>
    <row r="57" spans="1:4">
      <c r="A57">
        <v>2314</v>
      </c>
      <c r="B57" t="s">
        <v>128</v>
      </c>
      <c r="C57" t="s">
        <v>128</v>
      </c>
    </row>
    <row r="58" spans="1:4">
      <c r="A58">
        <v>2315</v>
      </c>
      <c r="B58" t="s">
        <v>57</v>
      </c>
      <c r="C58" t="s">
        <v>490</v>
      </c>
      <c r="D58" s="217"/>
    </row>
    <row r="59" spans="1:4">
      <c r="A59">
        <v>2316</v>
      </c>
      <c r="B59" t="s">
        <v>56</v>
      </c>
      <c r="C59" t="s">
        <v>491</v>
      </c>
    </row>
    <row r="60" spans="1:4">
      <c r="A60">
        <v>2317</v>
      </c>
      <c r="B60" t="s">
        <v>49</v>
      </c>
      <c r="C60" t="s">
        <v>49</v>
      </c>
    </row>
    <row r="61" spans="1:4">
      <c r="A61">
        <v>2318</v>
      </c>
      <c r="B61" t="s">
        <v>115</v>
      </c>
      <c r="C61" t="s">
        <v>115</v>
      </c>
    </row>
    <row r="62" spans="1:4">
      <c r="A62" s="159">
        <v>2319</v>
      </c>
      <c r="B62" s="159" t="s">
        <v>176</v>
      </c>
      <c r="C62" t="s">
        <v>176</v>
      </c>
    </row>
    <row r="63" spans="1:4">
      <c r="A63">
        <v>2320</v>
      </c>
      <c r="B63" t="s">
        <v>166</v>
      </c>
      <c r="C63" t="s">
        <v>166</v>
      </c>
    </row>
    <row r="64" spans="1:4">
      <c r="A64">
        <v>2321</v>
      </c>
      <c r="B64" t="s">
        <v>146</v>
      </c>
      <c r="C64" t="s">
        <v>492</v>
      </c>
      <c r="D64" s="217"/>
    </row>
    <row r="65" spans="1:4">
      <c r="A65">
        <v>2322</v>
      </c>
      <c r="B65" t="s">
        <v>69</v>
      </c>
      <c r="C65" t="s">
        <v>69</v>
      </c>
    </row>
    <row r="66" spans="1:4">
      <c r="A66">
        <v>2401</v>
      </c>
      <c r="B66" t="s">
        <v>90</v>
      </c>
      <c r="C66" t="s">
        <v>90</v>
      </c>
    </row>
    <row r="67" spans="1:4">
      <c r="A67">
        <v>2402</v>
      </c>
      <c r="B67" t="s">
        <v>55</v>
      </c>
      <c r="C67" t="s">
        <v>55</v>
      </c>
    </row>
    <row r="68" spans="1:4">
      <c r="A68">
        <v>2403</v>
      </c>
      <c r="B68" t="s">
        <v>94</v>
      </c>
      <c r="C68" t="s">
        <v>94</v>
      </c>
    </row>
    <row r="69" spans="1:4">
      <c r="A69">
        <v>2404</v>
      </c>
      <c r="B69" t="s">
        <v>164</v>
      </c>
      <c r="C69" t="s">
        <v>164</v>
      </c>
    </row>
    <row r="70" spans="1:4">
      <c r="A70">
        <v>2405</v>
      </c>
      <c r="B70" t="s">
        <v>168</v>
      </c>
      <c r="C70" t="s">
        <v>168</v>
      </c>
    </row>
    <row r="71" spans="1:4">
      <c r="A71">
        <v>2406</v>
      </c>
      <c r="B71" t="s">
        <v>98</v>
      </c>
      <c r="C71" t="s">
        <v>493</v>
      </c>
    </row>
    <row r="72" spans="1:4">
      <c r="A72">
        <v>2407</v>
      </c>
      <c r="B72" t="s">
        <v>147</v>
      </c>
      <c r="C72" t="s">
        <v>147</v>
      </c>
    </row>
    <row r="73" spans="1:4">
      <c r="A73">
        <v>2408</v>
      </c>
      <c r="B73" t="s">
        <v>81</v>
      </c>
      <c r="C73" t="s">
        <v>81</v>
      </c>
    </row>
    <row r="74" spans="1:4">
      <c r="A74">
        <v>2409</v>
      </c>
      <c r="B74" t="s">
        <v>142</v>
      </c>
      <c r="C74" t="s">
        <v>494</v>
      </c>
      <c r="D74" s="217"/>
    </row>
    <row r="75" spans="1:4">
      <c r="A75">
        <v>2410</v>
      </c>
      <c r="B75" t="s">
        <v>153</v>
      </c>
      <c r="C75" t="s">
        <v>153</v>
      </c>
    </row>
    <row r="76" spans="1:4">
      <c r="A76">
        <v>2501</v>
      </c>
      <c r="B76" t="s">
        <v>133</v>
      </c>
      <c r="C76" t="s">
        <v>133</v>
      </c>
    </row>
    <row r="77" spans="1:4">
      <c r="A77">
        <v>2502</v>
      </c>
      <c r="B77" t="s">
        <v>101</v>
      </c>
      <c r="C77" t="s">
        <v>495</v>
      </c>
      <c r="D77" s="217"/>
    </row>
    <row r="78" spans="1:4">
      <c r="A78">
        <v>2503</v>
      </c>
      <c r="B78" t="s">
        <v>138</v>
      </c>
      <c r="C78" t="s">
        <v>138</v>
      </c>
    </row>
    <row r="79" spans="1:4">
      <c r="A79">
        <v>2504</v>
      </c>
      <c r="B79" t="s">
        <v>103</v>
      </c>
      <c r="C79" t="s">
        <v>103</v>
      </c>
    </row>
    <row r="80" spans="1:4">
      <c r="A80">
        <v>2505</v>
      </c>
      <c r="B80" t="s">
        <v>116</v>
      </c>
      <c r="C80" t="s">
        <v>116</v>
      </c>
    </row>
    <row r="81" spans="1:3">
      <c r="A81">
        <v>2506</v>
      </c>
      <c r="B81" t="s">
        <v>120</v>
      </c>
      <c r="C81" t="s">
        <v>120</v>
      </c>
    </row>
    <row r="82" spans="1:3">
      <c r="A82">
        <v>2507</v>
      </c>
      <c r="B82" t="s">
        <v>47</v>
      </c>
      <c r="C82" t="s">
        <v>47</v>
      </c>
    </row>
    <row r="83" spans="1:3">
      <c r="A83">
        <v>2508</v>
      </c>
      <c r="B83" t="s">
        <v>148</v>
      </c>
      <c r="C83" t="s">
        <v>148</v>
      </c>
    </row>
    <row r="84" spans="1:3">
      <c r="A84">
        <v>2509</v>
      </c>
      <c r="B84" t="s">
        <v>136</v>
      </c>
      <c r="C84" t="s">
        <v>136</v>
      </c>
    </row>
    <row r="85" spans="1:3">
      <c r="A85">
        <v>2510</v>
      </c>
      <c r="B85" t="s">
        <v>76</v>
      </c>
      <c r="C85" t="s">
        <v>76</v>
      </c>
    </row>
    <row r="86" spans="1:3">
      <c r="A86">
        <v>2511</v>
      </c>
      <c r="B86" t="s">
        <v>71</v>
      </c>
      <c r="C86" t="s">
        <v>71</v>
      </c>
    </row>
    <row r="87" spans="1:3">
      <c r="A87">
        <v>2512</v>
      </c>
      <c r="B87" t="s">
        <v>102</v>
      </c>
      <c r="C87" t="s">
        <v>102</v>
      </c>
    </row>
    <row r="88" spans="1:3">
      <c r="A88">
        <v>2513</v>
      </c>
      <c r="B88" t="s">
        <v>100</v>
      </c>
      <c r="C88" t="s">
        <v>100</v>
      </c>
    </row>
    <row r="89" spans="1:3">
      <c r="A89">
        <v>2514</v>
      </c>
      <c r="B89" t="s">
        <v>105</v>
      </c>
      <c r="C89" t="s">
        <v>105</v>
      </c>
    </row>
    <row r="90" spans="1:3">
      <c r="A90">
        <v>2515</v>
      </c>
      <c r="B90" t="s">
        <v>92</v>
      </c>
      <c r="C90" t="s">
        <v>496</v>
      </c>
    </row>
    <row r="91" spans="1:3">
      <c r="A91">
        <v>2516</v>
      </c>
      <c r="B91" t="s">
        <v>125</v>
      </c>
      <c r="C91" t="s">
        <v>125</v>
      </c>
    </row>
    <row r="92" spans="1:3">
      <c r="A92">
        <v>2517</v>
      </c>
      <c r="B92" t="s">
        <v>104</v>
      </c>
      <c r="C92" t="s">
        <v>104</v>
      </c>
    </row>
    <row r="93" spans="1:3">
      <c r="A93">
        <v>3101</v>
      </c>
      <c r="B93" t="s">
        <v>129</v>
      </c>
      <c r="C93" t="s">
        <v>129</v>
      </c>
    </row>
    <row r="94" spans="1:3">
      <c r="A94">
        <v>3102</v>
      </c>
      <c r="B94" t="s">
        <v>112</v>
      </c>
      <c r="C94" t="s">
        <v>112</v>
      </c>
    </row>
    <row r="95" spans="1:3">
      <c r="A95">
        <v>3103</v>
      </c>
      <c r="B95" t="s">
        <v>53</v>
      </c>
      <c r="C95" t="s">
        <v>53</v>
      </c>
    </row>
    <row r="96" spans="1:3">
      <c r="A96">
        <v>3104</v>
      </c>
      <c r="B96" t="s">
        <v>82</v>
      </c>
      <c r="C96" t="s">
        <v>82</v>
      </c>
    </row>
    <row r="97" spans="1:3">
      <c r="A97">
        <v>3105</v>
      </c>
      <c r="B97" t="s">
        <v>171</v>
      </c>
      <c r="C97" t="s">
        <v>171</v>
      </c>
    </row>
    <row r="98" spans="1:3">
      <c r="A98">
        <v>3201</v>
      </c>
      <c r="B98" t="s">
        <v>74</v>
      </c>
      <c r="C98" t="s">
        <v>74</v>
      </c>
    </row>
    <row r="99" spans="1:3">
      <c r="A99">
        <v>3202</v>
      </c>
      <c r="B99" t="s">
        <v>50</v>
      </c>
      <c r="C99" t="s">
        <v>50</v>
      </c>
    </row>
    <row r="100" spans="1:3">
      <c r="A100">
        <v>3203</v>
      </c>
      <c r="B100" t="s">
        <v>46</v>
      </c>
      <c r="C100" t="s">
        <v>46</v>
      </c>
    </row>
    <row r="101" spans="1:3">
      <c r="A101">
        <v>3204</v>
      </c>
      <c r="B101" t="s">
        <v>73</v>
      </c>
      <c r="C101" t="s">
        <v>497</v>
      </c>
    </row>
    <row r="102" spans="1:3">
      <c r="A102">
        <v>3301</v>
      </c>
      <c r="B102" t="s">
        <v>126</v>
      </c>
      <c r="C102" t="s">
        <v>126</v>
      </c>
    </row>
    <row r="103" spans="1:3">
      <c r="A103">
        <v>3302</v>
      </c>
      <c r="B103" t="s">
        <v>87</v>
      </c>
      <c r="C103" t="s">
        <v>87</v>
      </c>
    </row>
    <row r="104" spans="1:3">
      <c r="A104">
        <v>3303</v>
      </c>
      <c r="B104" t="s">
        <v>80</v>
      </c>
      <c r="C104" t="s">
        <v>80</v>
      </c>
    </row>
    <row r="105" spans="1:3">
      <c r="A105">
        <v>3304</v>
      </c>
      <c r="B105" t="s">
        <v>172</v>
      </c>
      <c r="C105" t="s">
        <v>172</v>
      </c>
    </row>
    <row r="106" spans="1:3">
      <c r="A106">
        <v>3305</v>
      </c>
      <c r="B106" t="s">
        <v>109</v>
      </c>
      <c r="C106" t="s">
        <v>109</v>
      </c>
    </row>
    <row r="107" spans="1:3">
      <c r="A107">
        <v>3306</v>
      </c>
      <c r="B107" t="s">
        <v>144</v>
      </c>
      <c r="C107" t="s">
        <v>144</v>
      </c>
    </row>
    <row r="108" spans="1:3">
      <c r="A108">
        <v>3307</v>
      </c>
      <c r="B108" t="s">
        <v>83</v>
      </c>
      <c r="C108" t="s">
        <v>83</v>
      </c>
    </row>
    <row r="109" spans="1:3">
      <c r="A109">
        <v>3401</v>
      </c>
      <c r="B109" t="s">
        <v>140</v>
      </c>
      <c r="C109" t="s">
        <v>140</v>
      </c>
    </row>
    <row r="110" spans="1:3">
      <c r="A110">
        <v>3402</v>
      </c>
      <c r="B110" t="s">
        <v>124</v>
      </c>
      <c r="C110" t="s">
        <v>124</v>
      </c>
    </row>
    <row r="111" spans="1:3">
      <c r="A111">
        <v>3403</v>
      </c>
      <c r="B111" t="s">
        <v>95</v>
      </c>
      <c r="C111" t="s">
        <v>95</v>
      </c>
    </row>
    <row r="112" spans="1:3">
      <c r="A112">
        <v>3404</v>
      </c>
      <c r="B112" t="s">
        <v>122</v>
      </c>
      <c r="C112" t="s">
        <v>122</v>
      </c>
    </row>
    <row r="113" spans="1:3">
      <c r="A113">
        <v>3405</v>
      </c>
      <c r="B113" t="s">
        <v>72</v>
      </c>
      <c r="C113" t="s">
        <v>72</v>
      </c>
    </row>
    <row r="114" spans="1:3">
      <c r="A114">
        <v>3501</v>
      </c>
      <c r="B114" t="s">
        <v>150</v>
      </c>
      <c r="C114" t="s">
        <v>498</v>
      </c>
    </row>
    <row r="115" spans="1:3">
      <c r="A115">
        <v>3502</v>
      </c>
      <c r="B115" t="s">
        <v>84</v>
      </c>
      <c r="C115" t="s">
        <v>84</v>
      </c>
    </row>
    <row r="116" spans="1:3">
      <c r="A116">
        <v>3503</v>
      </c>
      <c r="B116" t="s">
        <v>52</v>
      </c>
      <c r="C116" t="s">
        <v>499</v>
      </c>
    </row>
    <row r="117" spans="1:3">
      <c r="A117">
        <v>3504</v>
      </c>
      <c r="B117" t="s">
        <v>141</v>
      </c>
      <c r="C117" t="s">
        <v>141</v>
      </c>
    </row>
    <row r="118" spans="1:3">
      <c r="A118">
        <v>3505</v>
      </c>
      <c r="B118" t="s">
        <v>127</v>
      </c>
      <c r="C118" t="s">
        <v>127</v>
      </c>
    </row>
    <row r="119" spans="1:3">
      <c r="A119">
        <v>3506</v>
      </c>
      <c r="B119" t="s">
        <v>137</v>
      </c>
      <c r="C119" t="s">
        <v>137</v>
      </c>
    </row>
    <row r="120" spans="1:3">
      <c r="A120">
        <v>3507</v>
      </c>
      <c r="B120" t="s">
        <v>123</v>
      </c>
      <c r="C120" t="s">
        <v>123</v>
      </c>
    </row>
    <row r="121" spans="1:3">
      <c r="A121">
        <v>3508</v>
      </c>
      <c r="B121" t="s">
        <v>135</v>
      </c>
      <c r="C121" t="s">
        <v>135</v>
      </c>
    </row>
    <row r="122" spans="1:3">
      <c r="A122">
        <v>3509</v>
      </c>
      <c r="B122" t="s">
        <v>174</v>
      </c>
      <c r="C122" t="s">
        <v>174</v>
      </c>
    </row>
    <row r="123" spans="1:3">
      <c r="A123">
        <v>3510</v>
      </c>
      <c r="B123" t="s">
        <v>61</v>
      </c>
      <c r="C123" t="s">
        <v>61</v>
      </c>
    </row>
    <row r="124" spans="1:3">
      <c r="A124">
        <v>3511</v>
      </c>
      <c r="B124" t="s">
        <v>64</v>
      </c>
      <c r="C124" t="s">
        <v>64</v>
      </c>
    </row>
    <row r="125" spans="1:3">
      <c r="A125">
        <v>3512</v>
      </c>
      <c r="B125" t="s">
        <v>119</v>
      </c>
      <c r="C125" t="s">
        <v>119</v>
      </c>
    </row>
    <row r="126" spans="1:3">
      <c r="A126">
        <v>3513</v>
      </c>
      <c r="B126" t="s">
        <v>143</v>
      </c>
      <c r="C126" t="s">
        <v>143</v>
      </c>
    </row>
    <row r="127" spans="1:3">
      <c r="A127">
        <v>3514</v>
      </c>
      <c r="B127" t="s">
        <v>134</v>
      </c>
      <c r="C127" t="s">
        <v>134</v>
      </c>
    </row>
    <row r="128" spans="1:3">
      <c r="A128">
        <v>3515</v>
      </c>
      <c r="B128" t="s">
        <v>89</v>
      </c>
      <c r="C128" t="s">
        <v>89</v>
      </c>
    </row>
    <row r="129" spans="1:3">
      <c r="A129">
        <v>3516</v>
      </c>
      <c r="B129" t="s">
        <v>96</v>
      </c>
      <c r="C129" t="s">
        <v>500</v>
      </c>
    </row>
    <row r="130" spans="1:3">
      <c r="A130">
        <v>3517</v>
      </c>
      <c r="B130" t="s">
        <v>110</v>
      </c>
      <c r="C130" t="s">
        <v>110</v>
      </c>
    </row>
    <row r="131" spans="1:3">
      <c r="A131">
        <v>3518</v>
      </c>
      <c r="B131" t="s">
        <v>77</v>
      </c>
      <c r="C131" t="s">
        <v>77</v>
      </c>
    </row>
    <row r="132" spans="1:3">
      <c r="A132">
        <v>3519</v>
      </c>
      <c r="B132" t="s">
        <v>93</v>
      </c>
      <c r="C132" t="s">
        <v>93</v>
      </c>
    </row>
    <row r="133" spans="1:3">
      <c r="A133">
        <v>3520</v>
      </c>
      <c r="B133" t="s">
        <v>160</v>
      </c>
      <c r="C133" t="s">
        <v>160</v>
      </c>
    </row>
    <row r="134" spans="1:3">
      <c r="A134">
        <v>3601</v>
      </c>
      <c r="B134" t="s">
        <v>79</v>
      </c>
      <c r="C134" t="s">
        <v>79</v>
      </c>
    </row>
    <row r="135" spans="1:3">
      <c r="A135">
        <v>3602</v>
      </c>
      <c r="B135" t="s">
        <v>108</v>
      </c>
      <c r="C135" t="s">
        <v>108</v>
      </c>
    </row>
    <row r="136" spans="1:3">
      <c r="A136" s="43">
        <v>3603</v>
      </c>
      <c r="B136" s="43" t="s">
        <v>65</v>
      </c>
      <c r="C136" t="s">
        <v>501</v>
      </c>
    </row>
  </sheetData>
  <sortState ref="A2:B136">
    <sortCondition ref="A2:A13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3:T27"/>
  <sheetViews>
    <sheetView showGridLines="0" workbookViewId="0"/>
  </sheetViews>
  <sheetFormatPr baseColWidth="10" defaultColWidth="11.44140625" defaultRowHeight="13.8"/>
  <cols>
    <col min="1" max="1" width="18.33203125" style="2" customWidth="1"/>
    <col min="2" max="9" width="11.44140625" style="2"/>
    <col min="10" max="10" width="14.44140625" style="2" customWidth="1"/>
    <col min="11" max="11" width="34.33203125" style="2" customWidth="1"/>
    <col min="12" max="255" width="11.44140625" style="3"/>
    <col min="256" max="256" width="16.6640625" style="3" customWidth="1"/>
    <col min="257" max="511" width="11.44140625" style="3"/>
    <col min="512" max="512" width="16.6640625" style="3" customWidth="1"/>
    <col min="513" max="767" width="11.44140625" style="3"/>
    <col min="768" max="768" width="16.6640625" style="3" customWidth="1"/>
    <col min="769" max="1023" width="11.44140625" style="3"/>
    <col min="1024" max="1024" width="16.6640625" style="3" customWidth="1"/>
    <col min="1025" max="1279" width="11.44140625" style="3"/>
    <col min="1280" max="1280" width="16.6640625" style="3" customWidth="1"/>
    <col min="1281" max="1535" width="11.44140625" style="3"/>
    <col min="1536" max="1536" width="16.6640625" style="3" customWidth="1"/>
    <col min="1537" max="1791" width="11.44140625" style="3"/>
    <col min="1792" max="1792" width="16.6640625" style="3" customWidth="1"/>
    <col min="1793" max="2047" width="11.44140625" style="3"/>
    <col min="2048" max="2048" width="16.6640625" style="3" customWidth="1"/>
    <col min="2049" max="2303" width="11.44140625" style="3"/>
    <col min="2304" max="2304" width="16.6640625" style="3" customWidth="1"/>
    <col min="2305" max="2559" width="11.44140625" style="3"/>
    <col min="2560" max="2560" width="16.6640625" style="3" customWidth="1"/>
    <col min="2561" max="2815" width="11.44140625" style="3"/>
    <col min="2816" max="2816" width="16.6640625" style="3" customWidth="1"/>
    <col min="2817" max="3071" width="11.44140625" style="3"/>
    <col min="3072" max="3072" width="16.6640625" style="3" customWidth="1"/>
    <col min="3073" max="3327" width="11.44140625" style="3"/>
    <col min="3328" max="3328" width="16.6640625" style="3" customWidth="1"/>
    <col min="3329" max="3583" width="11.44140625" style="3"/>
    <col min="3584" max="3584" width="16.6640625" style="3" customWidth="1"/>
    <col min="3585" max="3839" width="11.44140625" style="3"/>
    <col min="3840" max="3840" width="16.6640625" style="3" customWidth="1"/>
    <col min="3841" max="4095" width="11.44140625" style="3"/>
    <col min="4096" max="4096" width="16.6640625" style="3" customWidth="1"/>
    <col min="4097" max="4351" width="11.44140625" style="3"/>
    <col min="4352" max="4352" width="16.6640625" style="3" customWidth="1"/>
    <col min="4353" max="4607" width="11.44140625" style="3"/>
    <col min="4608" max="4608" width="16.6640625" style="3" customWidth="1"/>
    <col min="4609" max="4863" width="11.44140625" style="3"/>
    <col min="4864" max="4864" width="16.6640625" style="3" customWidth="1"/>
    <col min="4865" max="5119" width="11.44140625" style="3"/>
    <col min="5120" max="5120" width="16.6640625" style="3" customWidth="1"/>
    <col min="5121" max="5375" width="11.44140625" style="3"/>
    <col min="5376" max="5376" width="16.6640625" style="3" customWidth="1"/>
    <col min="5377" max="5631" width="11.44140625" style="3"/>
    <col min="5632" max="5632" width="16.6640625" style="3" customWidth="1"/>
    <col min="5633" max="5887" width="11.44140625" style="3"/>
    <col min="5888" max="5888" width="16.6640625" style="3" customWidth="1"/>
    <col min="5889" max="6143" width="11.44140625" style="3"/>
    <col min="6144" max="6144" width="16.6640625" style="3" customWidth="1"/>
    <col min="6145" max="6399" width="11.44140625" style="3"/>
    <col min="6400" max="6400" width="16.6640625" style="3" customWidth="1"/>
    <col min="6401" max="6655" width="11.44140625" style="3"/>
    <col min="6656" max="6656" width="16.6640625" style="3" customWidth="1"/>
    <col min="6657" max="6911" width="11.44140625" style="3"/>
    <col min="6912" max="6912" width="16.6640625" style="3" customWidth="1"/>
    <col min="6913" max="7167" width="11.44140625" style="3"/>
    <col min="7168" max="7168" width="16.6640625" style="3" customWidth="1"/>
    <col min="7169" max="7423" width="11.44140625" style="3"/>
    <col min="7424" max="7424" width="16.6640625" style="3" customWidth="1"/>
    <col min="7425" max="7679" width="11.44140625" style="3"/>
    <col min="7680" max="7680" width="16.6640625" style="3" customWidth="1"/>
    <col min="7681" max="7935" width="11.44140625" style="3"/>
    <col min="7936" max="7936" width="16.6640625" style="3" customWidth="1"/>
    <col min="7937" max="8191" width="11.44140625" style="3"/>
    <col min="8192" max="8192" width="16.6640625" style="3" customWidth="1"/>
    <col min="8193" max="8447" width="11.44140625" style="3"/>
    <col min="8448" max="8448" width="16.6640625" style="3" customWidth="1"/>
    <col min="8449" max="8703" width="11.44140625" style="3"/>
    <col min="8704" max="8704" width="16.6640625" style="3" customWidth="1"/>
    <col min="8705" max="8959" width="11.44140625" style="3"/>
    <col min="8960" max="8960" width="16.6640625" style="3" customWidth="1"/>
    <col min="8961" max="9215" width="11.44140625" style="3"/>
    <col min="9216" max="9216" width="16.6640625" style="3" customWidth="1"/>
    <col min="9217" max="9471" width="11.44140625" style="3"/>
    <col min="9472" max="9472" width="16.6640625" style="3" customWidth="1"/>
    <col min="9473" max="9727" width="11.44140625" style="3"/>
    <col min="9728" max="9728" width="16.6640625" style="3" customWidth="1"/>
    <col min="9729" max="9983" width="11.44140625" style="3"/>
    <col min="9984" max="9984" width="16.6640625" style="3" customWidth="1"/>
    <col min="9985" max="10239" width="11.44140625" style="3"/>
    <col min="10240" max="10240" width="16.6640625" style="3" customWidth="1"/>
    <col min="10241" max="10495" width="11.44140625" style="3"/>
    <col min="10496" max="10496" width="16.6640625" style="3" customWidth="1"/>
    <col min="10497" max="10751" width="11.44140625" style="3"/>
    <col min="10752" max="10752" width="16.6640625" style="3" customWidth="1"/>
    <col min="10753" max="11007" width="11.44140625" style="3"/>
    <col min="11008" max="11008" width="16.6640625" style="3" customWidth="1"/>
    <col min="11009" max="11263" width="11.44140625" style="3"/>
    <col min="11264" max="11264" width="16.6640625" style="3" customWidth="1"/>
    <col min="11265" max="11519" width="11.44140625" style="3"/>
    <col min="11520" max="11520" width="16.6640625" style="3" customWidth="1"/>
    <col min="11521" max="11775" width="11.44140625" style="3"/>
    <col min="11776" max="11776" width="16.6640625" style="3" customWidth="1"/>
    <col min="11777" max="12031" width="11.44140625" style="3"/>
    <col min="12032" max="12032" width="16.6640625" style="3" customWidth="1"/>
    <col min="12033" max="12287" width="11.44140625" style="3"/>
    <col min="12288" max="12288" width="16.6640625" style="3" customWidth="1"/>
    <col min="12289" max="12543" width="11.44140625" style="3"/>
    <col min="12544" max="12544" width="16.6640625" style="3" customWidth="1"/>
    <col min="12545" max="12799" width="11.44140625" style="3"/>
    <col min="12800" max="12800" width="16.6640625" style="3" customWidth="1"/>
    <col min="12801" max="13055" width="11.44140625" style="3"/>
    <col min="13056" max="13056" width="16.6640625" style="3" customWidth="1"/>
    <col min="13057" max="13311" width="11.44140625" style="3"/>
    <col min="13312" max="13312" width="16.6640625" style="3" customWidth="1"/>
    <col min="13313" max="13567" width="11.44140625" style="3"/>
    <col min="13568" max="13568" width="16.6640625" style="3" customWidth="1"/>
    <col min="13569" max="13823" width="11.44140625" style="3"/>
    <col min="13824" max="13824" width="16.6640625" style="3" customWidth="1"/>
    <col min="13825" max="14079" width="11.44140625" style="3"/>
    <col min="14080" max="14080" width="16.6640625" style="3" customWidth="1"/>
    <col min="14081" max="14335" width="11.44140625" style="3"/>
    <col min="14336" max="14336" width="16.6640625" style="3" customWidth="1"/>
    <col min="14337" max="14591" width="11.44140625" style="3"/>
    <col min="14592" max="14592" width="16.6640625" style="3" customWidth="1"/>
    <col min="14593" max="14847" width="11.44140625" style="3"/>
    <col min="14848" max="14848" width="16.6640625" style="3" customWidth="1"/>
    <col min="14849" max="15103" width="11.44140625" style="3"/>
    <col min="15104" max="15104" width="16.6640625" style="3" customWidth="1"/>
    <col min="15105" max="15359" width="11.44140625" style="3"/>
    <col min="15360" max="15360" width="16.6640625" style="3" customWidth="1"/>
    <col min="15361" max="15615" width="11.44140625" style="3"/>
    <col min="15616" max="15616" width="16.6640625" style="3" customWidth="1"/>
    <col min="15617" max="15871" width="11.44140625" style="3"/>
    <col min="15872" max="15872" width="16.6640625" style="3" customWidth="1"/>
    <col min="15873" max="16127" width="11.44140625" style="3"/>
    <col min="16128" max="16128" width="16.6640625" style="3" customWidth="1"/>
    <col min="16129" max="16384" width="11.44140625" style="3"/>
  </cols>
  <sheetData>
    <row r="3" spans="1:10" ht="12.75" customHeight="1">
      <c r="A3" s="1" t="s">
        <v>20</v>
      </c>
      <c r="B3" s="185" t="s">
        <v>511</v>
      </c>
      <c r="C3" s="186"/>
      <c r="D3" s="186"/>
      <c r="E3" s="186"/>
      <c r="F3" s="186"/>
      <c r="G3" s="186"/>
      <c r="H3" s="186"/>
      <c r="I3" s="186"/>
      <c r="J3" s="186"/>
    </row>
    <row r="4" spans="1:10" ht="18.75" customHeight="1">
      <c r="B4" s="186"/>
      <c r="C4" s="186"/>
      <c r="D4" s="186"/>
      <c r="E4" s="186"/>
      <c r="F4" s="186"/>
      <c r="G4" s="186"/>
      <c r="H4" s="186"/>
      <c r="I4" s="186"/>
      <c r="J4" s="186"/>
    </row>
    <row r="5" spans="1:10" ht="63" customHeight="1">
      <c r="B5" s="186"/>
      <c r="C5" s="186"/>
      <c r="D5" s="186"/>
      <c r="E5" s="186"/>
      <c r="F5" s="186"/>
      <c r="G5" s="186"/>
      <c r="H5" s="186"/>
      <c r="I5" s="186"/>
      <c r="J5" s="186"/>
    </row>
    <row r="6" spans="1:10" ht="16.5" customHeight="1">
      <c r="B6" s="186"/>
      <c r="C6" s="186"/>
      <c r="D6" s="186"/>
      <c r="E6" s="186"/>
      <c r="F6" s="186"/>
      <c r="G6" s="186"/>
      <c r="H6" s="186"/>
      <c r="I6" s="186"/>
      <c r="J6" s="160"/>
    </row>
    <row r="7" spans="1:10" ht="18" customHeight="1">
      <c r="A7" s="1" t="s">
        <v>21</v>
      </c>
      <c r="B7" s="187" t="s">
        <v>22</v>
      </c>
      <c r="C7" s="187"/>
      <c r="D7" s="187"/>
      <c r="E7" s="187"/>
      <c r="F7" s="187"/>
      <c r="G7" s="187"/>
      <c r="H7" s="187"/>
      <c r="I7" s="187"/>
      <c r="J7" s="187"/>
    </row>
    <row r="8" spans="1:10" ht="23.25" customHeight="1">
      <c r="A8" s="10"/>
      <c r="B8" s="187"/>
      <c r="C8" s="187"/>
      <c r="D8" s="187"/>
      <c r="E8" s="187"/>
      <c r="F8" s="187"/>
      <c r="G8" s="187"/>
      <c r="H8" s="187"/>
      <c r="I8" s="187"/>
      <c r="J8" s="187"/>
    </row>
    <row r="9" spans="1:10" ht="9.75" customHeight="1">
      <c r="A9" s="10"/>
      <c r="B9" s="184" t="s">
        <v>23</v>
      </c>
      <c r="C9" s="184"/>
      <c r="D9" s="184"/>
      <c r="E9" s="184"/>
      <c r="F9" s="184"/>
      <c r="G9" s="184"/>
      <c r="H9" s="184"/>
      <c r="I9" s="184"/>
      <c r="J9" s="184"/>
    </row>
    <row r="10" spans="1:10" ht="9.75" customHeight="1">
      <c r="A10" s="10"/>
      <c r="B10" s="184"/>
      <c r="C10" s="184"/>
      <c r="D10" s="184"/>
      <c r="E10" s="184"/>
      <c r="F10" s="184"/>
      <c r="G10" s="184"/>
      <c r="H10" s="184"/>
      <c r="I10" s="184"/>
      <c r="J10" s="184"/>
    </row>
    <row r="11" spans="1:10" ht="9.75" customHeight="1">
      <c r="A11" s="10"/>
      <c r="B11" s="184"/>
      <c r="C11" s="184"/>
      <c r="D11" s="184"/>
      <c r="E11" s="184"/>
      <c r="F11" s="184"/>
      <c r="G11" s="184"/>
      <c r="H11" s="184"/>
      <c r="I11" s="184"/>
      <c r="J11" s="184"/>
    </row>
    <row r="12" spans="1:10" ht="5.0999999999999996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12.75" customHeight="1">
      <c r="A13" s="10"/>
      <c r="B13" s="188" t="s">
        <v>24</v>
      </c>
      <c r="C13" s="184"/>
      <c r="D13" s="184"/>
      <c r="E13" s="184"/>
      <c r="F13" s="184"/>
      <c r="G13" s="184"/>
      <c r="H13" s="184"/>
      <c r="I13" s="184"/>
      <c r="J13" s="184"/>
    </row>
    <row r="14" spans="1:10" ht="9" customHeight="1">
      <c r="A14" s="10"/>
      <c r="B14" s="184"/>
      <c r="C14" s="184"/>
      <c r="D14" s="184"/>
      <c r="E14" s="184"/>
      <c r="F14" s="184"/>
      <c r="G14" s="184"/>
      <c r="H14" s="184"/>
      <c r="I14" s="184"/>
      <c r="J14" s="184"/>
    </row>
    <row r="15" spans="1:10" ht="30.9" customHeight="1">
      <c r="A15" s="10"/>
      <c r="B15" s="184"/>
      <c r="C15" s="184"/>
      <c r="D15" s="184"/>
      <c r="E15" s="184"/>
      <c r="F15" s="184"/>
      <c r="G15" s="184"/>
      <c r="H15" s="184"/>
      <c r="I15" s="184"/>
      <c r="J15" s="184"/>
    </row>
    <row r="16" spans="1:10" ht="13.5" customHeight="1">
      <c r="A16" s="10"/>
      <c r="B16" s="11"/>
      <c r="C16" s="11"/>
      <c r="D16" s="11"/>
      <c r="E16" s="11"/>
      <c r="F16" s="11"/>
      <c r="G16" s="11"/>
      <c r="H16" s="11"/>
      <c r="I16" s="11"/>
      <c r="J16" s="10"/>
    </row>
    <row r="17" spans="1:20" ht="24.75" customHeight="1">
      <c r="A17" s="1" t="s">
        <v>25</v>
      </c>
      <c r="B17" s="184" t="s">
        <v>26</v>
      </c>
      <c r="C17" s="184"/>
      <c r="D17" s="184"/>
      <c r="E17" s="184"/>
      <c r="F17" s="184"/>
      <c r="G17" s="184"/>
      <c r="H17" s="184"/>
      <c r="I17" s="184"/>
      <c r="J17" s="184"/>
      <c r="L17" s="184"/>
      <c r="M17" s="184"/>
      <c r="N17" s="184"/>
      <c r="O17" s="184"/>
      <c r="P17" s="184"/>
      <c r="Q17" s="184"/>
      <c r="R17" s="184"/>
      <c r="S17" s="184"/>
      <c r="T17" s="184"/>
    </row>
    <row r="18" spans="1:20" ht="24.75" customHeight="1">
      <c r="A18" s="10"/>
      <c r="B18" s="184"/>
      <c r="C18" s="184"/>
      <c r="D18" s="184"/>
      <c r="E18" s="184"/>
      <c r="F18" s="184"/>
      <c r="G18" s="184"/>
      <c r="H18" s="184"/>
      <c r="I18" s="184"/>
      <c r="J18" s="184"/>
      <c r="L18" s="184"/>
      <c r="M18" s="184"/>
      <c r="N18" s="184"/>
      <c r="O18" s="184"/>
      <c r="P18" s="184"/>
      <c r="Q18" s="184"/>
      <c r="R18" s="184"/>
      <c r="S18" s="184"/>
      <c r="T18" s="184"/>
    </row>
    <row r="19" spans="1:20" ht="24.75" customHeight="1">
      <c r="A19" s="10"/>
      <c r="B19" s="184"/>
      <c r="C19" s="184"/>
      <c r="D19" s="184"/>
      <c r="E19" s="184"/>
      <c r="F19" s="184"/>
      <c r="G19" s="184"/>
      <c r="H19" s="184"/>
      <c r="I19" s="184"/>
      <c r="J19" s="184"/>
      <c r="L19" s="184"/>
      <c r="M19" s="184"/>
      <c r="N19" s="184"/>
      <c r="O19" s="184"/>
      <c r="P19" s="184"/>
      <c r="Q19" s="184"/>
      <c r="R19" s="184"/>
      <c r="S19" s="184"/>
      <c r="T19" s="184"/>
    </row>
    <row r="20" spans="1:20" ht="24.75" customHeight="1">
      <c r="A20" s="10"/>
      <c r="B20" s="184"/>
      <c r="C20" s="184"/>
      <c r="D20" s="184"/>
      <c r="E20" s="184"/>
      <c r="F20" s="184"/>
      <c r="G20" s="184"/>
      <c r="H20" s="184"/>
      <c r="I20" s="184"/>
      <c r="J20" s="184"/>
      <c r="L20" s="184"/>
      <c r="M20" s="184"/>
      <c r="N20" s="184"/>
      <c r="O20" s="184"/>
      <c r="P20" s="184"/>
      <c r="Q20" s="184"/>
      <c r="R20" s="184"/>
      <c r="S20" s="184"/>
      <c r="T20" s="184"/>
    </row>
    <row r="21" spans="1:20" ht="24.75" customHeight="1">
      <c r="A21" s="10"/>
      <c r="B21" s="184"/>
      <c r="C21" s="184"/>
      <c r="D21" s="184"/>
      <c r="E21" s="184"/>
      <c r="F21" s="184"/>
      <c r="G21" s="184"/>
      <c r="H21" s="184"/>
      <c r="I21" s="184"/>
      <c r="J21" s="184"/>
      <c r="L21" s="184"/>
      <c r="M21" s="184"/>
      <c r="N21" s="184"/>
      <c r="O21" s="184"/>
      <c r="P21" s="184"/>
      <c r="Q21" s="184"/>
      <c r="R21" s="184"/>
      <c r="S21" s="184"/>
      <c r="T21" s="184"/>
    </row>
    <row r="22" spans="1:20" ht="6.9" customHeight="1">
      <c r="A22" s="10"/>
      <c r="B22" s="184"/>
      <c r="C22" s="184"/>
      <c r="D22" s="184"/>
      <c r="E22" s="184"/>
      <c r="F22" s="184"/>
      <c r="G22" s="184"/>
      <c r="H22" s="184"/>
      <c r="I22" s="184"/>
      <c r="J22" s="184"/>
      <c r="L22" s="184"/>
      <c r="M22" s="184"/>
      <c r="N22" s="184"/>
      <c r="O22" s="184"/>
      <c r="P22" s="184"/>
      <c r="Q22" s="184"/>
      <c r="R22" s="184"/>
      <c r="S22" s="184"/>
      <c r="T22" s="184"/>
    </row>
    <row r="23" spans="1:20">
      <c r="A23" s="10"/>
      <c r="B23" s="10"/>
      <c r="C23" s="10"/>
      <c r="D23" s="10"/>
      <c r="E23" s="10"/>
      <c r="F23" s="10"/>
      <c r="G23" s="10"/>
      <c r="H23" s="10"/>
      <c r="I23" s="10"/>
      <c r="J23" s="10"/>
    </row>
    <row r="24" spans="1:20">
      <c r="A24" s="1" t="s">
        <v>27</v>
      </c>
      <c r="B24" s="184" t="s">
        <v>28</v>
      </c>
      <c r="C24" s="184"/>
      <c r="D24" s="184"/>
      <c r="E24" s="184"/>
      <c r="F24" s="184"/>
      <c r="G24" s="184"/>
      <c r="H24" s="184"/>
      <c r="I24" s="184"/>
      <c r="J24" s="184"/>
    </row>
    <row r="25" spans="1:20" ht="18.75" customHeight="1">
      <c r="A25" s="10"/>
      <c r="B25" s="184"/>
      <c r="C25" s="184"/>
      <c r="D25" s="184"/>
      <c r="E25" s="184"/>
      <c r="F25" s="184"/>
      <c r="G25" s="184"/>
      <c r="H25" s="184"/>
      <c r="I25" s="184"/>
      <c r="J25" s="184"/>
    </row>
    <row r="26" spans="1:20" ht="14.1" customHeight="1">
      <c r="A26" s="10"/>
      <c r="B26" s="184" t="s">
        <v>29</v>
      </c>
      <c r="C26" s="184"/>
      <c r="D26" s="184"/>
      <c r="E26" s="184"/>
      <c r="F26" s="184"/>
      <c r="G26" s="184"/>
      <c r="H26" s="184"/>
      <c r="I26" s="184"/>
      <c r="J26" s="184"/>
    </row>
    <row r="27" spans="1:20" ht="14.1" customHeight="1">
      <c r="B27" s="184"/>
      <c r="C27" s="184"/>
      <c r="D27" s="184"/>
      <c r="E27" s="184"/>
      <c r="F27" s="184"/>
      <c r="G27" s="184"/>
      <c r="H27" s="184"/>
      <c r="I27" s="184"/>
      <c r="J27" s="184"/>
    </row>
  </sheetData>
  <mergeCells count="9">
    <mergeCell ref="B26:J27"/>
    <mergeCell ref="B24:J25"/>
    <mergeCell ref="L17:T22"/>
    <mergeCell ref="B3:J5"/>
    <mergeCell ref="B6:I6"/>
    <mergeCell ref="B7:J8"/>
    <mergeCell ref="B9:J11"/>
    <mergeCell ref="B13:J15"/>
    <mergeCell ref="B17:J22"/>
  </mergeCells>
  <pageMargins left="0.75" right="0.75" top="1" bottom="1" header="0" footer="0"/>
  <pageSetup paperSize="9" orientation="portrait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H152"/>
  <sheetViews>
    <sheetView showGridLines="0" workbookViewId="0">
      <selection sqref="A1:F1"/>
    </sheetView>
  </sheetViews>
  <sheetFormatPr baseColWidth="10" defaultColWidth="11.44140625" defaultRowHeight="14.4"/>
  <cols>
    <col min="1" max="1" width="8.88671875" style="12" customWidth="1"/>
    <col min="2" max="2" width="8.33203125" style="12" customWidth="1"/>
    <col min="3" max="3" width="38.44140625" style="12" customWidth="1"/>
    <col min="4" max="4" width="19" style="12" customWidth="1"/>
    <col min="5" max="5" width="10.44140625" style="12" customWidth="1"/>
    <col min="6" max="6" width="9.44140625" style="12" customWidth="1"/>
    <col min="7" max="7" width="28.109375" style="12" customWidth="1"/>
    <col min="8" max="8" width="14.44140625" style="12" customWidth="1"/>
    <col min="9" max="16384" width="11.44140625" style="12"/>
  </cols>
  <sheetData>
    <row r="1" spans="1:8" s="32" customFormat="1" ht="25.5" customHeight="1">
      <c r="A1" s="189" t="s">
        <v>30</v>
      </c>
      <c r="B1" s="189"/>
      <c r="C1" s="189"/>
      <c r="D1" s="189"/>
      <c r="E1" s="189"/>
      <c r="F1" s="189"/>
    </row>
    <row r="2" spans="1:8" s="23" customFormat="1" ht="29.25" customHeight="1">
      <c r="C2" s="31"/>
      <c r="D2" s="161" t="s">
        <v>31</v>
      </c>
      <c r="E2" s="190" t="s">
        <v>32</v>
      </c>
      <c r="F2" s="190"/>
      <c r="G2" s="164" t="s">
        <v>33</v>
      </c>
    </row>
    <row r="3" spans="1:8" s="23" customFormat="1" ht="20.25" customHeight="1">
      <c r="C3" s="30" t="s">
        <v>34</v>
      </c>
      <c r="D3" s="35">
        <v>86.21</v>
      </c>
      <c r="E3" s="29">
        <v>86.11</v>
      </c>
      <c r="F3" s="28">
        <v>86.31</v>
      </c>
      <c r="G3" s="27"/>
    </row>
    <row r="4" spans="1:8" s="23" customFormat="1" ht="30" customHeight="1">
      <c r="A4" s="26" t="s">
        <v>35</v>
      </c>
      <c r="B4" s="26" t="s">
        <v>36</v>
      </c>
      <c r="C4" s="164" t="s">
        <v>37</v>
      </c>
      <c r="D4" s="36"/>
      <c r="E4" s="25"/>
      <c r="F4" s="25"/>
      <c r="G4" s="24"/>
      <c r="H4" s="164" t="s">
        <v>38</v>
      </c>
    </row>
    <row r="5" spans="1:8" ht="18.75" customHeight="1">
      <c r="A5" s="12">
        <v>1121</v>
      </c>
      <c r="B5" s="12">
        <v>1</v>
      </c>
      <c r="C5" s="12" t="s">
        <v>478</v>
      </c>
      <c r="D5" s="37">
        <v>88.35</v>
      </c>
      <c r="E5" s="22">
        <v>85.42</v>
      </c>
      <c r="F5" s="21">
        <v>91.27</v>
      </c>
      <c r="G5" s="12" t="s">
        <v>40</v>
      </c>
      <c r="H5" s="18">
        <v>6752</v>
      </c>
    </row>
    <row r="6" spans="1:8" ht="18.75" customHeight="1">
      <c r="A6" s="12">
        <v>1120</v>
      </c>
      <c r="B6" s="12">
        <v>2</v>
      </c>
      <c r="C6" s="12" t="s">
        <v>477</v>
      </c>
      <c r="D6" s="38">
        <v>88.21</v>
      </c>
      <c r="E6" s="20">
        <v>85.64</v>
      </c>
      <c r="F6" s="19">
        <v>90.79</v>
      </c>
      <c r="G6" s="12" t="s">
        <v>40</v>
      </c>
      <c r="H6" s="18">
        <v>12836</v>
      </c>
    </row>
    <row r="7" spans="1:8" ht="18.75" customHeight="1">
      <c r="A7" s="12">
        <v>2302</v>
      </c>
      <c r="B7" s="12">
        <v>3</v>
      </c>
      <c r="C7" s="12" t="s">
        <v>42</v>
      </c>
      <c r="D7" s="38">
        <v>88.05</v>
      </c>
      <c r="E7" s="20">
        <v>86.95</v>
      </c>
      <c r="F7" s="19">
        <v>89.16</v>
      </c>
      <c r="G7" s="12" t="s">
        <v>43</v>
      </c>
      <c r="H7" s="18">
        <v>29458</v>
      </c>
    </row>
    <row r="8" spans="1:8">
      <c r="A8" s="12">
        <v>1110</v>
      </c>
      <c r="B8" s="12">
        <v>4</v>
      </c>
      <c r="C8" s="12" t="s">
        <v>44</v>
      </c>
      <c r="D8" s="38">
        <v>87.8</v>
      </c>
      <c r="E8" s="20">
        <v>86.6</v>
      </c>
      <c r="F8" s="19">
        <v>88.99</v>
      </c>
      <c r="G8" s="12" t="s">
        <v>43</v>
      </c>
      <c r="H8" s="18">
        <v>34692</v>
      </c>
    </row>
    <row r="9" spans="1:8">
      <c r="A9" s="12">
        <v>1103</v>
      </c>
      <c r="B9" s="12">
        <v>5</v>
      </c>
      <c r="C9" s="12" t="s">
        <v>45</v>
      </c>
      <c r="D9" s="38">
        <v>87.73</v>
      </c>
      <c r="E9" s="20">
        <v>86.23</v>
      </c>
      <c r="F9" s="19">
        <v>89.23</v>
      </c>
      <c r="G9" s="12" t="s">
        <v>40</v>
      </c>
      <c r="H9" s="18">
        <v>35519</v>
      </c>
    </row>
    <row r="10" spans="1:8" ht="15.75" customHeight="1">
      <c r="A10" s="12">
        <v>3203</v>
      </c>
      <c r="B10" s="12">
        <v>6</v>
      </c>
      <c r="C10" s="12" t="s">
        <v>46</v>
      </c>
      <c r="D10" s="38">
        <v>87.68</v>
      </c>
      <c r="E10" s="20">
        <v>86.54</v>
      </c>
      <c r="F10" s="19">
        <v>88.82</v>
      </c>
      <c r="G10" s="12" t="s">
        <v>43</v>
      </c>
      <c r="H10" s="18">
        <v>28397</v>
      </c>
    </row>
    <row r="11" spans="1:8" ht="15.75" customHeight="1">
      <c r="A11" s="12">
        <v>2507</v>
      </c>
      <c r="B11" s="12">
        <v>7</v>
      </c>
      <c r="C11" s="12" t="s">
        <v>47</v>
      </c>
      <c r="D11" s="38">
        <v>87.6</v>
      </c>
      <c r="E11" s="20">
        <v>86.78</v>
      </c>
      <c r="F11" s="19">
        <v>88.42</v>
      </c>
      <c r="G11" s="12" t="s">
        <v>43</v>
      </c>
      <c r="H11" s="18">
        <v>66004</v>
      </c>
    </row>
    <row r="12" spans="1:8" ht="15.75" customHeight="1">
      <c r="A12" s="12">
        <v>2304</v>
      </c>
      <c r="B12" s="12">
        <v>8</v>
      </c>
      <c r="C12" s="12" t="s">
        <v>48</v>
      </c>
      <c r="D12" s="38">
        <v>87.49</v>
      </c>
      <c r="E12" s="20">
        <v>86.01</v>
      </c>
      <c r="F12" s="19">
        <v>88.96</v>
      </c>
      <c r="G12" s="12" t="s">
        <v>40</v>
      </c>
      <c r="H12" s="18">
        <v>25552</v>
      </c>
    </row>
    <row r="13" spans="1:8" ht="15.75" customHeight="1">
      <c r="A13" s="12">
        <v>2317</v>
      </c>
      <c r="B13" s="12">
        <v>9</v>
      </c>
      <c r="C13" s="12" t="s">
        <v>49</v>
      </c>
      <c r="D13" s="38">
        <v>87.39</v>
      </c>
      <c r="E13" s="20">
        <v>86.24</v>
      </c>
      <c r="F13" s="19">
        <v>88.55</v>
      </c>
      <c r="G13" s="12" t="s">
        <v>40</v>
      </c>
      <c r="H13" s="18">
        <v>33625</v>
      </c>
    </row>
    <row r="14" spans="1:8" ht="15.75" customHeight="1">
      <c r="A14" s="12">
        <v>3202</v>
      </c>
      <c r="B14" s="12">
        <v>10</v>
      </c>
      <c r="C14" s="12" t="s">
        <v>50</v>
      </c>
      <c r="D14" s="38">
        <v>87.35</v>
      </c>
      <c r="E14" s="20">
        <v>86.25</v>
      </c>
      <c r="F14" s="19">
        <v>88.44</v>
      </c>
      <c r="G14" s="12" t="s">
        <v>40</v>
      </c>
      <c r="H14" s="18">
        <v>45647</v>
      </c>
    </row>
    <row r="15" spans="1:8" ht="15.75" customHeight="1">
      <c r="A15" s="12">
        <v>1119</v>
      </c>
      <c r="B15" s="12">
        <v>11</v>
      </c>
      <c r="C15" s="12" t="s">
        <v>476</v>
      </c>
      <c r="D15" s="38">
        <v>87.2</v>
      </c>
      <c r="E15" s="20">
        <v>85.17</v>
      </c>
      <c r="F15" s="19">
        <v>89.23</v>
      </c>
      <c r="G15" s="12" t="s">
        <v>40</v>
      </c>
      <c r="H15" s="18">
        <v>15334</v>
      </c>
    </row>
    <row r="16" spans="1:8" ht="15.75" customHeight="1">
      <c r="A16" s="12">
        <v>3503</v>
      </c>
      <c r="B16" s="12">
        <v>12</v>
      </c>
      <c r="C16" s="12" t="s">
        <v>499</v>
      </c>
      <c r="D16" s="38">
        <v>87.2</v>
      </c>
      <c r="E16" s="20">
        <v>86.13</v>
      </c>
      <c r="F16" s="19">
        <v>88.27</v>
      </c>
      <c r="G16" s="12" t="s">
        <v>40</v>
      </c>
      <c r="H16" s="18">
        <v>35672</v>
      </c>
    </row>
    <row r="17" spans="1:8" ht="15.75" customHeight="1">
      <c r="A17" s="12">
        <v>3103</v>
      </c>
      <c r="B17" s="12">
        <v>13</v>
      </c>
      <c r="C17" s="12" t="s">
        <v>53</v>
      </c>
      <c r="D17" s="38">
        <v>87.19</v>
      </c>
      <c r="E17" s="20">
        <v>86.1</v>
      </c>
      <c r="F17" s="19">
        <v>88.28</v>
      </c>
      <c r="G17" s="12" t="s">
        <v>40</v>
      </c>
      <c r="H17" s="18">
        <v>43441</v>
      </c>
    </row>
    <row r="18" spans="1:8" ht="15.75" customHeight="1">
      <c r="A18" s="12">
        <v>2309</v>
      </c>
      <c r="B18" s="12">
        <v>14</v>
      </c>
      <c r="C18" s="12" t="s">
        <v>54</v>
      </c>
      <c r="D18" s="38">
        <v>87.18</v>
      </c>
      <c r="E18" s="20">
        <v>86.23</v>
      </c>
      <c r="F18" s="19">
        <v>88.13</v>
      </c>
      <c r="G18" s="12" t="s">
        <v>40</v>
      </c>
      <c r="H18" s="18">
        <v>41306</v>
      </c>
    </row>
    <row r="19" spans="1:8" ht="15.75" customHeight="1">
      <c r="A19" s="12">
        <v>2402</v>
      </c>
      <c r="B19" s="12">
        <v>15</v>
      </c>
      <c r="C19" s="12" t="s">
        <v>55</v>
      </c>
      <c r="D19" s="38">
        <v>87.18</v>
      </c>
      <c r="E19" s="20">
        <v>86.34</v>
      </c>
      <c r="F19" s="19">
        <v>88.02</v>
      </c>
      <c r="G19" s="12" t="s">
        <v>43</v>
      </c>
      <c r="H19" s="18">
        <v>90330</v>
      </c>
    </row>
    <row r="20" spans="1:8" ht="15.75" customHeight="1">
      <c r="A20" s="12">
        <v>2316</v>
      </c>
      <c r="B20" s="12">
        <v>16</v>
      </c>
      <c r="C20" s="12" t="s">
        <v>491</v>
      </c>
      <c r="D20" s="38">
        <v>87.17</v>
      </c>
      <c r="E20" s="20">
        <v>86.24</v>
      </c>
      <c r="F20" s="19">
        <v>88.1</v>
      </c>
      <c r="G20" s="12" t="s">
        <v>40</v>
      </c>
      <c r="H20" s="18">
        <v>63742</v>
      </c>
    </row>
    <row r="21" spans="1:8" ht="15.75" customHeight="1">
      <c r="A21" s="12">
        <v>2315</v>
      </c>
      <c r="B21" s="12">
        <v>17</v>
      </c>
      <c r="C21" s="12" t="s">
        <v>57</v>
      </c>
      <c r="D21" s="38">
        <v>87.14</v>
      </c>
      <c r="E21" s="20">
        <v>85.69</v>
      </c>
      <c r="F21" s="19">
        <v>88.6</v>
      </c>
      <c r="G21" s="12" t="s">
        <v>40</v>
      </c>
      <c r="H21" s="18">
        <v>26608</v>
      </c>
    </row>
    <row r="22" spans="1:8" ht="15.75" customHeight="1">
      <c r="A22" s="12">
        <v>2308</v>
      </c>
      <c r="B22" s="12">
        <v>18</v>
      </c>
      <c r="C22" s="12" t="s">
        <v>58</v>
      </c>
      <c r="D22" s="38">
        <v>87.13</v>
      </c>
      <c r="E22" s="20">
        <v>86.09</v>
      </c>
      <c r="F22" s="19">
        <v>88.18</v>
      </c>
      <c r="G22" s="12" t="s">
        <v>40</v>
      </c>
      <c r="H22" s="18">
        <v>48070</v>
      </c>
    </row>
    <row r="23" spans="1:8" ht="15.75" customHeight="1">
      <c r="A23" s="12">
        <v>2106</v>
      </c>
      <c r="B23" s="12">
        <v>19</v>
      </c>
      <c r="C23" s="12" t="s">
        <v>530</v>
      </c>
      <c r="D23" s="38">
        <v>87.09</v>
      </c>
      <c r="E23" s="20">
        <v>86.07</v>
      </c>
      <c r="F23" s="19">
        <v>88.11</v>
      </c>
      <c r="G23" s="12" t="s">
        <v>40</v>
      </c>
      <c r="H23" s="18">
        <v>49205</v>
      </c>
    </row>
    <row r="24" spans="1:8" ht="15.75" customHeight="1">
      <c r="A24" s="12">
        <v>1112</v>
      </c>
      <c r="B24" s="12">
        <v>20</v>
      </c>
      <c r="C24" s="12" t="s">
        <v>60</v>
      </c>
      <c r="D24" s="38">
        <v>87.04</v>
      </c>
      <c r="E24" s="20">
        <v>85.13</v>
      </c>
      <c r="F24" s="19">
        <v>88.95</v>
      </c>
      <c r="G24" s="12" t="s">
        <v>40</v>
      </c>
      <c r="H24" s="18">
        <v>21877</v>
      </c>
    </row>
    <row r="25" spans="1:8" ht="15.75" customHeight="1">
      <c r="A25" s="12">
        <v>3510</v>
      </c>
      <c r="B25" s="12">
        <v>21</v>
      </c>
      <c r="C25" s="12" t="s">
        <v>61</v>
      </c>
      <c r="D25" s="38">
        <v>87.03</v>
      </c>
      <c r="E25" s="20">
        <v>86.07</v>
      </c>
      <c r="F25" s="19">
        <v>87.99</v>
      </c>
      <c r="G25" s="12" t="s">
        <v>40</v>
      </c>
      <c r="H25" s="18">
        <v>65775</v>
      </c>
    </row>
    <row r="26" spans="1:8" ht="15.75" customHeight="1">
      <c r="A26" s="12">
        <v>1109</v>
      </c>
      <c r="B26" s="12">
        <v>22</v>
      </c>
      <c r="C26" s="12" t="s">
        <v>62</v>
      </c>
      <c r="D26" s="38">
        <v>87.02</v>
      </c>
      <c r="E26" s="20">
        <v>85.16</v>
      </c>
      <c r="F26" s="19">
        <v>88.89</v>
      </c>
      <c r="G26" s="12" t="s">
        <v>40</v>
      </c>
      <c r="H26" s="18">
        <v>34540</v>
      </c>
    </row>
    <row r="27" spans="1:8" ht="15.75" customHeight="1">
      <c r="A27" s="12">
        <v>1102</v>
      </c>
      <c r="B27" s="12">
        <v>23</v>
      </c>
      <c r="C27" s="12" t="s">
        <v>63</v>
      </c>
      <c r="D27" s="38">
        <v>87.02</v>
      </c>
      <c r="E27" s="20">
        <v>85.5</v>
      </c>
      <c r="F27" s="19">
        <v>88.54</v>
      </c>
      <c r="G27" s="12" t="s">
        <v>40</v>
      </c>
      <c r="H27" s="18">
        <v>36594</v>
      </c>
    </row>
    <row r="28" spans="1:8" ht="15.75" customHeight="1">
      <c r="A28" s="12">
        <v>3511</v>
      </c>
      <c r="B28" s="12">
        <v>24</v>
      </c>
      <c r="C28" s="12" t="s">
        <v>64</v>
      </c>
      <c r="D28" s="38">
        <v>86.97</v>
      </c>
      <c r="E28" s="20">
        <v>86.01</v>
      </c>
      <c r="F28" s="19">
        <v>87.94</v>
      </c>
      <c r="G28" s="12" t="s">
        <v>40</v>
      </c>
      <c r="H28" s="18">
        <v>62855</v>
      </c>
    </row>
    <row r="29" spans="1:8" ht="15.75" customHeight="1">
      <c r="A29" s="12">
        <v>3603</v>
      </c>
      <c r="B29" s="12">
        <v>25</v>
      </c>
      <c r="C29" s="12" t="s">
        <v>501</v>
      </c>
      <c r="D29" s="38">
        <v>86.9</v>
      </c>
      <c r="E29" s="20">
        <v>86.07</v>
      </c>
      <c r="F29" s="19">
        <v>87.74</v>
      </c>
      <c r="G29" s="12" t="s">
        <v>40</v>
      </c>
      <c r="H29" s="18">
        <v>86719</v>
      </c>
    </row>
    <row r="30" spans="1:8" ht="15.75" customHeight="1">
      <c r="A30" s="12">
        <v>1116</v>
      </c>
      <c r="B30" s="12">
        <v>26</v>
      </c>
      <c r="C30" s="12" t="s">
        <v>473</v>
      </c>
      <c r="D30" s="38">
        <v>86.85</v>
      </c>
      <c r="E30" s="20">
        <v>85.49</v>
      </c>
      <c r="F30" s="19">
        <v>88.21</v>
      </c>
      <c r="G30" s="12" t="s">
        <v>40</v>
      </c>
      <c r="H30" s="18">
        <v>31055</v>
      </c>
    </row>
    <row r="31" spans="1:8" ht="15.75" customHeight="1">
      <c r="A31" s="12">
        <v>2108</v>
      </c>
      <c r="B31" s="12">
        <v>27</v>
      </c>
      <c r="C31" s="12" t="s">
        <v>67</v>
      </c>
      <c r="D31" s="38">
        <v>86.78</v>
      </c>
      <c r="E31" s="20">
        <v>85.93</v>
      </c>
      <c r="F31" s="19">
        <v>87.63</v>
      </c>
      <c r="G31" s="12" t="s">
        <v>40</v>
      </c>
      <c r="H31" s="18">
        <v>67521</v>
      </c>
    </row>
    <row r="32" spans="1:8" ht="15.75" customHeight="1">
      <c r="A32" s="12">
        <v>1115</v>
      </c>
      <c r="B32" s="12">
        <v>28</v>
      </c>
      <c r="C32" s="12" t="s">
        <v>68</v>
      </c>
      <c r="D32" s="38">
        <v>86.77</v>
      </c>
      <c r="E32" s="20">
        <v>85.18</v>
      </c>
      <c r="F32" s="19">
        <v>88.36</v>
      </c>
      <c r="G32" s="12" t="s">
        <v>40</v>
      </c>
      <c r="H32" s="18">
        <v>30189</v>
      </c>
    </row>
    <row r="33" spans="1:8" ht="15.75" customHeight="1">
      <c r="A33" s="12">
        <v>2322</v>
      </c>
      <c r="B33" s="12">
        <v>29</v>
      </c>
      <c r="C33" s="12" t="s">
        <v>69</v>
      </c>
      <c r="D33" s="38">
        <v>86.76</v>
      </c>
      <c r="E33" s="20">
        <v>85.73</v>
      </c>
      <c r="F33" s="19">
        <v>87.79</v>
      </c>
      <c r="G33" s="12" t="s">
        <v>40</v>
      </c>
      <c r="H33" s="18">
        <v>57227</v>
      </c>
    </row>
    <row r="34" spans="1:8" ht="15.75" customHeight="1">
      <c r="A34" s="12">
        <v>2307</v>
      </c>
      <c r="B34" s="12">
        <v>30</v>
      </c>
      <c r="C34" s="12" t="s">
        <v>486</v>
      </c>
      <c r="D34" s="38">
        <v>86.75</v>
      </c>
      <c r="E34" s="20">
        <v>85.73</v>
      </c>
      <c r="F34" s="19">
        <v>87.77</v>
      </c>
      <c r="G34" s="12" t="s">
        <v>40</v>
      </c>
      <c r="H34" s="18">
        <v>66784</v>
      </c>
    </row>
    <row r="35" spans="1:8" ht="15.75" customHeight="1">
      <c r="A35" s="12">
        <v>2511</v>
      </c>
      <c r="B35" s="12">
        <v>31</v>
      </c>
      <c r="C35" s="12" t="s">
        <v>71</v>
      </c>
      <c r="D35" s="38">
        <v>86.75</v>
      </c>
      <c r="E35" s="20">
        <v>85.92</v>
      </c>
      <c r="F35" s="19">
        <v>87.57</v>
      </c>
      <c r="G35" s="12" t="s">
        <v>40</v>
      </c>
      <c r="H35" s="18">
        <v>79365</v>
      </c>
    </row>
    <row r="36" spans="1:8" ht="15.75" customHeight="1">
      <c r="A36" s="12">
        <v>3405</v>
      </c>
      <c r="B36" s="12">
        <v>32</v>
      </c>
      <c r="C36" s="12" t="s">
        <v>72</v>
      </c>
      <c r="D36" s="38">
        <v>86.73</v>
      </c>
      <c r="E36" s="20">
        <v>85.52</v>
      </c>
      <c r="F36" s="19">
        <v>87.94</v>
      </c>
      <c r="G36" s="12" t="s">
        <v>40</v>
      </c>
      <c r="H36" s="18">
        <v>37425</v>
      </c>
    </row>
    <row r="37" spans="1:8" ht="15.75" customHeight="1">
      <c r="A37" s="12">
        <v>3204</v>
      </c>
      <c r="B37" s="12">
        <v>33</v>
      </c>
      <c r="C37" s="12" t="s">
        <v>497</v>
      </c>
      <c r="D37" s="38">
        <v>86.73</v>
      </c>
      <c r="E37" s="20">
        <v>85.45</v>
      </c>
      <c r="F37" s="19">
        <v>88</v>
      </c>
      <c r="G37" s="12" t="s">
        <v>40</v>
      </c>
      <c r="H37" s="18">
        <v>27772</v>
      </c>
    </row>
    <row r="38" spans="1:8" ht="15.75" customHeight="1">
      <c r="A38" s="12">
        <v>3201</v>
      </c>
      <c r="B38" s="12">
        <v>34</v>
      </c>
      <c r="C38" s="12" t="s">
        <v>74</v>
      </c>
      <c r="D38" s="38">
        <v>86.71</v>
      </c>
      <c r="E38" s="20">
        <v>85.71</v>
      </c>
      <c r="F38" s="19">
        <v>87.71</v>
      </c>
      <c r="G38" s="12" t="s">
        <v>40</v>
      </c>
      <c r="H38" s="18">
        <v>58767</v>
      </c>
    </row>
    <row r="39" spans="1:8" ht="15.75" customHeight="1">
      <c r="A39" s="12">
        <v>1201</v>
      </c>
      <c r="B39" s="12">
        <v>35</v>
      </c>
      <c r="C39" s="12" t="s">
        <v>479</v>
      </c>
      <c r="D39" s="38">
        <v>86.71</v>
      </c>
      <c r="E39" s="20">
        <v>85.26</v>
      </c>
      <c r="F39" s="19">
        <v>88.15</v>
      </c>
      <c r="G39" s="12" t="s">
        <v>40</v>
      </c>
      <c r="H39" s="18">
        <v>27856</v>
      </c>
    </row>
    <row r="40" spans="1:8" ht="15.75" customHeight="1">
      <c r="A40" s="12">
        <v>2510</v>
      </c>
      <c r="B40" s="12">
        <v>36</v>
      </c>
      <c r="C40" s="12" t="s">
        <v>76</v>
      </c>
      <c r="D40" s="38">
        <v>86.67</v>
      </c>
      <c r="E40" s="20">
        <v>84.96</v>
      </c>
      <c r="F40" s="19">
        <v>88.39</v>
      </c>
      <c r="G40" s="12" t="s">
        <v>40</v>
      </c>
      <c r="H40" s="18">
        <v>26996</v>
      </c>
    </row>
    <row r="41" spans="1:8" ht="15.75" customHeight="1">
      <c r="A41" s="12">
        <v>3518</v>
      </c>
      <c r="B41" s="12">
        <v>37</v>
      </c>
      <c r="C41" s="12" t="s">
        <v>77</v>
      </c>
      <c r="D41" s="38">
        <v>86.67</v>
      </c>
      <c r="E41" s="20">
        <v>85.43</v>
      </c>
      <c r="F41" s="19">
        <v>87.91</v>
      </c>
      <c r="G41" s="12" t="s">
        <v>40</v>
      </c>
      <c r="H41" s="18">
        <v>25420</v>
      </c>
    </row>
    <row r="42" spans="1:8" ht="15.75" customHeight="1">
      <c r="A42" s="12">
        <v>1104</v>
      </c>
      <c r="B42" s="12">
        <v>38</v>
      </c>
      <c r="C42" s="12" t="s">
        <v>470</v>
      </c>
      <c r="D42" s="38">
        <v>86.66</v>
      </c>
      <c r="E42" s="20">
        <v>85.7</v>
      </c>
      <c r="F42" s="19">
        <v>87.61</v>
      </c>
      <c r="G42" s="12" t="s">
        <v>40</v>
      </c>
      <c r="H42" s="18">
        <v>79378</v>
      </c>
    </row>
    <row r="43" spans="1:8" ht="15.75" customHeight="1">
      <c r="A43" s="12">
        <v>3601</v>
      </c>
      <c r="B43" s="12">
        <v>39</v>
      </c>
      <c r="C43" s="12" t="s">
        <v>79</v>
      </c>
      <c r="D43" s="38">
        <v>86.65</v>
      </c>
      <c r="E43" s="20">
        <v>85.6</v>
      </c>
      <c r="F43" s="19">
        <v>87.69</v>
      </c>
      <c r="G43" s="12" t="s">
        <v>40</v>
      </c>
      <c r="H43" s="18">
        <v>42738</v>
      </c>
    </row>
    <row r="44" spans="1:8" ht="15.75" customHeight="1">
      <c r="A44" s="12">
        <v>3303</v>
      </c>
      <c r="B44" s="12">
        <v>40</v>
      </c>
      <c r="C44" s="12" t="s">
        <v>80</v>
      </c>
      <c r="D44" s="38">
        <v>86.63</v>
      </c>
      <c r="E44" s="20">
        <v>85.69</v>
      </c>
      <c r="F44" s="19">
        <v>87.57</v>
      </c>
      <c r="G44" s="12" t="s">
        <v>40</v>
      </c>
      <c r="H44" s="18">
        <v>51628</v>
      </c>
    </row>
    <row r="45" spans="1:8" ht="15.75" customHeight="1">
      <c r="A45" s="12">
        <v>2408</v>
      </c>
      <c r="B45" s="12">
        <v>41</v>
      </c>
      <c r="C45" s="12" t="s">
        <v>81</v>
      </c>
      <c r="D45" s="38">
        <v>86.6</v>
      </c>
      <c r="E45" s="20">
        <v>85.68</v>
      </c>
      <c r="F45" s="19">
        <v>87.52</v>
      </c>
      <c r="G45" s="12" t="s">
        <v>40</v>
      </c>
      <c r="H45" s="18">
        <v>67171</v>
      </c>
    </row>
    <row r="46" spans="1:8" ht="15.75" customHeight="1">
      <c r="A46" s="12">
        <v>3104</v>
      </c>
      <c r="B46" s="12">
        <v>42</v>
      </c>
      <c r="C46" s="12" t="s">
        <v>82</v>
      </c>
      <c r="D46" s="38">
        <v>86.58</v>
      </c>
      <c r="E46" s="20">
        <v>85.33</v>
      </c>
      <c r="F46" s="19">
        <v>87.84</v>
      </c>
      <c r="G46" s="12" t="s">
        <v>40</v>
      </c>
      <c r="H46" s="18">
        <v>43102</v>
      </c>
    </row>
    <row r="47" spans="1:8" ht="15.75" customHeight="1">
      <c r="A47" s="12">
        <v>3307</v>
      </c>
      <c r="B47" s="12">
        <v>43</v>
      </c>
      <c r="C47" s="12" t="s">
        <v>83</v>
      </c>
      <c r="D47" s="38">
        <v>86.57</v>
      </c>
      <c r="E47" s="20">
        <v>85.27</v>
      </c>
      <c r="F47" s="19">
        <v>87.88</v>
      </c>
      <c r="G47" s="12" t="s">
        <v>40</v>
      </c>
      <c r="H47" s="18">
        <v>44545</v>
      </c>
    </row>
    <row r="48" spans="1:8" ht="15.75" customHeight="1">
      <c r="A48" s="12">
        <v>3502</v>
      </c>
      <c r="B48" s="12">
        <v>44</v>
      </c>
      <c r="C48" s="12" t="s">
        <v>84</v>
      </c>
      <c r="D48" s="38">
        <v>86.57</v>
      </c>
      <c r="E48" s="20">
        <v>85.87</v>
      </c>
      <c r="F48" s="19">
        <v>87.28</v>
      </c>
      <c r="G48" s="12" t="s">
        <v>40</v>
      </c>
      <c r="H48" s="18">
        <v>91198</v>
      </c>
    </row>
    <row r="49" spans="1:8" ht="15.75" customHeight="1">
      <c r="A49" s="12">
        <v>2303</v>
      </c>
      <c r="B49" s="12">
        <v>45</v>
      </c>
      <c r="C49" s="12" t="s">
        <v>85</v>
      </c>
      <c r="D49" s="38">
        <v>86.57</v>
      </c>
      <c r="E49" s="20">
        <v>85.46</v>
      </c>
      <c r="F49" s="19">
        <v>87.69</v>
      </c>
      <c r="G49" s="12" t="s">
        <v>40</v>
      </c>
      <c r="H49" s="18">
        <v>29888</v>
      </c>
    </row>
    <row r="50" spans="1:8" ht="15.75" customHeight="1">
      <c r="A50" s="12">
        <v>1107</v>
      </c>
      <c r="B50" s="12">
        <v>46</v>
      </c>
      <c r="C50" s="12" t="s">
        <v>472</v>
      </c>
      <c r="D50" s="38">
        <v>86.54</v>
      </c>
      <c r="E50" s="20">
        <v>85.7</v>
      </c>
      <c r="F50" s="19">
        <v>87.38</v>
      </c>
      <c r="G50" s="12" t="s">
        <v>40</v>
      </c>
      <c r="H50" s="18">
        <v>70654</v>
      </c>
    </row>
    <row r="51" spans="1:8" ht="15.75" customHeight="1">
      <c r="A51" s="12">
        <v>3302</v>
      </c>
      <c r="B51" s="12">
        <v>47</v>
      </c>
      <c r="C51" s="12" t="s">
        <v>87</v>
      </c>
      <c r="D51" s="38">
        <v>86.54</v>
      </c>
      <c r="E51" s="20">
        <v>85.1</v>
      </c>
      <c r="F51" s="19">
        <v>87.98</v>
      </c>
      <c r="G51" s="12" t="s">
        <v>40</v>
      </c>
      <c r="H51" s="18">
        <v>37817</v>
      </c>
    </row>
    <row r="52" spans="1:8" ht="15.75" customHeight="1">
      <c r="A52" s="12">
        <v>2104</v>
      </c>
      <c r="B52" s="12">
        <v>48</v>
      </c>
      <c r="C52" s="12" t="s">
        <v>88</v>
      </c>
      <c r="D52" s="38">
        <v>86.51</v>
      </c>
      <c r="E52" s="20">
        <v>85.55</v>
      </c>
      <c r="F52" s="19">
        <v>87.48</v>
      </c>
      <c r="G52" s="12" t="s">
        <v>40</v>
      </c>
      <c r="H52" s="18">
        <v>47724</v>
      </c>
    </row>
    <row r="53" spans="1:8" ht="15.75" customHeight="1">
      <c r="A53" s="12">
        <v>3515</v>
      </c>
      <c r="B53" s="12">
        <v>49</v>
      </c>
      <c r="C53" s="12" t="s">
        <v>89</v>
      </c>
      <c r="D53" s="38">
        <v>86.51</v>
      </c>
      <c r="E53" s="20">
        <v>85.66</v>
      </c>
      <c r="F53" s="19">
        <v>87.36</v>
      </c>
      <c r="G53" s="12" t="s">
        <v>40</v>
      </c>
      <c r="H53" s="18">
        <v>87499</v>
      </c>
    </row>
    <row r="54" spans="1:8" ht="15.75" customHeight="1">
      <c r="A54" s="12">
        <v>2401</v>
      </c>
      <c r="B54" s="12">
        <v>50</v>
      </c>
      <c r="C54" s="12" t="s">
        <v>90</v>
      </c>
      <c r="D54" s="38">
        <v>86.51</v>
      </c>
      <c r="E54" s="20">
        <v>85.46</v>
      </c>
      <c r="F54" s="19">
        <v>87.56</v>
      </c>
      <c r="G54" s="12" t="s">
        <v>40</v>
      </c>
      <c r="H54" s="18">
        <v>46933</v>
      </c>
    </row>
    <row r="55" spans="1:8" ht="15.75" customHeight="1">
      <c r="A55" s="12">
        <v>1106</v>
      </c>
      <c r="B55" s="12">
        <v>51</v>
      </c>
      <c r="C55" s="12" t="s">
        <v>91</v>
      </c>
      <c r="D55" s="38">
        <v>86.48</v>
      </c>
      <c r="E55" s="20">
        <v>85.21</v>
      </c>
      <c r="F55" s="19">
        <v>87.76</v>
      </c>
      <c r="G55" s="12" t="s">
        <v>40</v>
      </c>
      <c r="H55" s="18">
        <v>26423</v>
      </c>
    </row>
    <row r="56" spans="1:8" ht="15.75" customHeight="1">
      <c r="A56" s="12">
        <v>2515</v>
      </c>
      <c r="B56" s="12">
        <v>52</v>
      </c>
      <c r="C56" s="12" t="s">
        <v>496</v>
      </c>
      <c r="D56" s="38">
        <v>86.48</v>
      </c>
      <c r="E56" s="20">
        <v>85.54</v>
      </c>
      <c r="F56" s="19">
        <v>87.42</v>
      </c>
      <c r="G56" s="12" t="s">
        <v>40</v>
      </c>
      <c r="H56" s="18">
        <v>56504</v>
      </c>
    </row>
    <row r="57" spans="1:8" ht="15.75" customHeight="1">
      <c r="A57" s="12">
        <v>3519</v>
      </c>
      <c r="B57" s="12">
        <v>53</v>
      </c>
      <c r="C57" s="12" t="s">
        <v>93</v>
      </c>
      <c r="D57" s="38">
        <v>86.48</v>
      </c>
      <c r="E57" s="20">
        <v>85.64</v>
      </c>
      <c r="F57" s="19">
        <v>87.32</v>
      </c>
      <c r="G57" s="12" t="s">
        <v>40</v>
      </c>
      <c r="H57" s="18">
        <v>77785</v>
      </c>
    </row>
    <row r="58" spans="1:8" ht="15.75" customHeight="1">
      <c r="A58" s="12">
        <v>2403</v>
      </c>
      <c r="B58" s="12">
        <v>54</v>
      </c>
      <c r="C58" s="12" t="s">
        <v>94</v>
      </c>
      <c r="D58" s="38">
        <v>86.46</v>
      </c>
      <c r="E58" s="20">
        <v>84.9</v>
      </c>
      <c r="F58" s="19">
        <v>88.02</v>
      </c>
      <c r="G58" s="12" t="s">
        <v>40</v>
      </c>
      <c r="H58" s="18">
        <v>26163</v>
      </c>
    </row>
    <row r="59" spans="1:8" ht="15.75" customHeight="1">
      <c r="A59" s="12">
        <v>3403</v>
      </c>
      <c r="B59" s="12">
        <v>55</v>
      </c>
      <c r="C59" s="12" t="s">
        <v>95</v>
      </c>
      <c r="D59" s="38">
        <v>86.46</v>
      </c>
      <c r="E59" s="20">
        <v>84.98</v>
      </c>
      <c r="F59" s="19">
        <v>87.94</v>
      </c>
      <c r="G59" s="12" t="s">
        <v>40</v>
      </c>
      <c r="H59" s="18">
        <v>18505</v>
      </c>
    </row>
    <row r="60" spans="1:8" ht="15.75" customHeight="1">
      <c r="A60" s="12">
        <v>3516</v>
      </c>
      <c r="B60" s="12">
        <v>56</v>
      </c>
      <c r="C60" s="12" t="s">
        <v>500</v>
      </c>
      <c r="D60" s="38">
        <v>86.45</v>
      </c>
      <c r="E60" s="20">
        <v>85.26</v>
      </c>
      <c r="F60" s="19">
        <v>87.65</v>
      </c>
      <c r="G60" s="12" t="s">
        <v>40</v>
      </c>
      <c r="H60" s="18">
        <v>36156</v>
      </c>
    </row>
    <row r="61" spans="1:8" ht="15.75" customHeight="1">
      <c r="A61" s="12">
        <v>2306</v>
      </c>
      <c r="B61" s="12">
        <v>57</v>
      </c>
      <c r="C61" s="133" t="s">
        <v>506</v>
      </c>
      <c r="D61" s="38">
        <v>86.45</v>
      </c>
      <c r="E61" s="20">
        <v>85.34</v>
      </c>
      <c r="F61" s="19">
        <v>87.56</v>
      </c>
      <c r="G61" s="12" t="s">
        <v>40</v>
      </c>
      <c r="H61" s="18">
        <v>32973</v>
      </c>
    </row>
    <row r="62" spans="1:8" ht="15.75" customHeight="1">
      <c r="A62" s="12">
        <v>2406</v>
      </c>
      <c r="B62" s="12">
        <v>58</v>
      </c>
      <c r="C62" s="12" t="s">
        <v>493</v>
      </c>
      <c r="D62" s="38">
        <v>86.43</v>
      </c>
      <c r="E62" s="20">
        <v>85.66</v>
      </c>
      <c r="F62" s="19">
        <v>87.21</v>
      </c>
      <c r="G62" s="12" t="s">
        <v>40</v>
      </c>
      <c r="H62" s="18">
        <v>90543</v>
      </c>
    </row>
    <row r="63" spans="1:8" ht="15.75" customHeight="1">
      <c r="A63" s="12">
        <v>1114</v>
      </c>
      <c r="B63" s="12">
        <v>59</v>
      </c>
      <c r="C63" s="12" t="s">
        <v>99</v>
      </c>
      <c r="D63" s="38">
        <v>86.42</v>
      </c>
      <c r="E63" s="20">
        <v>83.08</v>
      </c>
      <c r="F63" s="19">
        <v>89.77</v>
      </c>
      <c r="G63" s="12" t="s">
        <v>40</v>
      </c>
      <c r="H63" s="18">
        <v>52869</v>
      </c>
    </row>
    <row r="64" spans="1:8" ht="15.75" customHeight="1">
      <c r="A64" s="12">
        <v>2513</v>
      </c>
      <c r="B64" s="12">
        <v>60</v>
      </c>
      <c r="C64" s="12" t="s">
        <v>100</v>
      </c>
      <c r="D64" s="38">
        <v>86.4</v>
      </c>
      <c r="E64" s="20">
        <v>85.23</v>
      </c>
      <c r="F64" s="19">
        <v>87.58</v>
      </c>
      <c r="G64" s="12" t="s">
        <v>40</v>
      </c>
      <c r="H64" s="18">
        <v>22967</v>
      </c>
    </row>
    <row r="65" spans="1:8" ht="15.75" customHeight="1">
      <c r="A65" s="12">
        <v>2502</v>
      </c>
      <c r="B65" s="12">
        <v>61</v>
      </c>
      <c r="C65" s="12" t="s">
        <v>495</v>
      </c>
      <c r="D65" s="38">
        <v>86.4</v>
      </c>
      <c r="E65" s="20">
        <v>85.33</v>
      </c>
      <c r="F65" s="19">
        <v>87.47</v>
      </c>
      <c r="G65" s="12" t="s">
        <v>40</v>
      </c>
      <c r="H65" s="18">
        <v>47978</v>
      </c>
    </row>
    <row r="66" spans="1:8" ht="15.75" customHeight="1">
      <c r="A66" s="12">
        <v>2512</v>
      </c>
      <c r="B66" s="12">
        <v>62</v>
      </c>
      <c r="C66" s="12" t="s">
        <v>102</v>
      </c>
      <c r="D66" s="38">
        <v>86.39</v>
      </c>
      <c r="E66" s="20">
        <v>85.4</v>
      </c>
      <c r="F66" s="19">
        <v>87.38</v>
      </c>
      <c r="G66" s="12" t="s">
        <v>40</v>
      </c>
      <c r="H66" s="18">
        <v>44211</v>
      </c>
    </row>
    <row r="67" spans="1:8" ht="15.75" customHeight="1">
      <c r="A67" s="12">
        <v>2504</v>
      </c>
      <c r="B67" s="12">
        <v>63</v>
      </c>
      <c r="C67" s="12" t="s">
        <v>103</v>
      </c>
      <c r="D67" s="38">
        <v>86.29</v>
      </c>
      <c r="E67" s="20">
        <v>85.3</v>
      </c>
      <c r="F67" s="19">
        <v>87.28</v>
      </c>
      <c r="G67" s="12" t="s">
        <v>40</v>
      </c>
      <c r="H67" s="18">
        <v>34680</v>
      </c>
    </row>
    <row r="68" spans="1:8" ht="15.75" customHeight="1">
      <c r="A68" s="12">
        <v>2517</v>
      </c>
      <c r="B68" s="12">
        <v>64</v>
      </c>
      <c r="C68" s="12" t="s">
        <v>104</v>
      </c>
      <c r="D68" s="38">
        <v>86.28</v>
      </c>
      <c r="E68" s="20">
        <v>85.2</v>
      </c>
      <c r="F68" s="19">
        <v>87.37</v>
      </c>
      <c r="G68" s="12" t="s">
        <v>40</v>
      </c>
      <c r="H68" s="18">
        <v>24258</v>
      </c>
    </row>
    <row r="69" spans="1:8" ht="15.75" customHeight="1">
      <c r="A69" s="12">
        <v>2514</v>
      </c>
      <c r="B69" s="12">
        <v>65</v>
      </c>
      <c r="C69" s="12" t="s">
        <v>105</v>
      </c>
      <c r="D69" s="38">
        <v>86.28</v>
      </c>
      <c r="E69" s="20">
        <v>85.12</v>
      </c>
      <c r="F69" s="19">
        <v>87.43</v>
      </c>
      <c r="G69" s="12" t="s">
        <v>40</v>
      </c>
      <c r="H69" s="18">
        <v>26521</v>
      </c>
    </row>
    <row r="70" spans="1:8" ht="15.75" customHeight="1">
      <c r="A70" s="12">
        <v>1117</v>
      </c>
      <c r="B70" s="12">
        <v>66</v>
      </c>
      <c r="C70" s="12" t="s">
        <v>474</v>
      </c>
      <c r="D70" s="38">
        <v>86.2</v>
      </c>
      <c r="E70" s="20">
        <v>82.62</v>
      </c>
      <c r="F70" s="19">
        <v>89.78</v>
      </c>
      <c r="G70" s="12" t="s">
        <v>40</v>
      </c>
      <c r="H70" s="18">
        <v>5972</v>
      </c>
    </row>
    <row r="71" spans="1:8" ht="15.75" customHeight="1">
      <c r="A71" s="12">
        <v>2305</v>
      </c>
      <c r="B71" s="12">
        <v>67</v>
      </c>
      <c r="C71" s="12" t="s">
        <v>484</v>
      </c>
      <c r="D71" s="38">
        <v>86.2</v>
      </c>
      <c r="E71" s="20">
        <v>85.43</v>
      </c>
      <c r="F71" s="19">
        <v>86.97</v>
      </c>
      <c r="G71" s="12" t="s">
        <v>40</v>
      </c>
      <c r="H71" s="18">
        <v>107253</v>
      </c>
    </row>
    <row r="72" spans="1:8" ht="15.75" customHeight="1">
      <c r="A72" s="12">
        <v>3602</v>
      </c>
      <c r="B72" s="12">
        <v>68</v>
      </c>
      <c r="C72" s="12" t="s">
        <v>108</v>
      </c>
      <c r="D72" s="38">
        <v>86.19</v>
      </c>
      <c r="E72" s="20">
        <v>85.17</v>
      </c>
      <c r="F72" s="19">
        <v>87.2</v>
      </c>
      <c r="G72" s="12" t="s">
        <v>40</v>
      </c>
      <c r="H72" s="18">
        <v>65791</v>
      </c>
    </row>
    <row r="73" spans="1:8" ht="15.75" customHeight="1">
      <c r="A73" s="12">
        <v>3305</v>
      </c>
      <c r="B73" s="12">
        <v>69</v>
      </c>
      <c r="C73" s="12" t="s">
        <v>109</v>
      </c>
      <c r="D73" s="38">
        <v>86.18</v>
      </c>
      <c r="E73" s="20">
        <v>84.68</v>
      </c>
      <c r="F73" s="19">
        <v>87.68</v>
      </c>
      <c r="G73" s="12" t="s">
        <v>40</v>
      </c>
      <c r="H73" s="18">
        <v>20937</v>
      </c>
    </row>
    <row r="74" spans="1:8" ht="15.75" customHeight="1">
      <c r="A74" s="12">
        <v>3517</v>
      </c>
      <c r="B74" s="12">
        <v>70</v>
      </c>
      <c r="C74" s="12" t="s">
        <v>110</v>
      </c>
      <c r="D74" s="38">
        <v>86.16</v>
      </c>
      <c r="E74" s="20">
        <v>84.18</v>
      </c>
      <c r="F74" s="19">
        <v>88.14</v>
      </c>
      <c r="G74" s="12" t="s">
        <v>40</v>
      </c>
      <c r="H74" s="18">
        <v>18882</v>
      </c>
    </row>
    <row r="75" spans="1:8" ht="15.75" customHeight="1">
      <c r="A75" s="12">
        <v>2110</v>
      </c>
      <c r="B75" s="12">
        <v>71</v>
      </c>
      <c r="C75" s="12" t="s">
        <v>111</v>
      </c>
      <c r="D75" s="38">
        <v>86.16</v>
      </c>
      <c r="E75" s="20">
        <v>84.83</v>
      </c>
      <c r="F75" s="19">
        <v>87.49</v>
      </c>
      <c r="G75" s="12" t="s">
        <v>40</v>
      </c>
      <c r="H75" s="18">
        <v>30846</v>
      </c>
    </row>
    <row r="76" spans="1:8" ht="15.75" customHeight="1">
      <c r="A76" s="12">
        <v>3102</v>
      </c>
      <c r="B76" s="12">
        <v>72</v>
      </c>
      <c r="C76" s="12" t="s">
        <v>112</v>
      </c>
      <c r="D76" s="38">
        <v>86.16</v>
      </c>
      <c r="E76" s="20">
        <v>84.98</v>
      </c>
      <c r="F76" s="19">
        <v>87.33</v>
      </c>
      <c r="G76" s="12" t="s">
        <v>40</v>
      </c>
      <c r="H76" s="18">
        <v>44695</v>
      </c>
    </row>
    <row r="77" spans="1:8" ht="15.75" customHeight="1">
      <c r="A77" s="12">
        <v>2109</v>
      </c>
      <c r="B77" s="12">
        <v>73</v>
      </c>
      <c r="C77" s="12" t="s">
        <v>482</v>
      </c>
      <c r="D77" s="38">
        <v>86.12</v>
      </c>
      <c r="E77" s="20">
        <v>84.66</v>
      </c>
      <c r="F77" s="19">
        <v>87.59</v>
      </c>
      <c r="G77" s="12" t="s">
        <v>40</v>
      </c>
      <c r="H77" s="18">
        <v>20889</v>
      </c>
    </row>
    <row r="78" spans="1:8" ht="15.75" customHeight="1">
      <c r="A78" s="12">
        <v>2103</v>
      </c>
      <c r="B78" s="12">
        <v>74</v>
      </c>
      <c r="C78" s="12" t="s">
        <v>114</v>
      </c>
      <c r="D78" s="38">
        <v>86.1</v>
      </c>
      <c r="E78" s="20">
        <v>84.47</v>
      </c>
      <c r="F78" s="19">
        <v>87.74</v>
      </c>
      <c r="G78" s="12" t="s">
        <v>40</v>
      </c>
      <c r="H78" s="18">
        <v>21613</v>
      </c>
    </row>
    <row r="79" spans="1:8" ht="15.75" customHeight="1">
      <c r="A79" s="12">
        <v>2318</v>
      </c>
      <c r="B79" s="12">
        <v>75</v>
      </c>
      <c r="C79" s="12" t="s">
        <v>115</v>
      </c>
      <c r="D79" s="38">
        <v>86.1</v>
      </c>
      <c r="E79" s="20">
        <v>84.48</v>
      </c>
      <c r="F79" s="19">
        <v>87.71</v>
      </c>
      <c r="G79" s="12" t="s">
        <v>40</v>
      </c>
      <c r="H79" s="18">
        <v>37955</v>
      </c>
    </row>
    <row r="80" spans="1:8" ht="15.75" customHeight="1">
      <c r="A80" s="12">
        <v>2505</v>
      </c>
      <c r="B80" s="12">
        <v>76</v>
      </c>
      <c r="C80" s="12" t="s">
        <v>116</v>
      </c>
      <c r="D80" s="38">
        <v>85.99</v>
      </c>
      <c r="E80" s="20">
        <v>84.77</v>
      </c>
      <c r="F80" s="19">
        <v>87.22</v>
      </c>
      <c r="G80" s="12" t="s">
        <v>40</v>
      </c>
      <c r="H80" s="18">
        <v>41485</v>
      </c>
    </row>
    <row r="81" spans="1:8" ht="15.75" customHeight="1">
      <c r="A81" s="12">
        <v>2208</v>
      </c>
      <c r="B81" s="12">
        <v>77</v>
      </c>
      <c r="C81" s="12" t="s">
        <v>117</v>
      </c>
      <c r="D81" s="38">
        <v>85.99</v>
      </c>
      <c r="E81" s="20">
        <v>84.67</v>
      </c>
      <c r="F81" s="19">
        <v>87.31</v>
      </c>
      <c r="G81" s="12" t="s">
        <v>40</v>
      </c>
      <c r="H81" s="18">
        <v>32777</v>
      </c>
    </row>
    <row r="82" spans="1:8" ht="15.75" customHeight="1">
      <c r="A82" s="12">
        <v>1113</v>
      </c>
      <c r="B82" s="12">
        <v>78</v>
      </c>
      <c r="C82" s="12" t="s">
        <v>118</v>
      </c>
      <c r="D82" s="38">
        <v>85.98</v>
      </c>
      <c r="E82" s="20">
        <v>84.66</v>
      </c>
      <c r="F82" s="19">
        <v>87.29</v>
      </c>
      <c r="G82" s="12" t="s">
        <v>40</v>
      </c>
      <c r="H82" s="18">
        <v>68945</v>
      </c>
    </row>
    <row r="83" spans="1:8" ht="15.75" customHeight="1">
      <c r="A83" s="12">
        <v>3512</v>
      </c>
      <c r="B83" s="12">
        <v>79</v>
      </c>
      <c r="C83" s="12" t="s">
        <v>119</v>
      </c>
      <c r="D83" s="38">
        <v>85.96</v>
      </c>
      <c r="E83" s="20">
        <v>84.39</v>
      </c>
      <c r="F83" s="19">
        <v>87.53</v>
      </c>
      <c r="G83" s="12" t="s">
        <v>40</v>
      </c>
      <c r="H83" s="18">
        <v>21188</v>
      </c>
    </row>
    <row r="84" spans="1:8" ht="15.75" customHeight="1">
      <c r="A84" s="12">
        <v>2506</v>
      </c>
      <c r="B84" s="12">
        <v>80</v>
      </c>
      <c r="C84" s="12" t="s">
        <v>120</v>
      </c>
      <c r="D84" s="38">
        <v>85.94</v>
      </c>
      <c r="E84" s="20">
        <v>84.57</v>
      </c>
      <c r="F84" s="19">
        <v>87.31</v>
      </c>
      <c r="G84" s="12" t="s">
        <v>40</v>
      </c>
      <c r="H84" s="18">
        <v>40121</v>
      </c>
    </row>
    <row r="85" spans="1:8" ht="15.75" customHeight="1">
      <c r="A85" s="12">
        <v>1101</v>
      </c>
      <c r="B85" s="12">
        <v>81</v>
      </c>
      <c r="C85" s="12" t="s">
        <v>121</v>
      </c>
      <c r="D85" s="38">
        <v>85.89</v>
      </c>
      <c r="E85" s="20">
        <v>83.85</v>
      </c>
      <c r="F85" s="19">
        <v>87.92</v>
      </c>
      <c r="G85" s="12" t="s">
        <v>40</v>
      </c>
      <c r="H85" s="18">
        <v>8773</v>
      </c>
    </row>
    <row r="86" spans="1:8" ht="15.75" customHeight="1">
      <c r="A86" s="12">
        <v>3404</v>
      </c>
      <c r="B86" s="12">
        <v>82</v>
      </c>
      <c r="C86" s="12" t="s">
        <v>122</v>
      </c>
      <c r="D86" s="38">
        <v>85.88</v>
      </c>
      <c r="E86" s="20">
        <v>84.72</v>
      </c>
      <c r="F86" s="19">
        <v>87.04</v>
      </c>
      <c r="G86" s="12" t="s">
        <v>40</v>
      </c>
      <c r="H86" s="18">
        <v>48619</v>
      </c>
    </row>
    <row r="87" spans="1:8" ht="15.75" customHeight="1">
      <c r="A87" s="12">
        <v>3507</v>
      </c>
      <c r="B87" s="12">
        <v>83</v>
      </c>
      <c r="C87" s="12" t="s">
        <v>123</v>
      </c>
      <c r="D87" s="38">
        <v>85.85</v>
      </c>
      <c r="E87" s="20">
        <v>85.14</v>
      </c>
      <c r="F87" s="19">
        <v>86.56</v>
      </c>
      <c r="G87" s="12" t="s">
        <v>40</v>
      </c>
      <c r="H87" s="18">
        <v>73327</v>
      </c>
    </row>
    <row r="88" spans="1:8" ht="15.75" customHeight="1">
      <c r="A88" s="12">
        <v>3402</v>
      </c>
      <c r="B88" s="12">
        <v>84</v>
      </c>
      <c r="C88" s="12" t="s">
        <v>124</v>
      </c>
      <c r="D88" s="38">
        <v>85.85</v>
      </c>
      <c r="E88" s="20">
        <v>84.52</v>
      </c>
      <c r="F88" s="19">
        <v>87.17</v>
      </c>
      <c r="G88" s="12" t="s">
        <v>40</v>
      </c>
      <c r="H88" s="18">
        <v>37136</v>
      </c>
    </row>
    <row r="89" spans="1:8" ht="15.75" customHeight="1">
      <c r="A89" s="12">
        <v>2516</v>
      </c>
      <c r="B89" s="12">
        <v>85</v>
      </c>
      <c r="C89" s="12" t="s">
        <v>125</v>
      </c>
      <c r="D89" s="38">
        <v>85.83</v>
      </c>
      <c r="E89" s="20">
        <v>84.29</v>
      </c>
      <c r="F89" s="19">
        <v>87.36</v>
      </c>
      <c r="G89" s="12" t="s">
        <v>40</v>
      </c>
      <c r="H89" s="18">
        <v>14810</v>
      </c>
    </row>
    <row r="90" spans="1:8" ht="15.75" customHeight="1">
      <c r="A90" s="12">
        <v>3301</v>
      </c>
      <c r="B90" s="12">
        <v>86</v>
      </c>
      <c r="C90" s="12" t="s">
        <v>126</v>
      </c>
      <c r="D90" s="38">
        <v>85.82</v>
      </c>
      <c r="E90" s="20">
        <v>84.62</v>
      </c>
      <c r="F90" s="19">
        <v>87.03</v>
      </c>
      <c r="G90" s="12" t="s">
        <v>40</v>
      </c>
      <c r="H90" s="18">
        <v>28976</v>
      </c>
    </row>
    <row r="91" spans="1:8" ht="15.75" customHeight="1">
      <c r="A91" s="12">
        <v>3505</v>
      </c>
      <c r="B91" s="12">
        <v>87</v>
      </c>
      <c r="C91" s="12" t="s">
        <v>127</v>
      </c>
      <c r="D91" s="38">
        <v>85.81</v>
      </c>
      <c r="E91" s="20">
        <v>84.26</v>
      </c>
      <c r="F91" s="19">
        <v>87.35</v>
      </c>
      <c r="G91" s="12" t="s">
        <v>40</v>
      </c>
      <c r="H91" s="18">
        <v>19183</v>
      </c>
    </row>
    <row r="92" spans="1:8" ht="15.75" customHeight="1">
      <c r="A92" s="12">
        <v>2314</v>
      </c>
      <c r="B92" s="12">
        <v>88</v>
      </c>
      <c r="C92" s="12" t="s">
        <v>128</v>
      </c>
      <c r="D92" s="38">
        <v>85.79</v>
      </c>
      <c r="E92" s="20">
        <v>84.75</v>
      </c>
      <c r="F92" s="19">
        <v>86.84</v>
      </c>
      <c r="G92" s="12" t="s">
        <v>40</v>
      </c>
      <c r="H92" s="18">
        <v>66804</v>
      </c>
    </row>
    <row r="93" spans="1:8" ht="15.75" customHeight="1">
      <c r="A93" s="12">
        <v>3101</v>
      </c>
      <c r="B93" s="12">
        <v>89</v>
      </c>
      <c r="C93" s="12" t="s">
        <v>129</v>
      </c>
      <c r="D93" s="38">
        <v>85.79</v>
      </c>
      <c r="E93" s="20">
        <v>84.22</v>
      </c>
      <c r="F93" s="19">
        <v>87.36</v>
      </c>
      <c r="G93" s="12" t="s">
        <v>40</v>
      </c>
      <c r="H93" s="18">
        <v>26492</v>
      </c>
    </row>
    <row r="94" spans="1:8" ht="15.75" customHeight="1">
      <c r="A94" s="12">
        <v>2301</v>
      </c>
      <c r="B94" s="12">
        <v>90</v>
      </c>
      <c r="C94" s="12" t="s">
        <v>510</v>
      </c>
      <c r="D94" s="38">
        <v>85.78</v>
      </c>
      <c r="E94" s="20">
        <v>84.78</v>
      </c>
      <c r="F94" s="19">
        <v>86.78</v>
      </c>
      <c r="G94" s="12" t="s">
        <v>40</v>
      </c>
      <c r="H94" s="18">
        <v>56171</v>
      </c>
    </row>
    <row r="95" spans="1:8" ht="15.75" customHeight="1">
      <c r="A95" s="12">
        <v>1105</v>
      </c>
      <c r="B95" s="12">
        <v>91</v>
      </c>
      <c r="C95" s="12" t="s">
        <v>514</v>
      </c>
      <c r="D95" s="38">
        <v>85.76</v>
      </c>
      <c r="E95" s="20">
        <v>84.66</v>
      </c>
      <c r="F95" s="19">
        <v>86.85</v>
      </c>
      <c r="G95" s="12" t="s">
        <v>40</v>
      </c>
      <c r="H95" s="18">
        <v>44421</v>
      </c>
    </row>
    <row r="96" spans="1:8" ht="15.75" customHeight="1">
      <c r="A96" s="12">
        <v>2205</v>
      </c>
      <c r="B96" s="12">
        <v>92</v>
      </c>
      <c r="C96" s="12" t="s">
        <v>483</v>
      </c>
      <c r="D96" s="38">
        <v>85.73</v>
      </c>
      <c r="E96" s="20">
        <v>84.51</v>
      </c>
      <c r="F96" s="19">
        <v>86.94</v>
      </c>
      <c r="G96" s="12" t="s">
        <v>40</v>
      </c>
      <c r="H96" s="18">
        <v>33344</v>
      </c>
    </row>
    <row r="97" spans="1:8" ht="15.75" customHeight="1">
      <c r="A97" s="12">
        <v>2501</v>
      </c>
      <c r="B97" s="12">
        <v>93</v>
      </c>
      <c r="C97" s="12" t="s">
        <v>133</v>
      </c>
      <c r="D97" s="38">
        <v>85.72</v>
      </c>
      <c r="E97" s="20">
        <v>84.85</v>
      </c>
      <c r="F97" s="19">
        <v>86.58</v>
      </c>
      <c r="G97" s="12" t="s">
        <v>40</v>
      </c>
      <c r="H97" s="18">
        <v>61250</v>
      </c>
    </row>
    <row r="98" spans="1:8" ht="15.75" customHeight="1">
      <c r="A98" s="12">
        <v>3514</v>
      </c>
      <c r="B98" s="12">
        <v>94</v>
      </c>
      <c r="C98" s="12" t="s">
        <v>134</v>
      </c>
      <c r="D98" s="38">
        <v>85.71</v>
      </c>
      <c r="E98" s="20">
        <v>84.26</v>
      </c>
      <c r="F98" s="19">
        <v>87.16</v>
      </c>
      <c r="G98" s="12" t="s">
        <v>40</v>
      </c>
      <c r="H98" s="18">
        <v>25653</v>
      </c>
    </row>
    <row r="99" spans="1:8" ht="15.75" customHeight="1">
      <c r="A99" s="12">
        <v>3508</v>
      </c>
      <c r="B99" s="12">
        <v>95</v>
      </c>
      <c r="C99" s="12" t="s">
        <v>135</v>
      </c>
      <c r="D99" s="38">
        <v>85.7</v>
      </c>
      <c r="E99" s="20">
        <v>84.75</v>
      </c>
      <c r="F99" s="19">
        <v>86.65</v>
      </c>
      <c r="G99" s="12" t="s">
        <v>40</v>
      </c>
      <c r="H99" s="18">
        <v>80200</v>
      </c>
    </row>
    <row r="100" spans="1:8" ht="15.75" customHeight="1">
      <c r="A100" s="12">
        <v>2509</v>
      </c>
      <c r="B100" s="12">
        <v>96</v>
      </c>
      <c r="C100" s="12" t="s">
        <v>136</v>
      </c>
      <c r="D100" s="38">
        <v>85.69</v>
      </c>
      <c r="E100" s="20">
        <v>84.88</v>
      </c>
      <c r="F100" s="19">
        <v>86.5</v>
      </c>
      <c r="G100" s="12" t="s">
        <v>40</v>
      </c>
      <c r="H100" s="18">
        <v>86050</v>
      </c>
    </row>
    <row r="101" spans="1:8" ht="15.75" customHeight="1">
      <c r="A101" s="12">
        <v>3506</v>
      </c>
      <c r="B101" s="12">
        <v>97</v>
      </c>
      <c r="C101" s="12" t="s">
        <v>137</v>
      </c>
      <c r="D101" s="38">
        <v>85.67</v>
      </c>
      <c r="E101" s="20">
        <v>84.43</v>
      </c>
      <c r="F101" s="19">
        <v>86.91</v>
      </c>
      <c r="G101" s="12" t="s">
        <v>40</v>
      </c>
      <c r="H101" s="18">
        <v>36000</v>
      </c>
    </row>
    <row r="102" spans="1:8" ht="15.75" customHeight="1">
      <c r="A102" s="12">
        <v>2503</v>
      </c>
      <c r="B102" s="12">
        <v>98</v>
      </c>
      <c r="C102" s="12" t="s">
        <v>138</v>
      </c>
      <c r="D102" s="38">
        <v>85.65</v>
      </c>
      <c r="E102" s="20">
        <v>84.56</v>
      </c>
      <c r="F102" s="19">
        <v>86.75</v>
      </c>
      <c r="G102" s="12" t="s">
        <v>40</v>
      </c>
      <c r="H102" s="18">
        <v>46938</v>
      </c>
    </row>
    <row r="103" spans="1:8" ht="15.75" customHeight="1">
      <c r="A103" s="12">
        <v>2206</v>
      </c>
      <c r="B103" s="12">
        <v>99</v>
      </c>
      <c r="C103" s="12" t="s">
        <v>139</v>
      </c>
      <c r="D103" s="38">
        <v>85.63</v>
      </c>
      <c r="E103" s="20">
        <v>84.76</v>
      </c>
      <c r="F103" s="19">
        <v>86.51</v>
      </c>
      <c r="G103" s="12" t="s">
        <v>40</v>
      </c>
      <c r="H103" s="18">
        <v>52478</v>
      </c>
    </row>
    <row r="104" spans="1:8" ht="15.75" customHeight="1">
      <c r="A104" s="12">
        <v>3401</v>
      </c>
      <c r="B104" s="12">
        <v>100</v>
      </c>
      <c r="C104" s="12" t="s">
        <v>140</v>
      </c>
      <c r="D104" s="38">
        <v>85.63</v>
      </c>
      <c r="E104" s="20">
        <v>83.91</v>
      </c>
      <c r="F104" s="19">
        <v>87.35</v>
      </c>
      <c r="G104" s="12" t="s">
        <v>40</v>
      </c>
      <c r="H104" s="18">
        <v>16282</v>
      </c>
    </row>
    <row r="105" spans="1:8" ht="15.75" customHeight="1">
      <c r="A105" s="12">
        <v>3504</v>
      </c>
      <c r="B105" s="12">
        <v>101</v>
      </c>
      <c r="C105" s="12" t="s">
        <v>141</v>
      </c>
      <c r="D105" s="38">
        <v>85.61</v>
      </c>
      <c r="E105" s="20">
        <v>84.59</v>
      </c>
      <c r="F105" s="19">
        <v>86.62</v>
      </c>
      <c r="G105" s="12" t="s">
        <v>40</v>
      </c>
      <c r="H105" s="18">
        <v>35943</v>
      </c>
    </row>
    <row r="106" spans="1:8" ht="15.75" customHeight="1">
      <c r="A106" s="12">
        <v>2409</v>
      </c>
      <c r="B106" s="12">
        <v>102</v>
      </c>
      <c r="C106" s="12" t="s">
        <v>142</v>
      </c>
      <c r="D106" s="38">
        <v>85.57</v>
      </c>
      <c r="E106" s="20">
        <v>84.59</v>
      </c>
      <c r="F106" s="19">
        <v>86.54</v>
      </c>
      <c r="G106" s="12" t="s">
        <v>40</v>
      </c>
      <c r="H106" s="18">
        <v>59753</v>
      </c>
    </row>
    <row r="107" spans="1:8" ht="15.75" customHeight="1">
      <c r="A107" s="12">
        <v>3513</v>
      </c>
      <c r="B107" s="12">
        <v>103</v>
      </c>
      <c r="C107" s="12" t="s">
        <v>143</v>
      </c>
      <c r="D107" s="38">
        <v>85.56</v>
      </c>
      <c r="E107" s="20">
        <v>83.57</v>
      </c>
      <c r="F107" s="19">
        <v>87.55</v>
      </c>
      <c r="G107" s="12" t="s">
        <v>40</v>
      </c>
      <c r="H107" s="18">
        <v>17891</v>
      </c>
    </row>
    <row r="108" spans="1:8" ht="15.75" customHeight="1">
      <c r="A108" s="12">
        <v>3306</v>
      </c>
      <c r="B108" s="12">
        <v>104</v>
      </c>
      <c r="C108" s="12" t="s">
        <v>144</v>
      </c>
      <c r="D108" s="38">
        <v>85.53</v>
      </c>
      <c r="E108" s="20">
        <v>84.34</v>
      </c>
      <c r="F108" s="19">
        <v>86.73</v>
      </c>
      <c r="G108" s="12" t="s">
        <v>40</v>
      </c>
      <c r="H108" s="18">
        <v>30800</v>
      </c>
    </row>
    <row r="109" spans="1:8" ht="15.75" customHeight="1">
      <c r="A109" s="12">
        <v>2207</v>
      </c>
      <c r="B109" s="12">
        <v>105</v>
      </c>
      <c r="C109" s="12" t="s">
        <v>145</v>
      </c>
      <c r="D109" s="38">
        <v>85.47</v>
      </c>
      <c r="E109" s="20">
        <v>83.48</v>
      </c>
      <c r="F109" s="19">
        <v>87.47</v>
      </c>
      <c r="G109" s="12" t="s">
        <v>40</v>
      </c>
      <c r="H109" s="18">
        <v>18339</v>
      </c>
    </row>
    <row r="110" spans="1:8" ht="15.75" customHeight="1">
      <c r="A110" s="12">
        <v>2321</v>
      </c>
      <c r="B110" s="12">
        <v>106</v>
      </c>
      <c r="C110" s="12" t="s">
        <v>146</v>
      </c>
      <c r="D110" s="38">
        <v>85.47</v>
      </c>
      <c r="E110" s="20">
        <v>83.82</v>
      </c>
      <c r="F110" s="19">
        <v>87.11</v>
      </c>
      <c r="G110" s="12" t="s">
        <v>40</v>
      </c>
      <c r="H110" s="18">
        <v>37044</v>
      </c>
    </row>
    <row r="111" spans="1:8" ht="15.75" customHeight="1">
      <c r="A111" s="12">
        <v>2407</v>
      </c>
      <c r="B111" s="12">
        <v>107</v>
      </c>
      <c r="C111" s="12" t="s">
        <v>147</v>
      </c>
      <c r="D111" s="38">
        <v>85.46</v>
      </c>
      <c r="E111" s="20">
        <v>84.49</v>
      </c>
      <c r="F111" s="19">
        <v>86.42</v>
      </c>
      <c r="G111" s="12" t="s">
        <v>40</v>
      </c>
      <c r="H111" s="18">
        <v>59206</v>
      </c>
    </row>
    <row r="112" spans="1:8" ht="15.75" customHeight="1">
      <c r="A112" s="12">
        <v>2508</v>
      </c>
      <c r="B112" s="12">
        <v>108</v>
      </c>
      <c r="C112" s="12" t="s">
        <v>148</v>
      </c>
      <c r="D112" s="38">
        <v>85.44</v>
      </c>
      <c r="E112" s="20">
        <v>84.39</v>
      </c>
      <c r="F112" s="19">
        <v>86.49</v>
      </c>
      <c r="G112" s="12" t="s">
        <v>40</v>
      </c>
      <c r="H112" s="18">
        <v>48196</v>
      </c>
    </row>
    <row r="113" spans="1:8" ht="15.75" customHeight="1">
      <c r="A113" s="12">
        <v>1118</v>
      </c>
      <c r="B113" s="12">
        <v>109</v>
      </c>
      <c r="C113" s="12" t="s">
        <v>475</v>
      </c>
      <c r="D113" s="38">
        <v>85.39</v>
      </c>
      <c r="E113" s="20">
        <v>83.44</v>
      </c>
      <c r="F113" s="19">
        <v>87.34</v>
      </c>
      <c r="G113" s="12" t="s">
        <v>40</v>
      </c>
      <c r="H113" s="18">
        <v>10777</v>
      </c>
    </row>
    <row r="114" spans="1:8" ht="15.75" customHeight="1">
      <c r="A114" s="12">
        <v>3501</v>
      </c>
      <c r="B114" s="12">
        <v>110</v>
      </c>
      <c r="C114" s="12" t="s">
        <v>498</v>
      </c>
      <c r="D114" s="38">
        <v>85.38</v>
      </c>
      <c r="E114" s="20">
        <v>84.28</v>
      </c>
      <c r="F114" s="19">
        <v>86.49</v>
      </c>
      <c r="G114" s="12" t="s">
        <v>40</v>
      </c>
      <c r="H114" s="18">
        <v>44407</v>
      </c>
    </row>
    <row r="115" spans="1:8" ht="15.75" customHeight="1">
      <c r="A115" s="12">
        <v>2202</v>
      </c>
      <c r="B115" s="12">
        <v>111</v>
      </c>
      <c r="C115" s="12" t="s">
        <v>151</v>
      </c>
      <c r="D115" s="38">
        <v>85.38</v>
      </c>
      <c r="E115" s="20">
        <v>84.31</v>
      </c>
      <c r="F115" s="19">
        <v>86.45</v>
      </c>
      <c r="G115" s="12" t="s">
        <v>40</v>
      </c>
      <c r="H115" s="18">
        <v>52561</v>
      </c>
    </row>
    <row r="116" spans="1:8" ht="15.75" customHeight="1">
      <c r="A116" s="12">
        <v>2102</v>
      </c>
      <c r="B116" s="12">
        <v>112</v>
      </c>
      <c r="C116" s="12" t="s">
        <v>152</v>
      </c>
      <c r="D116" s="38">
        <v>85.38</v>
      </c>
      <c r="E116" s="20">
        <v>83.91</v>
      </c>
      <c r="F116" s="19">
        <v>86.85</v>
      </c>
      <c r="G116" s="12" t="s">
        <v>40</v>
      </c>
      <c r="H116" s="18">
        <v>30075</v>
      </c>
    </row>
    <row r="117" spans="1:8" ht="15.75" customHeight="1">
      <c r="A117" s="12">
        <v>2410</v>
      </c>
      <c r="B117" s="12">
        <v>113</v>
      </c>
      <c r="C117" s="12" t="s">
        <v>153</v>
      </c>
      <c r="D117" s="38">
        <v>85.26</v>
      </c>
      <c r="E117" s="20">
        <v>84.15</v>
      </c>
      <c r="F117" s="19">
        <v>86.38</v>
      </c>
      <c r="G117" s="12" t="s">
        <v>40</v>
      </c>
      <c r="H117" s="18">
        <v>47968</v>
      </c>
    </row>
    <row r="118" spans="1:8" ht="15.75" customHeight="1">
      <c r="A118" s="12">
        <v>2101</v>
      </c>
      <c r="B118" s="12">
        <v>114</v>
      </c>
      <c r="C118" s="12" t="s">
        <v>154</v>
      </c>
      <c r="D118" s="38">
        <v>85.17</v>
      </c>
      <c r="E118" s="20">
        <v>84.14</v>
      </c>
      <c r="F118" s="19">
        <v>86.19</v>
      </c>
      <c r="G118" s="12" t="s">
        <v>40</v>
      </c>
      <c r="H118" s="18">
        <v>43380</v>
      </c>
    </row>
    <row r="119" spans="1:8" ht="15.75" customHeight="1">
      <c r="A119" s="12">
        <v>2204</v>
      </c>
      <c r="B119" s="12">
        <v>115</v>
      </c>
      <c r="C119" s="12" t="s">
        <v>155</v>
      </c>
      <c r="D119" s="38">
        <v>85.16</v>
      </c>
      <c r="E119" s="20">
        <v>83.93</v>
      </c>
      <c r="F119" s="19">
        <v>86.38</v>
      </c>
      <c r="G119" s="12" t="s">
        <v>40</v>
      </c>
      <c r="H119" s="18">
        <v>44723</v>
      </c>
    </row>
    <row r="120" spans="1:8" ht="15.75" customHeight="1">
      <c r="A120" s="12">
        <v>2203</v>
      </c>
      <c r="B120" s="12">
        <v>116</v>
      </c>
      <c r="C120" s="12" t="s">
        <v>156</v>
      </c>
      <c r="D120" s="38">
        <v>85.15</v>
      </c>
      <c r="E120" s="20">
        <v>83.2</v>
      </c>
      <c r="F120" s="19">
        <v>87.09</v>
      </c>
      <c r="G120" s="12" t="s">
        <v>40</v>
      </c>
      <c r="H120" s="18">
        <v>17103</v>
      </c>
    </row>
    <row r="121" spans="1:8" ht="15.75" customHeight="1">
      <c r="A121" s="12">
        <v>1108</v>
      </c>
      <c r="B121" s="12">
        <v>117</v>
      </c>
      <c r="C121" s="12" t="s">
        <v>157</v>
      </c>
      <c r="D121" s="38">
        <v>85.12</v>
      </c>
      <c r="E121" s="20">
        <v>83.18</v>
      </c>
      <c r="F121" s="19">
        <v>87.06</v>
      </c>
      <c r="G121" s="12" t="s">
        <v>40</v>
      </c>
      <c r="H121" s="18">
        <v>34903</v>
      </c>
    </row>
    <row r="122" spans="1:8" ht="15.75" customHeight="1">
      <c r="A122" s="12">
        <v>2111</v>
      </c>
      <c r="B122" s="12">
        <v>118</v>
      </c>
      <c r="C122" s="12" t="s">
        <v>158</v>
      </c>
      <c r="D122" s="38">
        <v>85.1</v>
      </c>
      <c r="E122" s="20">
        <v>83.62</v>
      </c>
      <c r="F122" s="19">
        <v>86.58</v>
      </c>
      <c r="G122" s="12" t="s">
        <v>40</v>
      </c>
      <c r="H122" s="18">
        <v>29797</v>
      </c>
    </row>
    <row r="123" spans="1:8" ht="15.75" customHeight="1">
      <c r="A123" s="12">
        <v>1111</v>
      </c>
      <c r="B123" s="12">
        <v>119</v>
      </c>
      <c r="C123" s="12" t="s">
        <v>159</v>
      </c>
      <c r="D123" s="38">
        <v>85.1</v>
      </c>
      <c r="E123" s="20">
        <v>82.96</v>
      </c>
      <c r="F123" s="19">
        <v>87.23</v>
      </c>
      <c r="G123" s="12" t="s">
        <v>40</v>
      </c>
      <c r="H123" s="18">
        <v>35036</v>
      </c>
    </row>
    <row r="124" spans="1:8" ht="15.75" customHeight="1">
      <c r="A124" s="12">
        <v>3520</v>
      </c>
      <c r="B124" s="12">
        <v>120</v>
      </c>
      <c r="C124" s="12" t="s">
        <v>160</v>
      </c>
      <c r="D124" s="38">
        <v>85</v>
      </c>
      <c r="E124" s="20">
        <v>84.01</v>
      </c>
      <c r="F124" s="19">
        <v>86</v>
      </c>
      <c r="G124" s="12" t="s">
        <v>161</v>
      </c>
      <c r="H124" s="18">
        <v>41928</v>
      </c>
    </row>
    <row r="125" spans="1:8" ht="15.75" customHeight="1">
      <c r="A125" s="12">
        <v>2312</v>
      </c>
      <c r="B125" s="12">
        <v>121</v>
      </c>
      <c r="C125" s="12" t="s">
        <v>489</v>
      </c>
      <c r="D125" s="38">
        <v>84.94</v>
      </c>
      <c r="E125" s="20">
        <v>83.34</v>
      </c>
      <c r="F125" s="19">
        <v>86.54</v>
      </c>
      <c r="G125" s="12" t="s">
        <v>40</v>
      </c>
      <c r="H125" s="18">
        <v>28160</v>
      </c>
    </row>
    <row r="126" spans="1:8" ht="15.75" customHeight="1">
      <c r="A126" s="12">
        <v>2105</v>
      </c>
      <c r="B126" s="12">
        <v>122</v>
      </c>
      <c r="C126" s="12" t="s">
        <v>163</v>
      </c>
      <c r="D126" s="38">
        <v>84.92</v>
      </c>
      <c r="E126" s="20">
        <v>83.63</v>
      </c>
      <c r="F126" s="19">
        <v>86.21</v>
      </c>
      <c r="G126" s="12" t="s">
        <v>40</v>
      </c>
      <c r="H126" s="18">
        <v>35009</v>
      </c>
    </row>
    <row r="127" spans="1:8" ht="15.75" customHeight="1">
      <c r="A127" s="12">
        <v>2404</v>
      </c>
      <c r="B127" s="12">
        <v>123</v>
      </c>
      <c r="C127" s="12" t="s">
        <v>164</v>
      </c>
      <c r="D127" s="38">
        <v>84.85</v>
      </c>
      <c r="E127" s="20">
        <v>83.61</v>
      </c>
      <c r="F127" s="19">
        <v>86.08</v>
      </c>
      <c r="G127" s="12" t="s">
        <v>161</v>
      </c>
      <c r="H127" s="18">
        <v>35392</v>
      </c>
    </row>
    <row r="128" spans="1:8" ht="15.75" customHeight="1">
      <c r="A128" s="12">
        <v>2209</v>
      </c>
      <c r="B128" s="12">
        <v>124</v>
      </c>
      <c r="C128" s="12" t="s">
        <v>165</v>
      </c>
      <c r="D128" s="38">
        <v>84.79</v>
      </c>
      <c r="E128" s="20">
        <v>83.55</v>
      </c>
      <c r="F128" s="19">
        <v>86.03</v>
      </c>
      <c r="G128" s="12" t="s">
        <v>161</v>
      </c>
      <c r="H128" s="18">
        <v>48614</v>
      </c>
    </row>
    <row r="129" spans="1:8" ht="15.75" customHeight="1">
      <c r="A129" s="12">
        <v>2320</v>
      </c>
      <c r="B129" s="12">
        <v>125</v>
      </c>
      <c r="C129" s="12" t="s">
        <v>166</v>
      </c>
      <c r="D129" s="38">
        <v>84.69</v>
      </c>
      <c r="E129" s="20">
        <v>83.37</v>
      </c>
      <c r="F129" s="19">
        <v>86.01</v>
      </c>
      <c r="G129" s="12" t="s">
        <v>161</v>
      </c>
      <c r="H129" s="18">
        <v>39518</v>
      </c>
    </row>
    <row r="130" spans="1:8" ht="15.75" customHeight="1">
      <c r="A130" s="12">
        <v>2201</v>
      </c>
      <c r="B130" s="12">
        <v>126</v>
      </c>
      <c r="C130" s="12" t="s">
        <v>167</v>
      </c>
      <c r="D130" s="38">
        <v>84.58</v>
      </c>
      <c r="E130" s="20">
        <v>82.96</v>
      </c>
      <c r="F130" s="19">
        <v>86.19</v>
      </c>
      <c r="G130" s="12" t="s">
        <v>40</v>
      </c>
      <c r="H130" s="18">
        <v>26824</v>
      </c>
    </row>
    <row r="131" spans="1:8" ht="15.75" customHeight="1">
      <c r="A131" s="12">
        <v>2405</v>
      </c>
      <c r="B131" s="12">
        <v>127</v>
      </c>
      <c r="C131" s="12" t="s">
        <v>168</v>
      </c>
      <c r="D131" s="38">
        <v>84.47</v>
      </c>
      <c r="E131" s="20">
        <v>82.93</v>
      </c>
      <c r="F131" s="19">
        <v>86.01</v>
      </c>
      <c r="G131" s="12" t="s">
        <v>161</v>
      </c>
      <c r="H131" s="18">
        <v>32278</v>
      </c>
    </row>
    <row r="132" spans="1:8" ht="15.75" customHeight="1">
      <c r="A132" s="12">
        <v>2107</v>
      </c>
      <c r="B132" s="12">
        <v>128</v>
      </c>
      <c r="C132" s="12" t="s">
        <v>481</v>
      </c>
      <c r="D132" s="38">
        <v>84.42</v>
      </c>
      <c r="E132" s="20">
        <v>83.03</v>
      </c>
      <c r="F132" s="19">
        <v>85.8</v>
      </c>
      <c r="G132" s="12" t="s">
        <v>161</v>
      </c>
      <c r="H132" s="18">
        <v>45058</v>
      </c>
    </row>
    <row r="133" spans="1:8" ht="15.75" customHeight="1">
      <c r="A133" s="12">
        <v>2311</v>
      </c>
      <c r="B133" s="12">
        <v>129</v>
      </c>
      <c r="C133" s="12" t="s">
        <v>488</v>
      </c>
      <c r="D133" s="38">
        <v>84.32</v>
      </c>
      <c r="E133" s="20">
        <v>82.38</v>
      </c>
      <c r="F133" s="19">
        <v>86.25</v>
      </c>
      <c r="G133" s="12" t="s">
        <v>40</v>
      </c>
      <c r="H133" s="18">
        <v>25530</v>
      </c>
    </row>
    <row r="134" spans="1:8" ht="15.75" customHeight="1">
      <c r="A134" s="12">
        <v>3105</v>
      </c>
      <c r="B134" s="12">
        <v>130</v>
      </c>
      <c r="C134" s="12" t="s">
        <v>171</v>
      </c>
      <c r="D134" s="38">
        <v>84.23</v>
      </c>
      <c r="E134" s="20">
        <v>82.61</v>
      </c>
      <c r="F134" s="19">
        <v>85.85</v>
      </c>
      <c r="G134" s="12" t="s">
        <v>161</v>
      </c>
      <c r="H134" s="18">
        <v>25522</v>
      </c>
    </row>
    <row r="135" spans="1:8" ht="15.75" customHeight="1">
      <c r="A135" s="12">
        <v>3304</v>
      </c>
      <c r="B135" s="12">
        <v>131</v>
      </c>
      <c r="C135" s="12" t="s">
        <v>172</v>
      </c>
      <c r="D135" s="38">
        <v>84.08</v>
      </c>
      <c r="E135" s="20">
        <v>82.42</v>
      </c>
      <c r="F135" s="19">
        <v>85.74</v>
      </c>
      <c r="G135" s="12" t="s">
        <v>161</v>
      </c>
      <c r="H135" s="18">
        <v>19620</v>
      </c>
    </row>
    <row r="136" spans="1:8" ht="15.75" customHeight="1">
      <c r="A136" s="12">
        <v>2313</v>
      </c>
      <c r="B136" s="12">
        <v>132</v>
      </c>
      <c r="C136" s="12" t="s">
        <v>173</v>
      </c>
      <c r="D136" s="38">
        <v>83.94</v>
      </c>
      <c r="E136" s="20">
        <v>82.06</v>
      </c>
      <c r="F136" s="19">
        <v>85.82</v>
      </c>
      <c r="G136" s="12" t="s">
        <v>161</v>
      </c>
      <c r="H136" s="18">
        <v>29120</v>
      </c>
    </row>
    <row r="137" spans="1:8" ht="15.75" customHeight="1">
      <c r="A137" s="12">
        <v>3509</v>
      </c>
      <c r="B137" s="12">
        <v>133</v>
      </c>
      <c r="C137" s="12" t="s">
        <v>174</v>
      </c>
      <c r="D137" s="38">
        <v>83.72</v>
      </c>
      <c r="E137" s="20">
        <v>82.51</v>
      </c>
      <c r="F137" s="19">
        <v>84.94</v>
      </c>
      <c r="G137" s="12" t="s">
        <v>161</v>
      </c>
      <c r="H137" s="18">
        <v>29775</v>
      </c>
    </row>
    <row r="138" spans="1:8" ht="15.75" customHeight="1">
      <c r="A138" s="12">
        <v>2310</v>
      </c>
      <c r="B138" s="12">
        <v>134</v>
      </c>
      <c r="C138" s="12" t="s">
        <v>175</v>
      </c>
      <c r="D138" s="38">
        <v>82.27</v>
      </c>
      <c r="E138" s="20">
        <v>80.540000000000006</v>
      </c>
      <c r="F138" s="19">
        <v>84.01</v>
      </c>
      <c r="G138" s="12" t="s">
        <v>161</v>
      </c>
      <c r="H138" s="18">
        <v>28602</v>
      </c>
    </row>
    <row r="139" spans="1:8" ht="15.75" customHeight="1">
      <c r="A139" s="15">
        <v>2319</v>
      </c>
      <c r="B139" s="15">
        <v>135</v>
      </c>
      <c r="C139" s="15" t="s">
        <v>176</v>
      </c>
      <c r="D139" s="39">
        <v>82.09</v>
      </c>
      <c r="E139" s="17">
        <v>79.98</v>
      </c>
      <c r="F139" s="16">
        <v>84.21</v>
      </c>
      <c r="G139" s="15" t="s">
        <v>161</v>
      </c>
      <c r="H139" s="14">
        <v>16724</v>
      </c>
    </row>
    <row r="141" spans="1:8">
      <c r="A141" t="s">
        <v>177</v>
      </c>
    </row>
    <row r="142" spans="1:8">
      <c r="A142" s="191" t="s">
        <v>178</v>
      </c>
      <c r="B142" s="191"/>
      <c r="C142" s="191"/>
      <c r="D142" s="191"/>
      <c r="E142" s="191"/>
      <c r="F142" s="191"/>
    </row>
    <row r="143" spans="1:8">
      <c r="A143" s="191"/>
      <c r="B143" s="191"/>
      <c r="C143" s="191"/>
      <c r="D143" s="191"/>
      <c r="E143" s="191"/>
      <c r="F143" s="191"/>
    </row>
    <row r="145" spans="1:5">
      <c r="A145"/>
      <c r="B145"/>
      <c r="C145"/>
      <c r="D145"/>
      <c r="E145"/>
    </row>
    <row r="146" spans="1:5">
      <c r="A146" s="192"/>
      <c r="B146" s="192"/>
      <c r="C146" s="192"/>
      <c r="D146" s="192"/>
      <c r="E146" s="192"/>
    </row>
    <row r="147" spans="1:5">
      <c r="A147" s="192"/>
      <c r="B147" s="192"/>
      <c r="C147" s="192"/>
      <c r="D147" s="192"/>
      <c r="E147" s="192"/>
    </row>
    <row r="148" spans="1:5">
      <c r="D148" s="13"/>
    </row>
    <row r="150" spans="1:5">
      <c r="C150"/>
      <c r="D150" s="13"/>
    </row>
    <row r="151" spans="1:5">
      <c r="C151"/>
      <c r="D151" s="13"/>
    </row>
    <row r="152" spans="1:5">
      <c r="D152" s="13"/>
    </row>
  </sheetData>
  <mergeCells count="4">
    <mergeCell ref="A1:F1"/>
    <mergeCell ref="E2:F2"/>
    <mergeCell ref="A142:F143"/>
    <mergeCell ref="A146:E147"/>
  </mergeCells>
  <pageMargins left="0.7" right="0.7" top="0.75" bottom="0.75" header="0.3" footer="0.3"/>
  <pageSetup paperSize="9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H143"/>
  <sheetViews>
    <sheetView showGridLines="0" workbookViewId="0">
      <selection sqref="A1:F1"/>
    </sheetView>
  </sheetViews>
  <sheetFormatPr baseColWidth="10" defaultColWidth="11.44140625" defaultRowHeight="14.4"/>
  <cols>
    <col min="1" max="1" width="11.44140625" style="12"/>
    <col min="2" max="2" width="9.88671875" style="12" customWidth="1"/>
    <col min="3" max="3" width="37.109375" style="12" customWidth="1"/>
    <col min="4" max="4" width="19.109375" style="12" customWidth="1"/>
    <col min="5" max="5" width="8.88671875" style="12" customWidth="1"/>
    <col min="6" max="6" width="14" style="12" customWidth="1"/>
    <col min="7" max="7" width="26.88671875" style="12" customWidth="1"/>
    <col min="8" max="8" width="15.44140625" style="12" customWidth="1"/>
    <col min="9" max="16384" width="11.44140625" style="12"/>
  </cols>
  <sheetData>
    <row r="1" spans="1:8" s="32" customFormat="1" ht="25.5" customHeight="1">
      <c r="A1" s="189" t="s">
        <v>179</v>
      </c>
      <c r="B1" s="189"/>
      <c r="C1" s="189"/>
      <c r="D1" s="189"/>
      <c r="E1" s="189"/>
      <c r="F1" s="189"/>
    </row>
    <row r="2" spans="1:8" s="23" customFormat="1" ht="29.25" customHeight="1">
      <c r="C2" s="31"/>
      <c r="D2" s="161" t="s">
        <v>31</v>
      </c>
      <c r="E2" s="190" t="s">
        <v>32</v>
      </c>
      <c r="F2" s="190"/>
      <c r="G2" s="164" t="s">
        <v>180</v>
      </c>
    </row>
    <row r="3" spans="1:8" s="23" customFormat="1" ht="20.25" customHeight="1">
      <c r="C3" s="30" t="s">
        <v>34</v>
      </c>
      <c r="D3" s="35">
        <v>80.14</v>
      </c>
      <c r="E3" s="29">
        <v>80.03</v>
      </c>
      <c r="F3" s="28">
        <v>80.25</v>
      </c>
      <c r="G3" s="27"/>
    </row>
    <row r="4" spans="1:8" s="23" customFormat="1" ht="27" customHeight="1">
      <c r="A4" s="26" t="s">
        <v>35</v>
      </c>
      <c r="B4" s="26" t="s">
        <v>36</v>
      </c>
      <c r="C4" s="164" t="s">
        <v>37</v>
      </c>
      <c r="D4" s="36"/>
      <c r="E4" s="25"/>
      <c r="F4" s="25"/>
      <c r="G4" s="24"/>
      <c r="H4" s="164" t="s">
        <v>38</v>
      </c>
    </row>
    <row r="5" spans="1:8">
      <c r="A5" s="12">
        <v>1119</v>
      </c>
      <c r="B5" s="12">
        <v>1</v>
      </c>
      <c r="C5" s="12" t="s">
        <v>476</v>
      </c>
      <c r="D5" s="37">
        <v>83.14</v>
      </c>
      <c r="E5" s="22">
        <v>81.73</v>
      </c>
      <c r="F5" s="21">
        <v>84.55</v>
      </c>
      <c r="G5" s="12" t="s">
        <v>43</v>
      </c>
      <c r="H5" s="18">
        <v>17785</v>
      </c>
    </row>
    <row r="6" spans="1:8">
      <c r="A6" s="12">
        <v>1117</v>
      </c>
      <c r="B6" s="12">
        <v>2</v>
      </c>
      <c r="C6" s="12" t="s">
        <v>474</v>
      </c>
      <c r="D6" s="38">
        <v>83.1</v>
      </c>
      <c r="E6" s="20">
        <v>80.989999999999995</v>
      </c>
      <c r="F6" s="19">
        <v>85.21</v>
      </c>
      <c r="G6" s="12" t="s">
        <v>43</v>
      </c>
      <c r="H6" s="18">
        <v>7401</v>
      </c>
    </row>
    <row r="7" spans="1:8">
      <c r="A7" s="12">
        <v>2308</v>
      </c>
      <c r="B7" s="12">
        <v>3</v>
      </c>
      <c r="C7" s="12" t="s">
        <v>58</v>
      </c>
      <c r="D7" s="38">
        <v>82.46</v>
      </c>
      <c r="E7" s="20">
        <v>81.41</v>
      </c>
      <c r="F7" s="19">
        <v>83.51</v>
      </c>
      <c r="G7" s="12" t="s">
        <v>43</v>
      </c>
      <c r="H7" s="18">
        <v>38552</v>
      </c>
    </row>
    <row r="8" spans="1:8">
      <c r="A8" s="12">
        <v>1106</v>
      </c>
      <c r="B8" s="12">
        <v>4</v>
      </c>
      <c r="C8" s="12" t="s">
        <v>91</v>
      </c>
      <c r="D8" s="38">
        <v>82.4</v>
      </c>
      <c r="E8" s="20">
        <v>81.02</v>
      </c>
      <c r="F8" s="19">
        <v>83.77</v>
      </c>
      <c r="G8" s="12" t="s">
        <v>43</v>
      </c>
      <c r="H8" s="18">
        <v>24598</v>
      </c>
    </row>
    <row r="9" spans="1:8">
      <c r="A9" s="12">
        <v>2317</v>
      </c>
      <c r="B9" s="12">
        <v>5</v>
      </c>
      <c r="C9" s="12" t="s">
        <v>49</v>
      </c>
      <c r="D9" s="38">
        <v>82.22</v>
      </c>
      <c r="E9" s="20">
        <v>80.98</v>
      </c>
      <c r="F9" s="19">
        <v>83.46</v>
      </c>
      <c r="G9" s="12" t="s">
        <v>43</v>
      </c>
      <c r="H9" s="18">
        <v>28471</v>
      </c>
    </row>
    <row r="10" spans="1:8">
      <c r="A10" s="12">
        <v>2402</v>
      </c>
      <c r="B10" s="12">
        <v>6</v>
      </c>
      <c r="C10" s="12" t="s">
        <v>55</v>
      </c>
      <c r="D10" s="38">
        <v>82.19</v>
      </c>
      <c r="E10" s="20">
        <v>81.400000000000006</v>
      </c>
      <c r="F10" s="19">
        <v>82.97</v>
      </c>
      <c r="G10" s="12" t="s">
        <v>43</v>
      </c>
      <c r="H10" s="18">
        <v>81187</v>
      </c>
    </row>
    <row r="11" spans="1:8">
      <c r="A11" s="12">
        <v>1103</v>
      </c>
      <c r="B11" s="12">
        <v>7</v>
      </c>
      <c r="C11" s="12" t="s">
        <v>45</v>
      </c>
      <c r="D11" s="38">
        <v>82.09</v>
      </c>
      <c r="E11" s="20">
        <v>80.650000000000006</v>
      </c>
      <c r="F11" s="19">
        <v>83.54</v>
      </c>
      <c r="G11" s="12" t="s">
        <v>43</v>
      </c>
      <c r="H11" s="18">
        <v>34666</v>
      </c>
    </row>
    <row r="12" spans="1:8">
      <c r="A12" s="12">
        <v>1108</v>
      </c>
      <c r="B12" s="12">
        <v>8</v>
      </c>
      <c r="C12" s="12" t="s">
        <v>157</v>
      </c>
      <c r="D12" s="38">
        <v>81.67</v>
      </c>
      <c r="E12" s="20">
        <v>80.52</v>
      </c>
      <c r="F12" s="19">
        <v>82.82</v>
      </c>
      <c r="G12" s="12" t="s">
        <v>43</v>
      </c>
      <c r="H12" s="18">
        <v>30414</v>
      </c>
    </row>
    <row r="13" spans="1:8">
      <c r="A13" s="12">
        <v>2401</v>
      </c>
      <c r="B13" s="12">
        <v>9</v>
      </c>
      <c r="C13" s="12" t="s">
        <v>90</v>
      </c>
      <c r="D13" s="38">
        <v>81.59</v>
      </c>
      <c r="E13" s="20">
        <v>80.44</v>
      </c>
      <c r="F13" s="19">
        <v>82.74</v>
      </c>
      <c r="G13" s="12" t="s">
        <v>43</v>
      </c>
      <c r="H13" s="18">
        <v>41381</v>
      </c>
    </row>
    <row r="14" spans="1:8">
      <c r="A14" s="12">
        <v>1120</v>
      </c>
      <c r="B14" s="12">
        <v>10</v>
      </c>
      <c r="C14" s="12" t="s">
        <v>477</v>
      </c>
      <c r="D14" s="38">
        <v>81.59</v>
      </c>
      <c r="E14" s="20">
        <v>79.39</v>
      </c>
      <c r="F14" s="19">
        <v>83.78</v>
      </c>
      <c r="G14" s="12" t="s">
        <v>40</v>
      </c>
      <c r="H14" s="18">
        <v>14498</v>
      </c>
    </row>
    <row r="15" spans="1:8">
      <c r="A15" s="12">
        <v>2409</v>
      </c>
      <c r="B15" s="12">
        <v>11</v>
      </c>
      <c r="C15" s="12" t="s">
        <v>142</v>
      </c>
      <c r="D15" s="38">
        <v>81.39</v>
      </c>
      <c r="E15" s="20">
        <v>80.44</v>
      </c>
      <c r="F15" s="19">
        <v>82.34</v>
      </c>
      <c r="G15" s="12" t="s">
        <v>43</v>
      </c>
      <c r="H15" s="18">
        <v>57901</v>
      </c>
    </row>
    <row r="16" spans="1:8">
      <c r="A16" s="12">
        <v>3519</v>
      </c>
      <c r="B16" s="12">
        <v>12</v>
      </c>
      <c r="C16" s="12" t="s">
        <v>93</v>
      </c>
      <c r="D16" s="38">
        <v>81.36</v>
      </c>
      <c r="E16" s="20">
        <v>80.52</v>
      </c>
      <c r="F16" s="19">
        <v>82.2</v>
      </c>
      <c r="G16" s="12" t="s">
        <v>43</v>
      </c>
      <c r="H16" s="18">
        <v>75848</v>
      </c>
    </row>
    <row r="17" spans="1:8">
      <c r="A17" s="12">
        <v>2515</v>
      </c>
      <c r="B17" s="12">
        <v>13</v>
      </c>
      <c r="C17" s="12" t="s">
        <v>496</v>
      </c>
      <c r="D17" s="38">
        <v>81.27</v>
      </c>
      <c r="E17" s="20">
        <v>80.239999999999995</v>
      </c>
      <c r="F17" s="19">
        <v>82.31</v>
      </c>
      <c r="G17" s="12" t="s">
        <v>40</v>
      </c>
      <c r="H17" s="18">
        <v>55426</v>
      </c>
    </row>
    <row r="18" spans="1:8">
      <c r="A18" s="12">
        <v>3203</v>
      </c>
      <c r="B18" s="12">
        <v>14</v>
      </c>
      <c r="C18" s="12" t="s">
        <v>46</v>
      </c>
      <c r="D18" s="38">
        <v>81.260000000000005</v>
      </c>
      <c r="E18" s="20">
        <v>79.94</v>
      </c>
      <c r="F18" s="19">
        <v>82.58</v>
      </c>
      <c r="G18" s="12" t="s">
        <v>40</v>
      </c>
      <c r="H18" s="18">
        <v>27747</v>
      </c>
    </row>
    <row r="19" spans="1:8">
      <c r="A19" s="12">
        <v>2405</v>
      </c>
      <c r="B19" s="12">
        <v>15</v>
      </c>
      <c r="C19" s="12" t="s">
        <v>168</v>
      </c>
      <c r="D19" s="38">
        <v>81.209999999999994</v>
      </c>
      <c r="E19" s="20">
        <v>79.75</v>
      </c>
      <c r="F19" s="19">
        <v>82.67</v>
      </c>
      <c r="G19" s="12" t="s">
        <v>40</v>
      </c>
      <c r="H19" s="18">
        <v>31781</v>
      </c>
    </row>
    <row r="20" spans="1:8">
      <c r="A20" s="12">
        <v>1121</v>
      </c>
      <c r="B20" s="12">
        <v>16</v>
      </c>
      <c r="C20" s="12" t="s">
        <v>478</v>
      </c>
      <c r="D20" s="38">
        <v>81.209999999999994</v>
      </c>
      <c r="E20" s="20">
        <v>78.56</v>
      </c>
      <c r="F20" s="19">
        <v>83.85</v>
      </c>
      <c r="G20" s="12" t="s">
        <v>40</v>
      </c>
      <c r="H20" s="18">
        <v>7867</v>
      </c>
    </row>
    <row r="21" spans="1:8">
      <c r="A21" s="12">
        <v>3515</v>
      </c>
      <c r="B21" s="12">
        <v>17</v>
      </c>
      <c r="C21" s="12" t="s">
        <v>89</v>
      </c>
      <c r="D21" s="38">
        <v>81.209999999999994</v>
      </c>
      <c r="E21" s="20">
        <v>80.22</v>
      </c>
      <c r="F21" s="19">
        <v>82.19</v>
      </c>
      <c r="G21" s="12" t="s">
        <v>40</v>
      </c>
      <c r="H21" s="18">
        <v>79351</v>
      </c>
    </row>
    <row r="22" spans="1:8">
      <c r="A22" s="12">
        <v>1113</v>
      </c>
      <c r="B22" s="12">
        <v>18</v>
      </c>
      <c r="C22" s="12" t="s">
        <v>118</v>
      </c>
      <c r="D22" s="38">
        <v>81.14</v>
      </c>
      <c r="E22" s="20">
        <v>79.75</v>
      </c>
      <c r="F22" s="19">
        <v>82.54</v>
      </c>
      <c r="G22" s="12" t="s">
        <v>40</v>
      </c>
      <c r="H22" s="18">
        <v>68254</v>
      </c>
    </row>
    <row r="23" spans="1:8">
      <c r="A23" s="12">
        <v>1112</v>
      </c>
      <c r="B23" s="12">
        <v>19</v>
      </c>
      <c r="C23" s="12" t="s">
        <v>60</v>
      </c>
      <c r="D23" s="38">
        <v>81.099999999999994</v>
      </c>
      <c r="E23" s="20">
        <v>79.099999999999994</v>
      </c>
      <c r="F23" s="19">
        <v>83.09</v>
      </c>
      <c r="G23" s="12" t="s">
        <v>40</v>
      </c>
      <c r="H23" s="18">
        <v>22210</v>
      </c>
    </row>
    <row r="24" spans="1:8">
      <c r="A24" s="12">
        <v>1104</v>
      </c>
      <c r="B24" s="12">
        <v>20</v>
      </c>
      <c r="C24" s="12" t="s">
        <v>470</v>
      </c>
      <c r="D24" s="38">
        <v>81.069999999999993</v>
      </c>
      <c r="E24" s="20">
        <v>80</v>
      </c>
      <c r="F24" s="19">
        <v>82.14</v>
      </c>
      <c r="G24" s="12" t="s">
        <v>40</v>
      </c>
      <c r="H24" s="18">
        <v>71362</v>
      </c>
    </row>
    <row r="25" spans="1:8">
      <c r="A25" s="12">
        <v>3303</v>
      </c>
      <c r="B25" s="12">
        <v>21</v>
      </c>
      <c r="C25" s="12" t="s">
        <v>80</v>
      </c>
      <c r="D25" s="38">
        <v>81.069999999999993</v>
      </c>
      <c r="E25" s="20">
        <v>80.02</v>
      </c>
      <c r="F25" s="19">
        <v>82.11</v>
      </c>
      <c r="G25" s="12" t="s">
        <v>40</v>
      </c>
      <c r="H25" s="18">
        <v>53507</v>
      </c>
    </row>
    <row r="26" spans="1:8">
      <c r="A26" s="12">
        <v>2505</v>
      </c>
      <c r="B26" s="12">
        <v>22</v>
      </c>
      <c r="C26" s="12" t="s">
        <v>116</v>
      </c>
      <c r="D26" s="38">
        <v>81</v>
      </c>
      <c r="E26" s="20">
        <v>79.88</v>
      </c>
      <c r="F26" s="19">
        <v>82.12</v>
      </c>
      <c r="G26" s="12" t="s">
        <v>40</v>
      </c>
      <c r="H26" s="18">
        <v>40036</v>
      </c>
    </row>
    <row r="27" spans="1:8">
      <c r="A27" s="12">
        <v>2509</v>
      </c>
      <c r="B27" s="12">
        <v>23</v>
      </c>
      <c r="C27" s="12" t="s">
        <v>136</v>
      </c>
      <c r="D27" s="38">
        <v>80.94</v>
      </c>
      <c r="E27" s="20">
        <v>80.069999999999993</v>
      </c>
      <c r="F27" s="19">
        <v>81.819999999999993</v>
      </c>
      <c r="G27" s="12" t="s">
        <v>40</v>
      </c>
      <c r="H27" s="18">
        <v>81898</v>
      </c>
    </row>
    <row r="28" spans="1:8">
      <c r="A28" s="12">
        <v>1116</v>
      </c>
      <c r="B28" s="12">
        <v>24</v>
      </c>
      <c r="C28" s="12" t="s">
        <v>473</v>
      </c>
      <c r="D28" s="38">
        <v>80.92</v>
      </c>
      <c r="E28" s="20">
        <v>79.58</v>
      </c>
      <c r="F28" s="19">
        <v>82.27</v>
      </c>
      <c r="G28" s="12" t="s">
        <v>40</v>
      </c>
      <c r="H28" s="18">
        <v>33300</v>
      </c>
    </row>
    <row r="29" spans="1:8">
      <c r="A29" s="12">
        <v>3511</v>
      </c>
      <c r="B29" s="12">
        <v>25</v>
      </c>
      <c r="C29" s="12" t="s">
        <v>64</v>
      </c>
      <c r="D29" s="38">
        <v>80.900000000000006</v>
      </c>
      <c r="E29" s="20">
        <v>79.77</v>
      </c>
      <c r="F29" s="19">
        <v>82.03</v>
      </c>
      <c r="G29" s="12" t="s">
        <v>40</v>
      </c>
      <c r="H29" s="18">
        <v>61991</v>
      </c>
    </row>
    <row r="30" spans="1:8">
      <c r="A30" s="12">
        <v>1102</v>
      </c>
      <c r="B30" s="12">
        <v>26</v>
      </c>
      <c r="C30" s="12" t="s">
        <v>63</v>
      </c>
      <c r="D30" s="38">
        <v>80.819999999999993</v>
      </c>
      <c r="E30" s="20">
        <v>79.12</v>
      </c>
      <c r="F30" s="19">
        <v>82.53</v>
      </c>
      <c r="G30" s="12" t="s">
        <v>40</v>
      </c>
      <c r="H30" s="18">
        <v>33546</v>
      </c>
    </row>
    <row r="31" spans="1:8">
      <c r="A31" s="12">
        <v>3502</v>
      </c>
      <c r="B31" s="12">
        <v>27</v>
      </c>
      <c r="C31" s="12" t="s">
        <v>84</v>
      </c>
      <c r="D31" s="38">
        <v>80.78</v>
      </c>
      <c r="E31" s="20">
        <v>79.83</v>
      </c>
      <c r="F31" s="19">
        <v>81.73</v>
      </c>
      <c r="G31" s="12" t="s">
        <v>40</v>
      </c>
      <c r="H31" s="18">
        <v>79259</v>
      </c>
    </row>
    <row r="32" spans="1:8">
      <c r="A32" s="12">
        <v>3506</v>
      </c>
      <c r="B32" s="12">
        <v>28</v>
      </c>
      <c r="C32" s="12" t="s">
        <v>137</v>
      </c>
      <c r="D32" s="38">
        <v>80.75</v>
      </c>
      <c r="E32" s="20">
        <v>79.47</v>
      </c>
      <c r="F32" s="19">
        <v>82.04</v>
      </c>
      <c r="G32" s="12" t="s">
        <v>40</v>
      </c>
      <c r="H32" s="18">
        <v>30550</v>
      </c>
    </row>
    <row r="33" spans="1:8">
      <c r="A33" s="12">
        <v>3516</v>
      </c>
      <c r="B33" s="12">
        <v>29</v>
      </c>
      <c r="C33" s="12" t="s">
        <v>500</v>
      </c>
      <c r="D33" s="38">
        <v>80.75</v>
      </c>
      <c r="E33" s="20">
        <v>79.45</v>
      </c>
      <c r="F33" s="19">
        <v>82.04</v>
      </c>
      <c r="G33" s="12" t="s">
        <v>40</v>
      </c>
      <c r="H33" s="18">
        <v>28561</v>
      </c>
    </row>
    <row r="34" spans="1:8">
      <c r="A34" s="12">
        <v>1109</v>
      </c>
      <c r="B34" s="12">
        <v>30</v>
      </c>
      <c r="C34" s="12" t="s">
        <v>62</v>
      </c>
      <c r="D34" s="38">
        <v>80.739999999999995</v>
      </c>
      <c r="E34" s="20">
        <v>79.19</v>
      </c>
      <c r="F34" s="19">
        <v>82.29</v>
      </c>
      <c r="G34" s="12" t="s">
        <v>40</v>
      </c>
      <c r="H34" s="18">
        <v>34610</v>
      </c>
    </row>
    <row r="35" spans="1:8">
      <c r="A35" s="12">
        <v>2410</v>
      </c>
      <c r="B35" s="12">
        <v>31</v>
      </c>
      <c r="C35" s="12" t="s">
        <v>153</v>
      </c>
      <c r="D35" s="38">
        <v>80.739999999999995</v>
      </c>
      <c r="E35" s="20">
        <v>79.650000000000006</v>
      </c>
      <c r="F35" s="19">
        <v>81.83</v>
      </c>
      <c r="G35" s="12" t="s">
        <v>40</v>
      </c>
      <c r="H35" s="18">
        <v>45591</v>
      </c>
    </row>
    <row r="36" spans="1:8">
      <c r="A36" s="12">
        <v>3202</v>
      </c>
      <c r="B36" s="12">
        <v>32</v>
      </c>
      <c r="C36" s="12" t="s">
        <v>50</v>
      </c>
      <c r="D36" s="38">
        <v>80.7</v>
      </c>
      <c r="E36" s="20">
        <v>79.58</v>
      </c>
      <c r="F36" s="19">
        <v>81.83</v>
      </c>
      <c r="G36" s="12" t="s">
        <v>40</v>
      </c>
      <c r="H36" s="18">
        <v>45902</v>
      </c>
    </row>
    <row r="37" spans="1:8">
      <c r="A37" s="12">
        <v>2514</v>
      </c>
      <c r="B37" s="12">
        <v>33</v>
      </c>
      <c r="C37" s="12" t="s">
        <v>105</v>
      </c>
      <c r="D37" s="38">
        <v>80.69</v>
      </c>
      <c r="E37" s="20">
        <v>79.13</v>
      </c>
      <c r="F37" s="19">
        <v>82.24</v>
      </c>
      <c r="G37" s="12" t="s">
        <v>40</v>
      </c>
      <c r="H37" s="18">
        <v>26386</v>
      </c>
    </row>
    <row r="38" spans="1:8">
      <c r="A38" s="12">
        <v>2309</v>
      </c>
      <c r="B38" s="12">
        <v>34</v>
      </c>
      <c r="C38" s="12" t="s">
        <v>54</v>
      </c>
      <c r="D38" s="38">
        <v>80.680000000000007</v>
      </c>
      <c r="E38" s="20">
        <v>79.34</v>
      </c>
      <c r="F38" s="19">
        <v>82.02</v>
      </c>
      <c r="G38" s="12" t="s">
        <v>40</v>
      </c>
      <c r="H38" s="18">
        <v>33945</v>
      </c>
    </row>
    <row r="39" spans="1:8">
      <c r="A39" s="12">
        <v>2407</v>
      </c>
      <c r="B39" s="12">
        <v>35</v>
      </c>
      <c r="C39" s="12" t="s">
        <v>147</v>
      </c>
      <c r="D39" s="38">
        <v>80.67</v>
      </c>
      <c r="E39" s="20">
        <v>79.77</v>
      </c>
      <c r="F39" s="19">
        <v>81.569999999999993</v>
      </c>
      <c r="G39" s="12" t="s">
        <v>40</v>
      </c>
      <c r="H39" s="18">
        <v>55912</v>
      </c>
    </row>
    <row r="40" spans="1:8">
      <c r="A40" s="12">
        <v>2104</v>
      </c>
      <c r="B40" s="12">
        <v>36</v>
      </c>
      <c r="C40" s="12" t="s">
        <v>88</v>
      </c>
      <c r="D40" s="38">
        <v>80.67</v>
      </c>
      <c r="E40" s="20">
        <v>79.680000000000007</v>
      </c>
      <c r="F40" s="19">
        <v>81.66</v>
      </c>
      <c r="G40" s="12" t="s">
        <v>40</v>
      </c>
      <c r="H40" s="18">
        <v>41853</v>
      </c>
    </row>
    <row r="41" spans="1:8">
      <c r="A41" s="12">
        <v>3510</v>
      </c>
      <c r="B41" s="12">
        <v>37</v>
      </c>
      <c r="C41" s="12" t="s">
        <v>61</v>
      </c>
      <c r="D41" s="38">
        <v>80.66</v>
      </c>
      <c r="E41" s="20">
        <v>79.680000000000007</v>
      </c>
      <c r="F41" s="19">
        <v>81.64</v>
      </c>
      <c r="G41" s="12" t="s">
        <v>40</v>
      </c>
      <c r="H41" s="18">
        <v>62720</v>
      </c>
    </row>
    <row r="42" spans="1:8">
      <c r="A42" s="12">
        <v>2316</v>
      </c>
      <c r="B42" s="12">
        <v>38</v>
      </c>
      <c r="C42" s="12" t="s">
        <v>491</v>
      </c>
      <c r="D42" s="38">
        <v>80.64</v>
      </c>
      <c r="E42" s="20">
        <v>79.75</v>
      </c>
      <c r="F42" s="19">
        <v>81.540000000000006</v>
      </c>
      <c r="G42" s="12" t="s">
        <v>40</v>
      </c>
      <c r="H42" s="18">
        <v>55792</v>
      </c>
    </row>
    <row r="43" spans="1:8">
      <c r="A43" s="12">
        <v>3514</v>
      </c>
      <c r="B43" s="12">
        <v>39</v>
      </c>
      <c r="C43" s="12" t="s">
        <v>134</v>
      </c>
      <c r="D43" s="38">
        <v>80.540000000000006</v>
      </c>
      <c r="E43" s="20">
        <v>79.400000000000006</v>
      </c>
      <c r="F43" s="19">
        <v>81.67</v>
      </c>
      <c r="G43" s="12" t="s">
        <v>40</v>
      </c>
      <c r="H43" s="18">
        <v>25160</v>
      </c>
    </row>
    <row r="44" spans="1:8">
      <c r="A44" s="12">
        <v>2301</v>
      </c>
      <c r="B44" s="12">
        <v>40</v>
      </c>
      <c r="C44" s="12" t="s">
        <v>510</v>
      </c>
      <c r="D44" s="38">
        <v>80.540000000000006</v>
      </c>
      <c r="E44" s="20">
        <v>79.55</v>
      </c>
      <c r="F44" s="19">
        <v>81.52</v>
      </c>
      <c r="G44" s="12" t="s">
        <v>40</v>
      </c>
      <c r="H44" s="18">
        <v>48518</v>
      </c>
    </row>
    <row r="45" spans="1:8">
      <c r="A45" s="12">
        <v>2408</v>
      </c>
      <c r="B45" s="12">
        <v>41</v>
      </c>
      <c r="C45" s="12" t="s">
        <v>81</v>
      </c>
      <c r="D45" s="38">
        <v>80.52</v>
      </c>
      <c r="E45" s="20">
        <v>79.66</v>
      </c>
      <c r="F45" s="19">
        <v>81.39</v>
      </c>
      <c r="G45" s="12" t="s">
        <v>40</v>
      </c>
      <c r="H45" s="18">
        <v>65178</v>
      </c>
    </row>
    <row r="46" spans="1:8">
      <c r="A46" s="12">
        <v>2322</v>
      </c>
      <c r="B46" s="12">
        <v>42</v>
      </c>
      <c r="C46" s="12" t="s">
        <v>69</v>
      </c>
      <c r="D46" s="38">
        <v>80.510000000000005</v>
      </c>
      <c r="E46" s="20">
        <v>79.540000000000006</v>
      </c>
      <c r="F46" s="19">
        <v>81.48</v>
      </c>
      <c r="G46" s="12" t="s">
        <v>40</v>
      </c>
      <c r="H46" s="18">
        <v>49389</v>
      </c>
    </row>
    <row r="47" spans="1:8">
      <c r="A47" s="12">
        <v>3305</v>
      </c>
      <c r="B47" s="12">
        <v>43</v>
      </c>
      <c r="C47" s="12" t="s">
        <v>109</v>
      </c>
      <c r="D47" s="38">
        <v>80.5</v>
      </c>
      <c r="E47" s="20">
        <v>78.959999999999994</v>
      </c>
      <c r="F47" s="19">
        <v>82.05</v>
      </c>
      <c r="G47" s="12" t="s">
        <v>40</v>
      </c>
      <c r="H47" s="18">
        <v>21586</v>
      </c>
    </row>
    <row r="48" spans="1:8">
      <c r="A48" s="12">
        <v>2502</v>
      </c>
      <c r="B48" s="12">
        <v>44</v>
      </c>
      <c r="C48" s="12" t="s">
        <v>101</v>
      </c>
      <c r="D48" s="38">
        <v>80.5</v>
      </c>
      <c r="E48" s="20">
        <v>79.540000000000006</v>
      </c>
      <c r="F48" s="19">
        <v>81.45</v>
      </c>
      <c r="G48" s="12" t="s">
        <v>40</v>
      </c>
      <c r="H48" s="18">
        <v>47958</v>
      </c>
    </row>
    <row r="49" spans="1:8">
      <c r="A49" s="12">
        <v>3401</v>
      </c>
      <c r="B49" s="12">
        <v>45</v>
      </c>
      <c r="C49" s="12" t="s">
        <v>140</v>
      </c>
      <c r="D49" s="38">
        <v>80.45</v>
      </c>
      <c r="E49" s="20">
        <v>78.63</v>
      </c>
      <c r="F49" s="19">
        <v>82.27</v>
      </c>
      <c r="G49" s="12" t="s">
        <v>40</v>
      </c>
      <c r="H49" s="18">
        <v>17761</v>
      </c>
    </row>
    <row r="50" spans="1:8">
      <c r="A50" s="12">
        <v>2511</v>
      </c>
      <c r="B50" s="12">
        <v>46</v>
      </c>
      <c r="C50" s="12" t="s">
        <v>71</v>
      </c>
      <c r="D50" s="38">
        <v>80.44</v>
      </c>
      <c r="E50" s="20">
        <v>79.55</v>
      </c>
      <c r="F50" s="19">
        <v>81.34</v>
      </c>
      <c r="G50" s="12" t="s">
        <v>40</v>
      </c>
      <c r="H50" s="18">
        <v>77129</v>
      </c>
    </row>
    <row r="51" spans="1:8">
      <c r="A51" s="12">
        <v>3504</v>
      </c>
      <c r="B51" s="12">
        <v>47</v>
      </c>
      <c r="C51" s="12" t="s">
        <v>141</v>
      </c>
      <c r="D51" s="38">
        <v>80.42</v>
      </c>
      <c r="E51" s="20">
        <v>79.010000000000005</v>
      </c>
      <c r="F51" s="19">
        <v>81.84</v>
      </c>
      <c r="G51" s="12" t="s">
        <v>40</v>
      </c>
      <c r="H51" s="18">
        <v>34905</v>
      </c>
    </row>
    <row r="52" spans="1:8">
      <c r="A52" s="12">
        <v>1111</v>
      </c>
      <c r="B52" s="12">
        <v>48</v>
      </c>
      <c r="C52" s="12" t="s">
        <v>159</v>
      </c>
      <c r="D52" s="38">
        <v>80.400000000000006</v>
      </c>
      <c r="E52" s="20">
        <v>78.239999999999995</v>
      </c>
      <c r="F52" s="19">
        <v>82.57</v>
      </c>
      <c r="G52" s="12" t="s">
        <v>40</v>
      </c>
      <c r="H52" s="18">
        <v>35965</v>
      </c>
    </row>
    <row r="53" spans="1:8">
      <c r="A53" s="12">
        <v>3104</v>
      </c>
      <c r="B53" s="12">
        <v>49</v>
      </c>
      <c r="C53" s="12" t="s">
        <v>82</v>
      </c>
      <c r="D53" s="38">
        <v>80.400000000000006</v>
      </c>
      <c r="E53" s="20">
        <v>79.12</v>
      </c>
      <c r="F53" s="19">
        <v>81.680000000000007</v>
      </c>
      <c r="G53" s="12" t="s">
        <v>40</v>
      </c>
      <c r="H53" s="18">
        <v>43292</v>
      </c>
    </row>
    <row r="54" spans="1:8">
      <c r="A54" s="12">
        <v>2513</v>
      </c>
      <c r="B54" s="12">
        <v>50</v>
      </c>
      <c r="C54" s="12" t="s">
        <v>100</v>
      </c>
      <c r="D54" s="38">
        <v>80.38</v>
      </c>
      <c r="E54" s="20">
        <v>78.97</v>
      </c>
      <c r="F54" s="19">
        <v>81.790000000000006</v>
      </c>
      <c r="G54" s="12" t="s">
        <v>40</v>
      </c>
      <c r="H54" s="18">
        <v>23858</v>
      </c>
    </row>
    <row r="55" spans="1:8">
      <c r="A55" s="12">
        <v>3503</v>
      </c>
      <c r="B55" s="12">
        <v>51</v>
      </c>
      <c r="C55" s="12" t="s">
        <v>499</v>
      </c>
      <c r="D55" s="38">
        <v>80.36</v>
      </c>
      <c r="E55" s="20">
        <v>78.849999999999994</v>
      </c>
      <c r="F55" s="19">
        <v>81.88</v>
      </c>
      <c r="G55" s="12" t="s">
        <v>40</v>
      </c>
      <c r="H55" s="18">
        <v>29365</v>
      </c>
    </row>
    <row r="56" spans="1:8">
      <c r="A56" s="12">
        <v>2305</v>
      </c>
      <c r="B56" s="12">
        <v>52</v>
      </c>
      <c r="C56" s="12" t="s">
        <v>484</v>
      </c>
      <c r="D56" s="38">
        <v>80.319999999999993</v>
      </c>
      <c r="E56" s="20">
        <v>79.48</v>
      </c>
      <c r="F56" s="19">
        <v>81.17</v>
      </c>
      <c r="G56" s="12" t="s">
        <v>40</v>
      </c>
      <c r="H56" s="18">
        <v>88362</v>
      </c>
    </row>
    <row r="57" spans="1:8">
      <c r="A57" s="12">
        <v>2406</v>
      </c>
      <c r="B57" s="12">
        <v>53</v>
      </c>
      <c r="C57" s="12" t="s">
        <v>493</v>
      </c>
      <c r="D57" s="38">
        <v>80.319999999999993</v>
      </c>
      <c r="E57" s="20">
        <v>79.48</v>
      </c>
      <c r="F57" s="19">
        <v>81.150000000000006</v>
      </c>
      <c r="G57" s="12" t="s">
        <v>40</v>
      </c>
      <c r="H57" s="18">
        <v>79384</v>
      </c>
    </row>
    <row r="58" spans="1:8">
      <c r="A58" s="12">
        <v>2501</v>
      </c>
      <c r="B58" s="12">
        <v>54</v>
      </c>
      <c r="C58" s="12" t="s">
        <v>133</v>
      </c>
      <c r="D58" s="38">
        <v>80.290000000000006</v>
      </c>
      <c r="E58" s="20">
        <v>79.319999999999993</v>
      </c>
      <c r="F58" s="19">
        <v>81.27</v>
      </c>
      <c r="G58" s="12" t="s">
        <v>40</v>
      </c>
      <c r="H58" s="18">
        <v>60723</v>
      </c>
    </row>
    <row r="59" spans="1:8">
      <c r="A59" s="12">
        <v>3507</v>
      </c>
      <c r="B59" s="12">
        <v>55</v>
      </c>
      <c r="C59" s="12" t="s">
        <v>123</v>
      </c>
      <c r="D59" s="38">
        <v>80.27</v>
      </c>
      <c r="E59" s="20">
        <v>79.37</v>
      </c>
      <c r="F59" s="19">
        <v>81.17</v>
      </c>
      <c r="G59" s="12" t="s">
        <v>40</v>
      </c>
      <c r="H59" s="18">
        <v>61532</v>
      </c>
    </row>
    <row r="60" spans="1:8">
      <c r="A60" s="12">
        <v>2512</v>
      </c>
      <c r="B60" s="12">
        <v>56</v>
      </c>
      <c r="C60" s="12" t="s">
        <v>102</v>
      </c>
      <c r="D60" s="38">
        <v>80.260000000000005</v>
      </c>
      <c r="E60" s="20">
        <v>79.06</v>
      </c>
      <c r="F60" s="19">
        <v>81.459999999999994</v>
      </c>
      <c r="G60" s="12" t="s">
        <v>40</v>
      </c>
      <c r="H60" s="18">
        <v>40907</v>
      </c>
    </row>
    <row r="61" spans="1:8">
      <c r="A61" s="12">
        <v>2304</v>
      </c>
      <c r="B61" s="12">
        <v>57</v>
      </c>
      <c r="C61" s="12" t="s">
        <v>48</v>
      </c>
      <c r="D61" s="38">
        <v>80.239999999999995</v>
      </c>
      <c r="E61" s="20">
        <v>78.73</v>
      </c>
      <c r="F61" s="19">
        <v>81.75</v>
      </c>
      <c r="G61" s="12" t="s">
        <v>40</v>
      </c>
      <c r="H61" s="18">
        <v>23408</v>
      </c>
    </row>
    <row r="62" spans="1:8">
      <c r="A62" s="12">
        <v>1110</v>
      </c>
      <c r="B62" s="12">
        <v>58</v>
      </c>
      <c r="C62" s="12" t="s">
        <v>44</v>
      </c>
      <c r="D62" s="38">
        <v>80.209999999999994</v>
      </c>
      <c r="E62" s="20">
        <v>78.73</v>
      </c>
      <c r="F62" s="19">
        <v>81.69</v>
      </c>
      <c r="G62" s="12" t="s">
        <v>40</v>
      </c>
      <c r="H62" s="18">
        <v>32955</v>
      </c>
    </row>
    <row r="63" spans="1:8">
      <c r="A63" s="12">
        <v>2307</v>
      </c>
      <c r="B63" s="12">
        <v>59</v>
      </c>
      <c r="C63" s="12" t="s">
        <v>486</v>
      </c>
      <c r="D63" s="38">
        <v>80.209999999999994</v>
      </c>
      <c r="E63" s="20">
        <v>79.11</v>
      </c>
      <c r="F63" s="19">
        <v>81.3</v>
      </c>
      <c r="G63" s="12" t="s">
        <v>40</v>
      </c>
      <c r="H63" s="18">
        <v>58536</v>
      </c>
    </row>
    <row r="64" spans="1:8">
      <c r="A64" s="12">
        <v>3601</v>
      </c>
      <c r="B64" s="12">
        <v>60</v>
      </c>
      <c r="C64" s="12" t="s">
        <v>79</v>
      </c>
      <c r="D64" s="38">
        <v>80.2</v>
      </c>
      <c r="E64" s="20">
        <v>78.73</v>
      </c>
      <c r="F64" s="19">
        <v>81.67</v>
      </c>
      <c r="G64" s="12" t="s">
        <v>40</v>
      </c>
      <c r="H64" s="18">
        <v>42071</v>
      </c>
    </row>
    <row r="65" spans="1:8">
      <c r="A65" s="12">
        <v>3301</v>
      </c>
      <c r="B65" s="12">
        <v>61</v>
      </c>
      <c r="C65" s="12" t="s">
        <v>126</v>
      </c>
      <c r="D65" s="38">
        <v>80.16</v>
      </c>
      <c r="E65" s="20">
        <v>78.849999999999994</v>
      </c>
      <c r="F65" s="19">
        <v>81.459999999999994</v>
      </c>
      <c r="G65" s="12" t="s">
        <v>40</v>
      </c>
      <c r="H65" s="18">
        <v>30096</v>
      </c>
    </row>
    <row r="66" spans="1:8">
      <c r="A66" s="12">
        <v>3103</v>
      </c>
      <c r="B66" s="12">
        <v>62</v>
      </c>
      <c r="C66" s="12" t="s">
        <v>53</v>
      </c>
      <c r="D66" s="38">
        <v>80.150000000000006</v>
      </c>
      <c r="E66" s="20">
        <v>79.09</v>
      </c>
      <c r="F66" s="19">
        <v>81.209999999999994</v>
      </c>
      <c r="G66" s="12" t="s">
        <v>40</v>
      </c>
      <c r="H66" s="18">
        <v>43634</v>
      </c>
    </row>
    <row r="67" spans="1:8">
      <c r="A67" s="12">
        <v>3402</v>
      </c>
      <c r="B67" s="12">
        <v>63</v>
      </c>
      <c r="C67" s="12" t="s">
        <v>124</v>
      </c>
      <c r="D67" s="38">
        <v>80.150000000000006</v>
      </c>
      <c r="E67" s="20">
        <v>78.83</v>
      </c>
      <c r="F67" s="19">
        <v>81.47</v>
      </c>
      <c r="G67" s="12" t="s">
        <v>40</v>
      </c>
      <c r="H67" s="18">
        <v>37255</v>
      </c>
    </row>
    <row r="68" spans="1:8">
      <c r="A68" s="12">
        <v>2510</v>
      </c>
      <c r="B68" s="12">
        <v>64</v>
      </c>
      <c r="C68" s="12" t="s">
        <v>76</v>
      </c>
      <c r="D68" s="38">
        <v>80.069999999999993</v>
      </c>
      <c r="E68" s="20">
        <v>78.59</v>
      </c>
      <c r="F68" s="19">
        <v>81.55</v>
      </c>
      <c r="G68" s="12" t="s">
        <v>40</v>
      </c>
      <c r="H68" s="18">
        <v>27016</v>
      </c>
    </row>
    <row r="69" spans="1:8">
      <c r="A69" s="12">
        <v>3201</v>
      </c>
      <c r="B69" s="12">
        <v>65</v>
      </c>
      <c r="C69" s="12" t="s">
        <v>74</v>
      </c>
      <c r="D69" s="38">
        <v>80.05</v>
      </c>
      <c r="E69" s="20">
        <v>79.02</v>
      </c>
      <c r="F69" s="19">
        <v>81.08</v>
      </c>
      <c r="G69" s="12" t="s">
        <v>40</v>
      </c>
      <c r="H69" s="18">
        <v>58041</v>
      </c>
    </row>
    <row r="70" spans="1:8">
      <c r="A70" s="12">
        <v>2506</v>
      </c>
      <c r="B70" s="12">
        <v>66</v>
      </c>
      <c r="C70" s="12" t="s">
        <v>120</v>
      </c>
      <c r="D70" s="38">
        <v>80.05</v>
      </c>
      <c r="E70" s="20">
        <v>78.75</v>
      </c>
      <c r="F70" s="19">
        <v>81.349999999999994</v>
      </c>
      <c r="G70" s="12" t="s">
        <v>40</v>
      </c>
      <c r="H70" s="18">
        <v>38706</v>
      </c>
    </row>
    <row r="71" spans="1:8">
      <c r="A71" s="12">
        <v>3603</v>
      </c>
      <c r="B71" s="12">
        <v>67</v>
      </c>
      <c r="C71" s="12" t="s">
        <v>501</v>
      </c>
      <c r="D71" s="38">
        <v>79.989999999999995</v>
      </c>
      <c r="E71" s="20">
        <v>79.09</v>
      </c>
      <c r="F71" s="19">
        <v>80.900000000000006</v>
      </c>
      <c r="G71" s="12" t="s">
        <v>40</v>
      </c>
      <c r="H71" s="18">
        <v>82466</v>
      </c>
    </row>
    <row r="72" spans="1:8">
      <c r="A72" s="12">
        <v>3508</v>
      </c>
      <c r="B72" s="12">
        <v>68</v>
      </c>
      <c r="C72" s="12" t="s">
        <v>135</v>
      </c>
      <c r="D72" s="38">
        <v>79.95</v>
      </c>
      <c r="E72" s="20">
        <v>79.06</v>
      </c>
      <c r="F72" s="19">
        <v>80.83</v>
      </c>
      <c r="G72" s="12" t="s">
        <v>40</v>
      </c>
      <c r="H72" s="18">
        <v>78972</v>
      </c>
    </row>
    <row r="73" spans="1:8">
      <c r="A73" s="12">
        <v>3101</v>
      </c>
      <c r="B73" s="12">
        <v>69</v>
      </c>
      <c r="C73" s="12" t="s">
        <v>129</v>
      </c>
      <c r="D73" s="38">
        <v>79.94</v>
      </c>
      <c r="E73" s="20">
        <v>78.56</v>
      </c>
      <c r="F73" s="19">
        <v>81.319999999999993</v>
      </c>
      <c r="G73" s="12" t="s">
        <v>40</v>
      </c>
      <c r="H73" s="18">
        <v>27042</v>
      </c>
    </row>
    <row r="74" spans="1:8">
      <c r="A74" s="12">
        <v>3512</v>
      </c>
      <c r="B74" s="12">
        <v>70</v>
      </c>
      <c r="C74" s="12" t="s">
        <v>119</v>
      </c>
      <c r="D74" s="38">
        <v>79.930000000000007</v>
      </c>
      <c r="E74" s="20">
        <v>78.25</v>
      </c>
      <c r="F74" s="19">
        <v>81.61</v>
      </c>
      <c r="G74" s="12" t="s">
        <v>40</v>
      </c>
      <c r="H74" s="18">
        <v>20819</v>
      </c>
    </row>
    <row r="75" spans="1:8">
      <c r="A75" s="12">
        <v>3602</v>
      </c>
      <c r="B75" s="12">
        <v>71</v>
      </c>
      <c r="C75" s="12" t="s">
        <v>108</v>
      </c>
      <c r="D75" s="38">
        <v>79.930000000000007</v>
      </c>
      <c r="E75" s="20">
        <v>78.95</v>
      </c>
      <c r="F75" s="19">
        <v>80.91</v>
      </c>
      <c r="G75" s="12" t="s">
        <v>40</v>
      </c>
      <c r="H75" s="18">
        <v>63061</v>
      </c>
    </row>
    <row r="76" spans="1:8">
      <c r="A76" s="12">
        <v>2507</v>
      </c>
      <c r="B76" s="12">
        <v>72</v>
      </c>
      <c r="C76" s="12" t="s">
        <v>47</v>
      </c>
      <c r="D76" s="38">
        <v>79.91</v>
      </c>
      <c r="E76" s="20">
        <v>78.81</v>
      </c>
      <c r="F76" s="19">
        <v>81.02</v>
      </c>
      <c r="G76" s="12" t="s">
        <v>40</v>
      </c>
      <c r="H76" s="18">
        <v>61173</v>
      </c>
    </row>
    <row r="77" spans="1:8">
      <c r="A77" s="12">
        <v>3102</v>
      </c>
      <c r="B77" s="12">
        <v>73</v>
      </c>
      <c r="C77" s="12" t="s">
        <v>112</v>
      </c>
      <c r="D77" s="38">
        <v>79.88</v>
      </c>
      <c r="E77" s="20">
        <v>78.569999999999993</v>
      </c>
      <c r="F77" s="19">
        <v>81.19</v>
      </c>
      <c r="G77" s="12" t="s">
        <v>40</v>
      </c>
      <c r="H77" s="18">
        <v>42317</v>
      </c>
    </row>
    <row r="78" spans="1:8">
      <c r="A78" s="12">
        <v>3105</v>
      </c>
      <c r="B78" s="12">
        <v>74</v>
      </c>
      <c r="C78" s="12" t="s">
        <v>171</v>
      </c>
      <c r="D78" s="38">
        <v>79.88</v>
      </c>
      <c r="E78" s="20">
        <v>78.540000000000006</v>
      </c>
      <c r="F78" s="19">
        <v>81.209999999999994</v>
      </c>
      <c r="G78" s="12" t="s">
        <v>40</v>
      </c>
      <c r="H78" s="18">
        <v>23281</v>
      </c>
    </row>
    <row r="79" spans="1:8">
      <c r="A79" s="12">
        <v>1107</v>
      </c>
      <c r="B79" s="12">
        <v>75</v>
      </c>
      <c r="C79" s="12" t="s">
        <v>472</v>
      </c>
      <c r="D79" s="38">
        <v>79.88</v>
      </c>
      <c r="E79" s="20">
        <v>78.72</v>
      </c>
      <c r="F79" s="19">
        <v>81.03</v>
      </c>
      <c r="G79" s="12" t="s">
        <v>40</v>
      </c>
      <c r="H79" s="18">
        <v>62254</v>
      </c>
    </row>
    <row r="80" spans="1:8">
      <c r="A80" s="12">
        <v>2303</v>
      </c>
      <c r="B80" s="12">
        <v>76</v>
      </c>
      <c r="C80" s="12" t="s">
        <v>85</v>
      </c>
      <c r="D80" s="38">
        <v>79.87</v>
      </c>
      <c r="E80" s="20">
        <v>78.09</v>
      </c>
      <c r="F80" s="19">
        <v>81.650000000000006</v>
      </c>
      <c r="G80" s="12" t="s">
        <v>40</v>
      </c>
      <c r="H80" s="18">
        <v>26294</v>
      </c>
    </row>
    <row r="81" spans="1:8">
      <c r="A81" s="12">
        <v>3307</v>
      </c>
      <c r="B81" s="12">
        <v>77</v>
      </c>
      <c r="C81" s="12" t="s">
        <v>83</v>
      </c>
      <c r="D81" s="38">
        <v>79.849999999999994</v>
      </c>
      <c r="E81" s="20">
        <v>78.739999999999995</v>
      </c>
      <c r="F81" s="19">
        <v>80.959999999999994</v>
      </c>
      <c r="G81" s="12" t="s">
        <v>40</v>
      </c>
      <c r="H81" s="18">
        <v>44951</v>
      </c>
    </row>
    <row r="82" spans="1:8">
      <c r="A82" s="12">
        <v>1118</v>
      </c>
      <c r="B82" s="12">
        <v>78</v>
      </c>
      <c r="C82" s="12" t="s">
        <v>475</v>
      </c>
      <c r="D82" s="38">
        <v>79.84</v>
      </c>
      <c r="E82" s="20">
        <v>77.58</v>
      </c>
      <c r="F82" s="19">
        <v>82.11</v>
      </c>
      <c r="G82" s="12" t="s">
        <v>40</v>
      </c>
      <c r="H82" s="18">
        <v>11751</v>
      </c>
    </row>
    <row r="83" spans="1:8">
      <c r="A83" s="12">
        <v>2106</v>
      </c>
      <c r="B83" s="12">
        <v>79</v>
      </c>
      <c r="C83" s="12" t="s">
        <v>530</v>
      </c>
      <c r="D83" s="38">
        <v>79.84</v>
      </c>
      <c r="E83" s="20">
        <v>78.53</v>
      </c>
      <c r="F83" s="19">
        <v>81.150000000000006</v>
      </c>
      <c r="G83" s="12" t="s">
        <v>40</v>
      </c>
      <c r="H83" s="18">
        <v>45801</v>
      </c>
    </row>
    <row r="84" spans="1:8">
      <c r="A84" s="12">
        <v>2102</v>
      </c>
      <c r="B84" s="12">
        <v>80</v>
      </c>
      <c r="C84" s="12" t="s">
        <v>152</v>
      </c>
      <c r="D84" s="38">
        <v>79.83</v>
      </c>
      <c r="E84" s="20">
        <v>78.489999999999995</v>
      </c>
      <c r="F84" s="19">
        <v>81.17</v>
      </c>
      <c r="G84" s="12" t="s">
        <v>40</v>
      </c>
      <c r="H84" s="18">
        <v>29904</v>
      </c>
    </row>
    <row r="85" spans="1:8">
      <c r="A85" s="12">
        <v>2202</v>
      </c>
      <c r="B85" s="12">
        <v>81</v>
      </c>
      <c r="C85" s="12" t="s">
        <v>151</v>
      </c>
      <c r="D85" s="38">
        <v>79.8</v>
      </c>
      <c r="E85" s="20">
        <v>78.760000000000005</v>
      </c>
      <c r="F85" s="19">
        <v>80.849999999999994</v>
      </c>
      <c r="G85" s="12" t="s">
        <v>40</v>
      </c>
      <c r="H85" s="18">
        <v>50427</v>
      </c>
    </row>
    <row r="86" spans="1:8">
      <c r="A86" s="12">
        <v>2504</v>
      </c>
      <c r="B86" s="12">
        <v>82</v>
      </c>
      <c r="C86" s="12" t="s">
        <v>103</v>
      </c>
      <c r="D86" s="38">
        <v>79.790000000000006</v>
      </c>
      <c r="E86" s="20">
        <v>78.42</v>
      </c>
      <c r="F86" s="19">
        <v>81.16</v>
      </c>
      <c r="G86" s="12" t="s">
        <v>40</v>
      </c>
      <c r="H86" s="18">
        <v>34052</v>
      </c>
    </row>
    <row r="87" spans="1:8">
      <c r="A87" s="12">
        <v>2503</v>
      </c>
      <c r="B87" s="12">
        <v>83</v>
      </c>
      <c r="C87" s="12" t="s">
        <v>138</v>
      </c>
      <c r="D87" s="38">
        <v>79.760000000000005</v>
      </c>
      <c r="E87" s="20">
        <v>78.66</v>
      </c>
      <c r="F87" s="19">
        <v>80.849999999999994</v>
      </c>
      <c r="G87" s="12" t="s">
        <v>40</v>
      </c>
      <c r="H87" s="18">
        <v>45140</v>
      </c>
    </row>
    <row r="88" spans="1:8">
      <c r="A88" s="12">
        <v>2108</v>
      </c>
      <c r="B88" s="12">
        <v>84</v>
      </c>
      <c r="C88" s="12" t="s">
        <v>67</v>
      </c>
      <c r="D88" s="38">
        <v>79.75</v>
      </c>
      <c r="E88" s="20">
        <v>78.77</v>
      </c>
      <c r="F88" s="19">
        <v>80.73</v>
      </c>
      <c r="G88" s="12" t="s">
        <v>40</v>
      </c>
      <c r="H88" s="18">
        <v>62395</v>
      </c>
    </row>
    <row r="89" spans="1:8">
      <c r="A89" s="12">
        <v>3304</v>
      </c>
      <c r="B89" s="12">
        <v>85</v>
      </c>
      <c r="C89" s="12" t="s">
        <v>172</v>
      </c>
      <c r="D89" s="38">
        <v>79.75</v>
      </c>
      <c r="E89" s="20">
        <v>77.959999999999994</v>
      </c>
      <c r="F89" s="19">
        <v>81.53</v>
      </c>
      <c r="G89" s="12" t="s">
        <v>40</v>
      </c>
      <c r="H89" s="18">
        <v>20470</v>
      </c>
    </row>
    <row r="90" spans="1:8">
      <c r="A90" s="12">
        <v>2302</v>
      </c>
      <c r="B90" s="12">
        <v>86</v>
      </c>
      <c r="C90" s="12" t="s">
        <v>42</v>
      </c>
      <c r="D90" s="38">
        <v>79.67</v>
      </c>
      <c r="E90" s="20">
        <v>77.89</v>
      </c>
      <c r="F90" s="19">
        <v>81.459999999999994</v>
      </c>
      <c r="G90" s="12" t="s">
        <v>40</v>
      </c>
      <c r="H90" s="18">
        <v>25952</v>
      </c>
    </row>
    <row r="91" spans="1:8">
      <c r="A91" s="12">
        <v>2209</v>
      </c>
      <c r="B91" s="12">
        <v>87</v>
      </c>
      <c r="C91" s="12" t="s">
        <v>165</v>
      </c>
      <c r="D91" s="38">
        <v>79.67</v>
      </c>
      <c r="E91" s="20">
        <v>78.63</v>
      </c>
      <c r="F91" s="19">
        <v>80.7</v>
      </c>
      <c r="G91" s="12" t="s">
        <v>40</v>
      </c>
      <c r="H91" s="18">
        <v>45140</v>
      </c>
    </row>
    <row r="92" spans="1:8">
      <c r="A92" s="12">
        <v>2206</v>
      </c>
      <c r="B92" s="12">
        <v>88</v>
      </c>
      <c r="C92" s="12" t="s">
        <v>139</v>
      </c>
      <c r="D92" s="38">
        <v>79.66</v>
      </c>
      <c r="E92" s="20">
        <v>78.58</v>
      </c>
      <c r="F92" s="19">
        <v>80.739999999999995</v>
      </c>
      <c r="G92" s="12" t="s">
        <v>40</v>
      </c>
      <c r="H92" s="18">
        <v>48021</v>
      </c>
    </row>
    <row r="93" spans="1:8">
      <c r="A93" s="12">
        <v>2320</v>
      </c>
      <c r="B93" s="12">
        <v>89</v>
      </c>
      <c r="C93" s="12" t="s">
        <v>166</v>
      </c>
      <c r="D93" s="38">
        <v>79.64</v>
      </c>
      <c r="E93" s="20">
        <v>78.37</v>
      </c>
      <c r="F93" s="19">
        <v>80.92</v>
      </c>
      <c r="G93" s="12" t="s">
        <v>40</v>
      </c>
      <c r="H93" s="18">
        <v>35531</v>
      </c>
    </row>
    <row r="94" spans="1:8">
      <c r="A94" s="12">
        <v>3204</v>
      </c>
      <c r="B94" s="12">
        <v>90</v>
      </c>
      <c r="C94" s="12" t="s">
        <v>497</v>
      </c>
      <c r="D94" s="38">
        <v>79.64</v>
      </c>
      <c r="E94" s="20">
        <v>77.97</v>
      </c>
      <c r="F94" s="19">
        <v>81.3</v>
      </c>
      <c r="G94" s="12" t="s">
        <v>40</v>
      </c>
      <c r="H94" s="18">
        <v>28872</v>
      </c>
    </row>
    <row r="95" spans="1:8">
      <c r="A95" s="12">
        <v>2318</v>
      </c>
      <c r="B95" s="12">
        <v>91</v>
      </c>
      <c r="C95" s="12" t="s">
        <v>115</v>
      </c>
      <c r="D95" s="38">
        <v>79.61</v>
      </c>
      <c r="E95" s="20">
        <v>78.239999999999995</v>
      </c>
      <c r="F95" s="19">
        <v>80.98</v>
      </c>
      <c r="G95" s="12" t="s">
        <v>40</v>
      </c>
      <c r="H95" s="18">
        <v>34233</v>
      </c>
    </row>
    <row r="96" spans="1:8">
      <c r="A96" s="12">
        <v>1201</v>
      </c>
      <c r="B96" s="12">
        <v>92</v>
      </c>
      <c r="C96" s="12" t="s">
        <v>479</v>
      </c>
      <c r="D96" s="38">
        <v>79.58</v>
      </c>
      <c r="E96" s="20">
        <v>78.05</v>
      </c>
      <c r="F96" s="19">
        <v>81.12</v>
      </c>
      <c r="G96" s="12" t="s">
        <v>40</v>
      </c>
      <c r="H96" s="18">
        <v>29899</v>
      </c>
    </row>
    <row r="97" spans="1:8">
      <c r="A97" s="12">
        <v>3518</v>
      </c>
      <c r="B97" s="12">
        <v>93</v>
      </c>
      <c r="C97" s="12" t="s">
        <v>77</v>
      </c>
      <c r="D97" s="38">
        <v>79.569999999999993</v>
      </c>
      <c r="E97" s="20">
        <v>78.14</v>
      </c>
      <c r="F97" s="19">
        <v>81.010000000000005</v>
      </c>
      <c r="G97" s="12" t="s">
        <v>40</v>
      </c>
      <c r="H97" s="18">
        <v>23708</v>
      </c>
    </row>
    <row r="98" spans="1:8">
      <c r="A98" s="12">
        <v>2208</v>
      </c>
      <c r="B98" s="12">
        <v>94</v>
      </c>
      <c r="C98" s="12" t="s">
        <v>117</v>
      </c>
      <c r="D98" s="38">
        <v>79.510000000000005</v>
      </c>
      <c r="E98" s="20">
        <v>78.16</v>
      </c>
      <c r="F98" s="19">
        <v>80.849999999999994</v>
      </c>
      <c r="G98" s="12" t="s">
        <v>40</v>
      </c>
      <c r="H98" s="18">
        <v>29354</v>
      </c>
    </row>
    <row r="99" spans="1:8">
      <c r="A99" s="12">
        <v>2517</v>
      </c>
      <c r="B99" s="12">
        <v>95</v>
      </c>
      <c r="C99" s="12" t="s">
        <v>104</v>
      </c>
      <c r="D99" s="38">
        <v>79.39</v>
      </c>
      <c r="E99" s="20">
        <v>77.819999999999993</v>
      </c>
      <c r="F99" s="19">
        <v>80.95</v>
      </c>
      <c r="G99" s="12" t="s">
        <v>40</v>
      </c>
      <c r="H99" s="18">
        <v>25208</v>
      </c>
    </row>
    <row r="100" spans="1:8">
      <c r="A100" s="12">
        <v>2105</v>
      </c>
      <c r="B100" s="12">
        <v>96</v>
      </c>
      <c r="C100" s="12" t="s">
        <v>163</v>
      </c>
      <c r="D100" s="38">
        <v>79.37</v>
      </c>
      <c r="E100" s="20">
        <v>77.900000000000006</v>
      </c>
      <c r="F100" s="19">
        <v>80.849999999999994</v>
      </c>
      <c r="G100" s="12" t="s">
        <v>40</v>
      </c>
      <c r="H100" s="18">
        <v>33961</v>
      </c>
    </row>
    <row r="101" spans="1:8">
      <c r="A101" s="12">
        <v>2201</v>
      </c>
      <c r="B101" s="12">
        <v>97</v>
      </c>
      <c r="C101" s="12" t="s">
        <v>167</v>
      </c>
      <c r="D101" s="38">
        <v>79.37</v>
      </c>
      <c r="E101" s="20">
        <v>78.06</v>
      </c>
      <c r="F101" s="19">
        <v>80.69</v>
      </c>
      <c r="G101" s="12" t="s">
        <v>40</v>
      </c>
      <c r="H101" s="18">
        <v>25755</v>
      </c>
    </row>
    <row r="102" spans="1:8">
      <c r="A102" s="12">
        <v>3520</v>
      </c>
      <c r="B102" s="12">
        <v>98</v>
      </c>
      <c r="C102" s="12" t="s">
        <v>160</v>
      </c>
      <c r="D102" s="38">
        <v>79.290000000000006</v>
      </c>
      <c r="E102" s="20">
        <v>78.209999999999994</v>
      </c>
      <c r="F102" s="19">
        <v>80.38</v>
      </c>
      <c r="G102" s="12" t="s">
        <v>40</v>
      </c>
      <c r="H102" s="18">
        <v>42580</v>
      </c>
    </row>
    <row r="103" spans="1:8">
      <c r="A103" s="12">
        <v>2508</v>
      </c>
      <c r="B103" s="12">
        <v>99</v>
      </c>
      <c r="C103" s="12" t="s">
        <v>148</v>
      </c>
      <c r="D103" s="38">
        <v>79.25</v>
      </c>
      <c r="E103" s="20">
        <v>78.13</v>
      </c>
      <c r="F103" s="19">
        <v>80.38</v>
      </c>
      <c r="G103" s="12" t="s">
        <v>40</v>
      </c>
      <c r="H103" s="18">
        <v>47015</v>
      </c>
    </row>
    <row r="104" spans="1:8">
      <c r="A104" s="12">
        <v>3306</v>
      </c>
      <c r="B104" s="12">
        <v>100</v>
      </c>
      <c r="C104" s="12" t="s">
        <v>144</v>
      </c>
      <c r="D104" s="38">
        <v>79.23</v>
      </c>
      <c r="E104" s="20">
        <v>77.88</v>
      </c>
      <c r="F104" s="19">
        <v>80.569999999999993</v>
      </c>
      <c r="G104" s="12" t="s">
        <v>40</v>
      </c>
      <c r="H104" s="18">
        <v>30367</v>
      </c>
    </row>
    <row r="105" spans="1:8">
      <c r="A105" s="12">
        <v>2315</v>
      </c>
      <c r="B105" s="12">
        <v>101</v>
      </c>
      <c r="C105" s="12" t="s">
        <v>57</v>
      </c>
      <c r="D105" s="38">
        <v>79.209999999999994</v>
      </c>
      <c r="E105" s="20">
        <v>77.69</v>
      </c>
      <c r="F105" s="19">
        <v>80.739999999999995</v>
      </c>
      <c r="G105" s="12" t="s">
        <v>40</v>
      </c>
      <c r="H105" s="18">
        <v>24062</v>
      </c>
    </row>
    <row r="106" spans="1:8">
      <c r="A106" s="12">
        <v>2107</v>
      </c>
      <c r="B106" s="12">
        <v>102</v>
      </c>
      <c r="C106" s="12" t="s">
        <v>481</v>
      </c>
      <c r="D106" s="38">
        <v>79.19</v>
      </c>
      <c r="E106" s="20">
        <v>78.02</v>
      </c>
      <c r="F106" s="19">
        <v>80.349999999999994</v>
      </c>
      <c r="G106" s="12" t="s">
        <v>40</v>
      </c>
      <c r="H106" s="18">
        <v>43178</v>
      </c>
    </row>
    <row r="107" spans="1:8">
      <c r="A107" s="12">
        <v>2516</v>
      </c>
      <c r="B107" s="12">
        <v>103</v>
      </c>
      <c r="C107" s="12" t="s">
        <v>125</v>
      </c>
      <c r="D107" s="38">
        <v>79.13</v>
      </c>
      <c r="E107" s="20">
        <v>77.180000000000007</v>
      </c>
      <c r="F107" s="19">
        <v>81.08</v>
      </c>
      <c r="G107" s="12" t="s">
        <v>40</v>
      </c>
      <c r="H107" s="18">
        <v>15707</v>
      </c>
    </row>
    <row r="108" spans="1:8">
      <c r="A108" s="12">
        <v>3405</v>
      </c>
      <c r="B108" s="12">
        <v>104</v>
      </c>
      <c r="C108" s="12" t="s">
        <v>72</v>
      </c>
      <c r="D108" s="38">
        <v>79.05</v>
      </c>
      <c r="E108" s="20">
        <v>77.650000000000006</v>
      </c>
      <c r="F108" s="19">
        <v>80.459999999999994</v>
      </c>
      <c r="G108" s="12" t="s">
        <v>40</v>
      </c>
      <c r="H108" s="18">
        <v>38967</v>
      </c>
    </row>
    <row r="109" spans="1:8">
      <c r="A109" s="12">
        <v>2403</v>
      </c>
      <c r="B109" s="12">
        <v>105</v>
      </c>
      <c r="C109" s="12" t="s">
        <v>94</v>
      </c>
      <c r="D109" s="38">
        <v>79.040000000000006</v>
      </c>
      <c r="E109" s="20">
        <v>77.03</v>
      </c>
      <c r="F109" s="19">
        <v>81.06</v>
      </c>
      <c r="G109" s="12" t="s">
        <v>40</v>
      </c>
      <c r="H109" s="18">
        <v>25059</v>
      </c>
    </row>
    <row r="110" spans="1:8">
      <c r="A110" s="12">
        <v>3513</v>
      </c>
      <c r="B110" s="12">
        <v>106</v>
      </c>
      <c r="C110" s="12" t="s">
        <v>143</v>
      </c>
      <c r="D110" s="38">
        <v>78.959999999999994</v>
      </c>
      <c r="E110" s="20">
        <v>77.180000000000007</v>
      </c>
      <c r="F110" s="19">
        <v>80.739999999999995</v>
      </c>
      <c r="G110" s="12" t="s">
        <v>40</v>
      </c>
      <c r="H110" s="18">
        <v>17226</v>
      </c>
    </row>
    <row r="111" spans="1:8">
      <c r="A111" s="12">
        <v>2207</v>
      </c>
      <c r="B111" s="12">
        <v>107</v>
      </c>
      <c r="C111" s="12" t="s">
        <v>145</v>
      </c>
      <c r="D111" s="38">
        <v>78.95</v>
      </c>
      <c r="E111" s="20">
        <v>77.260000000000005</v>
      </c>
      <c r="F111" s="19">
        <v>80.64</v>
      </c>
      <c r="G111" s="12" t="s">
        <v>40</v>
      </c>
      <c r="H111" s="18">
        <v>17832</v>
      </c>
    </row>
    <row r="112" spans="1:8">
      <c r="A112" s="12">
        <v>2204</v>
      </c>
      <c r="B112" s="12">
        <v>108</v>
      </c>
      <c r="C112" s="12" t="s">
        <v>155</v>
      </c>
      <c r="D112" s="38">
        <v>78.930000000000007</v>
      </c>
      <c r="E112" s="20">
        <v>77.819999999999993</v>
      </c>
      <c r="F112" s="19">
        <v>80.040000000000006</v>
      </c>
      <c r="G112" s="12" t="s">
        <v>40</v>
      </c>
      <c r="H112" s="18">
        <v>41073</v>
      </c>
    </row>
    <row r="113" spans="1:8">
      <c r="A113" s="12">
        <v>2101</v>
      </c>
      <c r="B113" s="12">
        <v>109</v>
      </c>
      <c r="C113" s="12" t="s">
        <v>154</v>
      </c>
      <c r="D113" s="38">
        <v>78.88</v>
      </c>
      <c r="E113" s="20">
        <v>77.72</v>
      </c>
      <c r="F113" s="19">
        <v>80.03</v>
      </c>
      <c r="G113" s="12" t="s">
        <v>40</v>
      </c>
      <c r="H113" s="18">
        <v>42292</v>
      </c>
    </row>
    <row r="114" spans="1:8">
      <c r="A114" s="12">
        <v>3302</v>
      </c>
      <c r="B114" s="12">
        <v>110</v>
      </c>
      <c r="C114" s="12" t="s">
        <v>87</v>
      </c>
      <c r="D114" s="38">
        <v>78.86</v>
      </c>
      <c r="E114" s="20">
        <v>77.63</v>
      </c>
      <c r="F114" s="19">
        <v>80.09</v>
      </c>
      <c r="G114" s="12" t="s">
        <v>40</v>
      </c>
      <c r="H114" s="18">
        <v>39074</v>
      </c>
    </row>
    <row r="115" spans="1:8">
      <c r="A115" s="12">
        <v>2205</v>
      </c>
      <c r="B115" s="12">
        <v>111</v>
      </c>
      <c r="C115" s="12" t="s">
        <v>483</v>
      </c>
      <c r="D115" s="38">
        <v>78.8</v>
      </c>
      <c r="E115" s="20">
        <v>77.069999999999993</v>
      </c>
      <c r="F115" s="19">
        <v>80.540000000000006</v>
      </c>
      <c r="G115" s="12" t="s">
        <v>40</v>
      </c>
      <c r="H115" s="18">
        <v>29934</v>
      </c>
    </row>
    <row r="116" spans="1:8">
      <c r="A116" s="12">
        <v>3404</v>
      </c>
      <c r="B116" s="12">
        <v>112</v>
      </c>
      <c r="C116" s="12" t="s">
        <v>122</v>
      </c>
      <c r="D116" s="38">
        <v>78.8</v>
      </c>
      <c r="E116" s="20">
        <v>77.67</v>
      </c>
      <c r="F116" s="19">
        <v>79.930000000000007</v>
      </c>
      <c r="G116" s="12" t="s">
        <v>161</v>
      </c>
      <c r="H116" s="18">
        <v>45276</v>
      </c>
    </row>
    <row r="117" spans="1:8">
      <c r="A117" s="12">
        <v>3501</v>
      </c>
      <c r="B117" s="12">
        <v>113</v>
      </c>
      <c r="C117" s="12" t="s">
        <v>498</v>
      </c>
      <c r="D117" s="38">
        <v>78.8</v>
      </c>
      <c r="E117" s="20">
        <v>77.680000000000007</v>
      </c>
      <c r="F117" s="19">
        <v>79.92</v>
      </c>
      <c r="G117" s="12" t="s">
        <v>161</v>
      </c>
      <c r="H117" s="18">
        <v>42303</v>
      </c>
    </row>
    <row r="118" spans="1:8">
      <c r="A118" s="12">
        <v>2103</v>
      </c>
      <c r="B118" s="12">
        <v>114</v>
      </c>
      <c r="C118" s="12" t="s">
        <v>114</v>
      </c>
      <c r="D118" s="38">
        <v>78.739999999999995</v>
      </c>
      <c r="E118" s="20">
        <v>76.86</v>
      </c>
      <c r="F118" s="19">
        <v>80.61</v>
      </c>
      <c r="G118" s="12" t="s">
        <v>40</v>
      </c>
      <c r="H118" s="18">
        <v>20309</v>
      </c>
    </row>
    <row r="119" spans="1:8">
      <c r="A119" s="12">
        <v>1105</v>
      </c>
      <c r="B119" s="12">
        <v>115</v>
      </c>
      <c r="C119" s="12" t="s">
        <v>514</v>
      </c>
      <c r="D119" s="38">
        <v>78.72</v>
      </c>
      <c r="E119" s="20">
        <v>77.599999999999994</v>
      </c>
      <c r="F119" s="19">
        <v>79.849999999999994</v>
      </c>
      <c r="G119" s="12" t="s">
        <v>161</v>
      </c>
      <c r="H119" s="18">
        <v>42155</v>
      </c>
    </row>
    <row r="120" spans="1:8">
      <c r="A120" s="12">
        <v>2110</v>
      </c>
      <c r="B120" s="12">
        <v>116</v>
      </c>
      <c r="C120" s="12" t="s">
        <v>111</v>
      </c>
      <c r="D120" s="38">
        <v>78.709999999999994</v>
      </c>
      <c r="E120" s="20">
        <v>77.34</v>
      </c>
      <c r="F120" s="19">
        <v>80.09</v>
      </c>
      <c r="G120" s="12" t="s">
        <v>40</v>
      </c>
      <c r="H120" s="18">
        <v>29078</v>
      </c>
    </row>
    <row r="121" spans="1:8">
      <c r="A121" s="12">
        <v>2111</v>
      </c>
      <c r="B121" s="12">
        <v>117</v>
      </c>
      <c r="C121" s="12" t="s">
        <v>158</v>
      </c>
      <c r="D121" s="38">
        <v>78.69</v>
      </c>
      <c r="E121" s="20">
        <v>77.17</v>
      </c>
      <c r="F121" s="19">
        <v>80.209999999999994</v>
      </c>
      <c r="G121" s="12" t="s">
        <v>40</v>
      </c>
      <c r="H121" s="18">
        <v>29184</v>
      </c>
    </row>
    <row r="122" spans="1:8">
      <c r="A122" s="12">
        <v>2109</v>
      </c>
      <c r="B122" s="12">
        <v>118</v>
      </c>
      <c r="C122" s="12" t="s">
        <v>482</v>
      </c>
      <c r="D122" s="38">
        <v>78.69</v>
      </c>
      <c r="E122" s="20">
        <v>77.12</v>
      </c>
      <c r="F122" s="19">
        <v>80.260000000000005</v>
      </c>
      <c r="G122" s="12" t="s">
        <v>40</v>
      </c>
      <c r="H122" s="18">
        <v>20332</v>
      </c>
    </row>
    <row r="123" spans="1:8">
      <c r="A123" s="12">
        <v>3403</v>
      </c>
      <c r="B123" s="12">
        <v>119</v>
      </c>
      <c r="C123" s="12" t="s">
        <v>95</v>
      </c>
      <c r="D123" s="38">
        <v>78.599999999999994</v>
      </c>
      <c r="E123" s="20">
        <v>76.75</v>
      </c>
      <c r="F123" s="19">
        <v>80.45</v>
      </c>
      <c r="G123" s="12" t="s">
        <v>40</v>
      </c>
      <c r="H123" s="18">
        <v>19759</v>
      </c>
    </row>
    <row r="124" spans="1:8">
      <c r="A124" s="12">
        <v>2203</v>
      </c>
      <c r="B124" s="12">
        <v>120</v>
      </c>
      <c r="C124" s="12" t="s">
        <v>156</v>
      </c>
      <c r="D124" s="38">
        <v>78.52</v>
      </c>
      <c r="E124" s="20">
        <v>76.84</v>
      </c>
      <c r="F124" s="19">
        <v>80.2</v>
      </c>
      <c r="G124" s="12" t="s">
        <v>40</v>
      </c>
      <c r="H124" s="18">
        <v>16517</v>
      </c>
    </row>
    <row r="125" spans="1:8">
      <c r="A125" s="12">
        <v>2321</v>
      </c>
      <c r="B125" s="12">
        <v>121</v>
      </c>
      <c r="C125" s="12" t="s">
        <v>146</v>
      </c>
      <c r="D125" s="38">
        <v>78.459999999999994</v>
      </c>
      <c r="E125" s="20">
        <v>76.83</v>
      </c>
      <c r="F125" s="19">
        <v>80.099999999999994</v>
      </c>
      <c r="G125" s="12" t="s">
        <v>40</v>
      </c>
      <c r="H125" s="18">
        <v>34377</v>
      </c>
    </row>
    <row r="126" spans="1:8">
      <c r="A126" s="12">
        <v>3509</v>
      </c>
      <c r="B126" s="12">
        <v>122</v>
      </c>
      <c r="C126" s="12" t="s">
        <v>174</v>
      </c>
      <c r="D126" s="38">
        <v>78.45</v>
      </c>
      <c r="E126" s="20">
        <v>76.89</v>
      </c>
      <c r="F126" s="19">
        <v>80.02</v>
      </c>
      <c r="G126" s="12" t="s">
        <v>161</v>
      </c>
      <c r="H126" s="18">
        <v>28353</v>
      </c>
    </row>
    <row r="127" spans="1:8">
      <c r="A127" s="12">
        <v>2404</v>
      </c>
      <c r="B127" s="12">
        <v>123</v>
      </c>
      <c r="C127" s="12" t="s">
        <v>164</v>
      </c>
      <c r="D127" s="38">
        <v>78.45</v>
      </c>
      <c r="E127" s="20">
        <v>77.11</v>
      </c>
      <c r="F127" s="19">
        <v>79.790000000000006</v>
      </c>
      <c r="G127" s="12" t="s">
        <v>161</v>
      </c>
      <c r="H127" s="18">
        <v>33506</v>
      </c>
    </row>
    <row r="128" spans="1:8">
      <c r="A128" s="12">
        <v>1115</v>
      </c>
      <c r="B128" s="12">
        <v>124</v>
      </c>
      <c r="C128" s="12" t="s">
        <v>68</v>
      </c>
      <c r="D128" s="38">
        <v>78.42</v>
      </c>
      <c r="E128" s="20">
        <v>76.55</v>
      </c>
      <c r="F128" s="19">
        <v>80.290000000000006</v>
      </c>
      <c r="G128" s="12" t="s">
        <v>40</v>
      </c>
      <c r="H128" s="18">
        <v>28724</v>
      </c>
    </row>
    <row r="129" spans="1:8">
      <c r="A129" s="12">
        <v>3505</v>
      </c>
      <c r="B129" s="12">
        <v>125</v>
      </c>
      <c r="C129" s="12" t="s">
        <v>127</v>
      </c>
      <c r="D129" s="38">
        <v>78.39</v>
      </c>
      <c r="E129" s="20">
        <v>76.53</v>
      </c>
      <c r="F129" s="19">
        <v>80.25</v>
      </c>
      <c r="G129" s="12" t="s">
        <v>40</v>
      </c>
      <c r="H129" s="18">
        <v>17640</v>
      </c>
    </row>
    <row r="130" spans="1:8">
      <c r="A130" s="12">
        <v>3517</v>
      </c>
      <c r="B130" s="12">
        <v>126</v>
      </c>
      <c r="C130" s="12" t="s">
        <v>110</v>
      </c>
      <c r="D130" s="38">
        <v>78.31</v>
      </c>
      <c r="E130" s="20">
        <v>76.66</v>
      </c>
      <c r="F130" s="19">
        <v>79.959999999999994</v>
      </c>
      <c r="G130" s="12" t="s">
        <v>161</v>
      </c>
      <c r="H130" s="18">
        <v>17469</v>
      </c>
    </row>
    <row r="131" spans="1:8">
      <c r="A131" s="12">
        <v>2306</v>
      </c>
      <c r="B131" s="12">
        <v>127</v>
      </c>
      <c r="C131" s="133" t="s">
        <v>506</v>
      </c>
      <c r="D131" s="38">
        <v>78.239999999999995</v>
      </c>
      <c r="E131" s="20">
        <v>76.87</v>
      </c>
      <c r="F131" s="19">
        <v>79.62</v>
      </c>
      <c r="G131" s="12" t="s">
        <v>161</v>
      </c>
      <c r="H131" s="18">
        <v>30396</v>
      </c>
    </row>
    <row r="132" spans="1:8">
      <c r="A132" s="12">
        <v>2312</v>
      </c>
      <c r="B132" s="12">
        <v>128</v>
      </c>
      <c r="C132" s="12" t="s">
        <v>489</v>
      </c>
      <c r="D132" s="38">
        <v>78.180000000000007</v>
      </c>
      <c r="E132" s="20">
        <v>76.599999999999994</v>
      </c>
      <c r="F132" s="19">
        <v>79.75</v>
      </c>
      <c r="G132" s="12" t="s">
        <v>161</v>
      </c>
      <c r="H132" s="18">
        <v>25665</v>
      </c>
    </row>
    <row r="133" spans="1:8">
      <c r="A133" s="12">
        <v>2314</v>
      </c>
      <c r="B133" s="12">
        <v>129</v>
      </c>
      <c r="C133" s="12" t="s">
        <v>128</v>
      </c>
      <c r="D133" s="38">
        <v>77.8</v>
      </c>
      <c r="E133" s="20">
        <v>76.63</v>
      </c>
      <c r="F133" s="19">
        <v>78.98</v>
      </c>
      <c r="G133" s="12" t="s">
        <v>161</v>
      </c>
      <c r="H133" s="18">
        <v>64045</v>
      </c>
    </row>
    <row r="134" spans="1:8">
      <c r="A134" s="12">
        <v>2311</v>
      </c>
      <c r="B134" s="12">
        <v>130</v>
      </c>
      <c r="C134" s="12" t="s">
        <v>488</v>
      </c>
      <c r="D134" s="38">
        <v>77.62</v>
      </c>
      <c r="E134" s="20">
        <v>76.03</v>
      </c>
      <c r="F134" s="19">
        <v>79.22</v>
      </c>
      <c r="G134" s="12" t="s">
        <v>161</v>
      </c>
      <c r="H134" s="18">
        <v>24198</v>
      </c>
    </row>
    <row r="135" spans="1:8">
      <c r="A135" s="12">
        <v>1114</v>
      </c>
      <c r="B135" s="12">
        <v>131</v>
      </c>
      <c r="C135" s="12" t="s">
        <v>99</v>
      </c>
      <c r="D135" s="38">
        <v>77.53</v>
      </c>
      <c r="E135" s="20">
        <v>75.540000000000006</v>
      </c>
      <c r="F135" s="19">
        <v>79.510000000000005</v>
      </c>
      <c r="G135" s="12" t="s">
        <v>161</v>
      </c>
      <c r="H135" s="18">
        <v>55684</v>
      </c>
    </row>
    <row r="136" spans="1:8">
      <c r="A136" s="12">
        <v>2313</v>
      </c>
      <c r="B136" s="12">
        <v>132</v>
      </c>
      <c r="C136" s="12" t="s">
        <v>173</v>
      </c>
      <c r="D136" s="38">
        <v>77.28</v>
      </c>
      <c r="E136" s="20">
        <v>75.790000000000006</v>
      </c>
      <c r="F136" s="19">
        <v>78.78</v>
      </c>
      <c r="G136" s="12" t="s">
        <v>161</v>
      </c>
      <c r="H136" s="18">
        <v>27726</v>
      </c>
    </row>
    <row r="137" spans="1:8">
      <c r="A137" s="12">
        <v>1101</v>
      </c>
      <c r="B137" s="12">
        <v>133</v>
      </c>
      <c r="C137" s="12" t="s">
        <v>121</v>
      </c>
      <c r="D137" s="38">
        <v>75.989999999999995</v>
      </c>
      <c r="E137" s="20">
        <v>72.87</v>
      </c>
      <c r="F137" s="19">
        <v>79.11</v>
      </c>
      <c r="G137" s="12" t="s">
        <v>161</v>
      </c>
      <c r="H137" s="18">
        <v>9033</v>
      </c>
    </row>
    <row r="138" spans="1:8">
      <c r="A138" s="12">
        <v>2310</v>
      </c>
      <c r="B138" s="12">
        <v>134</v>
      </c>
      <c r="C138" s="12" t="s">
        <v>175</v>
      </c>
      <c r="D138" s="38">
        <v>75.53</v>
      </c>
      <c r="E138" s="20">
        <v>73.91</v>
      </c>
      <c r="F138" s="19">
        <v>77.150000000000006</v>
      </c>
      <c r="G138" s="12" t="s">
        <v>161</v>
      </c>
      <c r="H138" s="18">
        <v>29258</v>
      </c>
    </row>
    <row r="139" spans="1:8">
      <c r="A139" s="15">
        <v>2319</v>
      </c>
      <c r="B139" s="15">
        <v>135</v>
      </c>
      <c r="C139" s="15" t="s">
        <v>176</v>
      </c>
      <c r="D139" s="39">
        <v>74.13</v>
      </c>
      <c r="E139" s="17">
        <v>71.760000000000005</v>
      </c>
      <c r="F139" s="16">
        <v>76.5</v>
      </c>
      <c r="G139" s="15" t="s">
        <v>161</v>
      </c>
      <c r="H139" s="14">
        <v>18517</v>
      </c>
    </row>
    <row r="140" spans="1:8" ht="5.25" customHeight="1"/>
    <row r="141" spans="1:8">
      <c r="A141" t="s">
        <v>177</v>
      </c>
    </row>
    <row r="142" spans="1:8" ht="14.4" customHeight="1">
      <c r="A142" s="191" t="s">
        <v>178</v>
      </c>
      <c r="B142" s="191"/>
      <c r="C142" s="191"/>
      <c r="D142" s="191"/>
      <c r="E142" s="191"/>
      <c r="F142" s="191"/>
    </row>
    <row r="143" spans="1:8">
      <c r="A143" s="191"/>
      <c r="B143" s="191"/>
      <c r="C143" s="191"/>
      <c r="D143" s="191"/>
      <c r="E143" s="191"/>
      <c r="F143" s="191"/>
    </row>
  </sheetData>
  <mergeCells count="3">
    <mergeCell ref="A1:F1"/>
    <mergeCell ref="E2:F2"/>
    <mergeCell ref="A142:F14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E1:AQ136"/>
  <sheetViews>
    <sheetView showGridLines="0" workbookViewId="0"/>
  </sheetViews>
  <sheetFormatPr baseColWidth="10" defaultColWidth="11.44140625" defaultRowHeight="14.4"/>
  <cols>
    <col min="27" max="30" width="11.44140625" customWidth="1"/>
    <col min="31" max="34" width="10.88671875" style="64"/>
    <col min="35" max="35" width="28.109375" style="64" customWidth="1"/>
    <col min="36" max="36" width="25.44140625" style="64" customWidth="1"/>
    <col min="37" max="40" width="10.88671875" style="64"/>
    <col min="41" max="41" width="10.88671875" style="78"/>
    <col min="42" max="43" width="10.88671875" style="64"/>
  </cols>
  <sheetData>
    <row r="1" spans="31:41" ht="50.4">
      <c r="AE1" s="64" t="s">
        <v>181</v>
      </c>
      <c r="AF1" s="64" t="s">
        <v>182</v>
      </c>
      <c r="AG1" s="64" t="s">
        <v>183</v>
      </c>
      <c r="AH1" s="65" t="s">
        <v>184</v>
      </c>
      <c r="AI1" s="66" t="s">
        <v>185</v>
      </c>
      <c r="AJ1" s="65" t="s">
        <v>186</v>
      </c>
      <c r="AK1" s="67" t="s">
        <v>187</v>
      </c>
      <c r="AL1" s="68" t="s">
        <v>188</v>
      </c>
      <c r="AM1" s="68" t="s">
        <v>189</v>
      </c>
      <c r="AN1" s="69" t="s">
        <v>190</v>
      </c>
      <c r="AO1" s="69" t="s">
        <v>191</v>
      </c>
    </row>
    <row r="2" spans="31:41">
      <c r="AE2" s="64">
        <v>86.2</v>
      </c>
      <c r="AF2" s="64">
        <v>2319</v>
      </c>
      <c r="AG2" s="64">
        <v>135</v>
      </c>
      <c r="AH2" s="64">
        <v>2319</v>
      </c>
      <c r="AI2" s="64" t="s">
        <v>176</v>
      </c>
      <c r="AJ2" s="64" t="s">
        <v>192</v>
      </c>
      <c r="AK2" s="70">
        <v>82.09</v>
      </c>
      <c r="AL2" s="71">
        <v>79.98</v>
      </c>
      <c r="AM2" s="72">
        <v>84.21</v>
      </c>
      <c r="AN2" s="72">
        <f t="shared" ref="AN2:AN65" si="0">AM2-AK2</f>
        <v>2.1199999999999903</v>
      </c>
      <c r="AO2" s="73">
        <v>2.1199999999999903</v>
      </c>
    </row>
    <row r="3" spans="31:41">
      <c r="AE3" s="64">
        <v>86.2</v>
      </c>
      <c r="AF3" s="64">
        <v>2310</v>
      </c>
      <c r="AG3" s="64">
        <v>134</v>
      </c>
      <c r="AH3" s="64">
        <v>2310</v>
      </c>
      <c r="AI3" s="64" t="s">
        <v>175</v>
      </c>
      <c r="AJ3" s="64" t="s">
        <v>193</v>
      </c>
      <c r="AK3" s="70">
        <v>82.27</v>
      </c>
      <c r="AL3" s="71">
        <v>80.540000000000006</v>
      </c>
      <c r="AM3" s="72">
        <v>84.01</v>
      </c>
      <c r="AN3" s="72">
        <f t="shared" si="0"/>
        <v>1.7400000000000091</v>
      </c>
      <c r="AO3" s="73">
        <v>1.7400000000000091</v>
      </c>
    </row>
    <row r="4" spans="31:41">
      <c r="AE4" s="64">
        <v>86.2</v>
      </c>
      <c r="AF4" s="64">
        <v>3509</v>
      </c>
      <c r="AG4" s="64">
        <v>133</v>
      </c>
      <c r="AH4" s="64">
        <v>3509</v>
      </c>
      <c r="AI4" s="64" t="s">
        <v>174</v>
      </c>
      <c r="AJ4" s="64" t="s">
        <v>194</v>
      </c>
      <c r="AK4" s="70">
        <v>83.72</v>
      </c>
      <c r="AL4" s="71">
        <v>82.51</v>
      </c>
      <c r="AM4" s="72">
        <v>84.94</v>
      </c>
      <c r="AN4" s="72">
        <f t="shared" si="0"/>
        <v>1.2199999999999989</v>
      </c>
      <c r="AO4" s="73">
        <v>1.2199999999999989</v>
      </c>
    </row>
    <row r="5" spans="31:41">
      <c r="AE5" s="64">
        <v>86.2</v>
      </c>
      <c r="AF5" s="64">
        <v>2313</v>
      </c>
      <c r="AG5" s="64">
        <v>132</v>
      </c>
      <c r="AH5" s="64">
        <v>2313</v>
      </c>
      <c r="AI5" s="64" t="s">
        <v>173</v>
      </c>
      <c r="AJ5" s="64" t="s">
        <v>195</v>
      </c>
      <c r="AK5" s="70">
        <v>83.94</v>
      </c>
      <c r="AL5" s="71">
        <v>82.06</v>
      </c>
      <c r="AM5" s="72">
        <v>85.82</v>
      </c>
      <c r="AN5" s="72">
        <f t="shared" si="0"/>
        <v>1.8799999999999955</v>
      </c>
      <c r="AO5" s="73">
        <v>1.8799999999999955</v>
      </c>
    </row>
    <row r="6" spans="31:41">
      <c r="AE6" s="64">
        <v>86.2</v>
      </c>
      <c r="AF6" s="64">
        <v>3304</v>
      </c>
      <c r="AG6" s="64">
        <v>131</v>
      </c>
      <c r="AH6" s="64">
        <v>3304</v>
      </c>
      <c r="AI6" s="64" t="s">
        <v>172</v>
      </c>
      <c r="AJ6" s="64" t="s">
        <v>196</v>
      </c>
      <c r="AK6" s="70">
        <v>84.08</v>
      </c>
      <c r="AL6" s="71">
        <v>82.42</v>
      </c>
      <c r="AM6" s="72">
        <v>85.74</v>
      </c>
      <c r="AN6" s="72">
        <f t="shared" si="0"/>
        <v>1.6599999999999966</v>
      </c>
      <c r="AO6" s="73">
        <v>1.6599999999999966</v>
      </c>
    </row>
    <row r="7" spans="31:41">
      <c r="AE7" s="64">
        <v>86.2</v>
      </c>
      <c r="AF7" s="64">
        <v>3105</v>
      </c>
      <c r="AG7" s="64">
        <v>130</v>
      </c>
      <c r="AH7" s="64">
        <v>3105</v>
      </c>
      <c r="AI7" s="64" t="s">
        <v>171</v>
      </c>
      <c r="AJ7" s="64" t="s">
        <v>197</v>
      </c>
      <c r="AK7" s="70">
        <v>84.23</v>
      </c>
      <c r="AL7" s="71">
        <v>82.61</v>
      </c>
      <c r="AM7" s="72">
        <v>85.85</v>
      </c>
      <c r="AN7" s="72">
        <f t="shared" si="0"/>
        <v>1.6199999999999903</v>
      </c>
      <c r="AO7" s="73">
        <v>1.6199999999999903</v>
      </c>
    </row>
    <row r="8" spans="31:41">
      <c r="AE8" s="64">
        <v>86.2</v>
      </c>
      <c r="AF8" s="64">
        <v>2311</v>
      </c>
      <c r="AG8" s="64">
        <v>129</v>
      </c>
      <c r="AH8" s="64">
        <v>2311</v>
      </c>
      <c r="AI8" s="64" t="s">
        <v>488</v>
      </c>
      <c r="AJ8" s="64" t="s">
        <v>545</v>
      </c>
      <c r="AK8" s="70">
        <v>84.32</v>
      </c>
      <c r="AL8" s="71">
        <v>82.38</v>
      </c>
      <c r="AM8" s="72">
        <v>86.25</v>
      </c>
      <c r="AN8" s="72">
        <f t="shared" si="0"/>
        <v>1.9300000000000068</v>
      </c>
      <c r="AO8" s="73">
        <v>1.9300000000000068</v>
      </c>
    </row>
    <row r="9" spans="31:41">
      <c r="AE9" s="64">
        <v>86.2</v>
      </c>
      <c r="AF9" s="64">
        <v>2107</v>
      </c>
      <c r="AG9" s="64">
        <v>128</v>
      </c>
      <c r="AH9" s="64">
        <v>2107</v>
      </c>
      <c r="AI9" s="64" t="s">
        <v>481</v>
      </c>
      <c r="AJ9" s="64" t="s">
        <v>533</v>
      </c>
      <c r="AK9" s="70">
        <v>84.42</v>
      </c>
      <c r="AL9" s="71">
        <v>83.03</v>
      </c>
      <c r="AM9" s="72">
        <v>85.8</v>
      </c>
      <c r="AN9" s="72">
        <f t="shared" si="0"/>
        <v>1.3799999999999955</v>
      </c>
      <c r="AO9" s="73">
        <v>1.3799999999999955</v>
      </c>
    </row>
    <row r="10" spans="31:41">
      <c r="AE10" s="64">
        <v>86.2</v>
      </c>
      <c r="AF10" s="64">
        <v>2405</v>
      </c>
      <c r="AG10" s="64">
        <v>127</v>
      </c>
      <c r="AH10" s="64">
        <v>2405</v>
      </c>
      <c r="AI10" s="64" t="s">
        <v>168</v>
      </c>
      <c r="AJ10" s="64" t="s">
        <v>198</v>
      </c>
      <c r="AK10" s="70">
        <v>84.47</v>
      </c>
      <c r="AL10" s="71">
        <v>82.93</v>
      </c>
      <c r="AM10" s="72">
        <v>86.01</v>
      </c>
      <c r="AN10" s="72">
        <f t="shared" si="0"/>
        <v>1.5400000000000063</v>
      </c>
      <c r="AO10" s="73">
        <v>1.5400000000000063</v>
      </c>
    </row>
    <row r="11" spans="31:41">
      <c r="AE11" s="64">
        <v>86.2</v>
      </c>
      <c r="AF11" s="64">
        <v>2201</v>
      </c>
      <c r="AG11" s="64">
        <v>126</v>
      </c>
      <c r="AH11" s="64">
        <v>2201</v>
      </c>
      <c r="AI11" s="64" t="s">
        <v>167</v>
      </c>
      <c r="AJ11" s="64" t="s">
        <v>199</v>
      </c>
      <c r="AK11" s="70">
        <v>84.58</v>
      </c>
      <c r="AL11" s="71">
        <v>82.96</v>
      </c>
      <c r="AM11" s="72">
        <v>86.19</v>
      </c>
      <c r="AN11" s="72">
        <f t="shared" si="0"/>
        <v>1.6099999999999994</v>
      </c>
      <c r="AO11" s="73">
        <v>1.6099999999999994</v>
      </c>
    </row>
    <row r="12" spans="31:41">
      <c r="AE12" s="64">
        <v>86.2</v>
      </c>
      <c r="AF12" s="64">
        <v>2320</v>
      </c>
      <c r="AG12" s="64">
        <v>125</v>
      </c>
      <c r="AH12" s="64">
        <v>2320</v>
      </c>
      <c r="AI12" s="64" t="s">
        <v>166</v>
      </c>
      <c r="AJ12" s="64" t="s">
        <v>200</v>
      </c>
      <c r="AK12" s="70">
        <v>84.69</v>
      </c>
      <c r="AL12" s="71">
        <v>83.37</v>
      </c>
      <c r="AM12" s="72">
        <v>86.01</v>
      </c>
      <c r="AN12" s="72">
        <f t="shared" si="0"/>
        <v>1.3200000000000074</v>
      </c>
      <c r="AO12" s="73">
        <v>1.3200000000000074</v>
      </c>
    </row>
    <row r="13" spans="31:41">
      <c r="AE13" s="64">
        <v>86.2</v>
      </c>
      <c r="AF13" s="64">
        <v>2209</v>
      </c>
      <c r="AG13" s="64">
        <v>124</v>
      </c>
      <c r="AH13" s="64">
        <v>2209</v>
      </c>
      <c r="AI13" s="64" t="s">
        <v>165</v>
      </c>
      <c r="AJ13" s="64" t="s">
        <v>201</v>
      </c>
      <c r="AK13" s="70">
        <v>84.79</v>
      </c>
      <c r="AL13" s="71">
        <v>83.55</v>
      </c>
      <c r="AM13" s="72">
        <v>86.03</v>
      </c>
      <c r="AN13" s="72">
        <f t="shared" si="0"/>
        <v>1.2399999999999949</v>
      </c>
      <c r="AO13" s="73">
        <v>1.2399999999999949</v>
      </c>
    </row>
    <row r="14" spans="31:41">
      <c r="AE14" s="64">
        <v>86.2</v>
      </c>
      <c r="AF14" s="64">
        <v>2404</v>
      </c>
      <c r="AG14" s="64">
        <v>123</v>
      </c>
      <c r="AH14" s="64">
        <v>2404</v>
      </c>
      <c r="AI14" s="64" t="s">
        <v>164</v>
      </c>
      <c r="AJ14" s="64" t="s">
        <v>202</v>
      </c>
      <c r="AK14" s="70">
        <v>84.85</v>
      </c>
      <c r="AL14" s="71">
        <v>83.61</v>
      </c>
      <c r="AM14" s="72">
        <v>86.08</v>
      </c>
      <c r="AN14" s="72">
        <f t="shared" si="0"/>
        <v>1.230000000000004</v>
      </c>
      <c r="AO14" s="73">
        <v>1.230000000000004</v>
      </c>
    </row>
    <row r="15" spans="31:41">
      <c r="AE15" s="64">
        <v>86.2</v>
      </c>
      <c r="AF15" s="64">
        <v>2105</v>
      </c>
      <c r="AG15" s="64">
        <v>122</v>
      </c>
      <c r="AH15" s="64">
        <v>2105</v>
      </c>
      <c r="AI15" s="64" t="s">
        <v>203</v>
      </c>
      <c r="AJ15" s="64" t="s">
        <v>204</v>
      </c>
      <c r="AK15" s="70">
        <v>84.92</v>
      </c>
      <c r="AL15" s="71">
        <v>83.63</v>
      </c>
      <c r="AM15" s="72">
        <v>86.21</v>
      </c>
      <c r="AN15" s="72">
        <f t="shared" si="0"/>
        <v>1.289999999999992</v>
      </c>
      <c r="AO15" s="73">
        <v>1.289999999999992</v>
      </c>
    </row>
    <row r="16" spans="31:41">
      <c r="AE16" s="64">
        <v>86.2</v>
      </c>
      <c r="AF16" s="64">
        <v>2312</v>
      </c>
      <c r="AG16" s="64">
        <v>121</v>
      </c>
      <c r="AH16" s="64">
        <v>2312</v>
      </c>
      <c r="AI16" s="64" t="s">
        <v>489</v>
      </c>
      <c r="AJ16" s="64" t="s">
        <v>547</v>
      </c>
      <c r="AK16" s="70">
        <v>84.94</v>
      </c>
      <c r="AL16" s="71">
        <v>83.34</v>
      </c>
      <c r="AM16" s="72">
        <v>86.54</v>
      </c>
      <c r="AN16" s="72">
        <f t="shared" si="0"/>
        <v>1.6000000000000085</v>
      </c>
      <c r="AO16" s="73">
        <v>1.6000000000000085</v>
      </c>
    </row>
    <row r="17" spans="31:41">
      <c r="AE17" s="64">
        <v>86.2</v>
      </c>
      <c r="AF17" s="64">
        <v>3520</v>
      </c>
      <c r="AG17" s="64">
        <v>120</v>
      </c>
      <c r="AH17" s="64">
        <v>3520</v>
      </c>
      <c r="AI17" s="64" t="s">
        <v>160</v>
      </c>
      <c r="AJ17" s="64" t="s">
        <v>205</v>
      </c>
      <c r="AK17" s="70">
        <v>85</v>
      </c>
      <c r="AL17" s="71">
        <v>84.01</v>
      </c>
      <c r="AM17" s="72">
        <v>86</v>
      </c>
      <c r="AN17" s="72">
        <f t="shared" si="0"/>
        <v>1</v>
      </c>
      <c r="AO17" s="73">
        <v>1</v>
      </c>
    </row>
    <row r="18" spans="31:41">
      <c r="AE18" s="64">
        <v>86.2</v>
      </c>
      <c r="AF18" s="64">
        <v>1111</v>
      </c>
      <c r="AG18" s="64">
        <v>119</v>
      </c>
      <c r="AH18" s="64">
        <v>1111</v>
      </c>
      <c r="AI18" s="64" t="s">
        <v>159</v>
      </c>
      <c r="AJ18" s="64" t="s">
        <v>206</v>
      </c>
      <c r="AK18" s="70">
        <v>85.1</v>
      </c>
      <c r="AL18" s="71">
        <v>82.96</v>
      </c>
      <c r="AM18" s="72">
        <v>87.23</v>
      </c>
      <c r="AN18" s="72">
        <f t="shared" si="0"/>
        <v>2.1300000000000097</v>
      </c>
      <c r="AO18" s="73">
        <v>2.1300000000000097</v>
      </c>
    </row>
    <row r="19" spans="31:41">
      <c r="AE19" s="64">
        <v>86.2</v>
      </c>
      <c r="AF19" s="64">
        <v>2111</v>
      </c>
      <c r="AG19" s="64">
        <v>118</v>
      </c>
      <c r="AH19" s="64">
        <v>2111</v>
      </c>
      <c r="AI19" s="64" t="s">
        <v>158</v>
      </c>
      <c r="AJ19" s="64" t="s">
        <v>207</v>
      </c>
      <c r="AK19" s="70">
        <v>85.1</v>
      </c>
      <c r="AL19" s="71">
        <v>83.62</v>
      </c>
      <c r="AM19" s="72">
        <v>86.58</v>
      </c>
      <c r="AN19" s="72">
        <f t="shared" si="0"/>
        <v>1.480000000000004</v>
      </c>
      <c r="AO19" s="73">
        <v>1.480000000000004</v>
      </c>
    </row>
    <row r="20" spans="31:41">
      <c r="AE20" s="64">
        <v>86.2</v>
      </c>
      <c r="AF20" s="64">
        <v>1108</v>
      </c>
      <c r="AG20" s="64">
        <v>117</v>
      </c>
      <c r="AH20" s="64">
        <v>1108</v>
      </c>
      <c r="AI20" s="64" t="s">
        <v>157</v>
      </c>
      <c r="AJ20" s="64" t="s">
        <v>208</v>
      </c>
      <c r="AK20" s="70">
        <v>85.12</v>
      </c>
      <c r="AL20" s="71">
        <v>83.18</v>
      </c>
      <c r="AM20" s="72">
        <v>87.06</v>
      </c>
      <c r="AN20" s="72">
        <f t="shared" si="0"/>
        <v>1.9399999999999977</v>
      </c>
      <c r="AO20" s="73">
        <v>1.9399999999999977</v>
      </c>
    </row>
    <row r="21" spans="31:41">
      <c r="AE21" s="64">
        <v>86.2</v>
      </c>
      <c r="AF21" s="64">
        <v>2203</v>
      </c>
      <c r="AG21" s="64">
        <v>116</v>
      </c>
      <c r="AH21" s="64">
        <v>2203</v>
      </c>
      <c r="AI21" s="64" t="s">
        <v>156</v>
      </c>
      <c r="AJ21" s="64" t="s">
        <v>209</v>
      </c>
      <c r="AK21" s="70">
        <v>85.15</v>
      </c>
      <c r="AL21" s="71">
        <v>83.2</v>
      </c>
      <c r="AM21" s="72">
        <v>87.09</v>
      </c>
      <c r="AN21" s="72">
        <f t="shared" si="0"/>
        <v>1.9399999999999977</v>
      </c>
      <c r="AO21" s="73">
        <v>1.9399999999999977</v>
      </c>
    </row>
    <row r="22" spans="31:41">
      <c r="AE22" s="64">
        <v>86.2</v>
      </c>
      <c r="AF22" s="64">
        <v>2204</v>
      </c>
      <c r="AG22" s="64">
        <v>115</v>
      </c>
      <c r="AH22" s="64">
        <v>2204</v>
      </c>
      <c r="AI22" s="64" t="s">
        <v>155</v>
      </c>
      <c r="AJ22" s="64" t="s">
        <v>210</v>
      </c>
      <c r="AK22" s="70">
        <v>85.16</v>
      </c>
      <c r="AL22" s="71">
        <v>83.93</v>
      </c>
      <c r="AM22" s="72">
        <v>86.38</v>
      </c>
      <c r="AN22" s="72">
        <f t="shared" si="0"/>
        <v>1.2199999999999989</v>
      </c>
      <c r="AO22" s="73">
        <v>1.2199999999999989</v>
      </c>
    </row>
    <row r="23" spans="31:41">
      <c r="AE23" s="64">
        <v>86.2</v>
      </c>
      <c r="AF23" s="64">
        <v>2101</v>
      </c>
      <c r="AG23" s="64">
        <v>114</v>
      </c>
      <c r="AH23" s="64">
        <v>2101</v>
      </c>
      <c r="AI23" s="64" t="s">
        <v>211</v>
      </c>
      <c r="AJ23" s="64" t="s">
        <v>212</v>
      </c>
      <c r="AK23" s="70">
        <v>85.17</v>
      </c>
      <c r="AL23" s="71">
        <v>84.14</v>
      </c>
      <c r="AM23" s="72">
        <v>86.19</v>
      </c>
      <c r="AN23" s="72">
        <f t="shared" si="0"/>
        <v>1.019999999999996</v>
      </c>
      <c r="AO23" s="73">
        <v>1.019999999999996</v>
      </c>
    </row>
    <row r="24" spans="31:41">
      <c r="AE24" s="64">
        <v>86.2</v>
      </c>
      <c r="AF24" s="64">
        <v>2410</v>
      </c>
      <c r="AG24" s="64">
        <v>113</v>
      </c>
      <c r="AH24" s="64">
        <v>2410</v>
      </c>
      <c r="AI24" s="64" t="s">
        <v>153</v>
      </c>
      <c r="AJ24" s="64" t="s">
        <v>213</v>
      </c>
      <c r="AK24" s="70">
        <v>85.26</v>
      </c>
      <c r="AL24" s="71">
        <v>84.15</v>
      </c>
      <c r="AM24" s="72">
        <v>86.38</v>
      </c>
      <c r="AN24" s="72">
        <f t="shared" si="0"/>
        <v>1.1199999999999903</v>
      </c>
      <c r="AO24" s="73">
        <v>1.1199999999999903</v>
      </c>
    </row>
    <row r="25" spans="31:41">
      <c r="AE25" s="64">
        <v>86.2</v>
      </c>
      <c r="AF25" s="64">
        <v>2102</v>
      </c>
      <c r="AG25" s="64">
        <v>112</v>
      </c>
      <c r="AH25" s="64">
        <v>2102</v>
      </c>
      <c r="AI25" s="64" t="s">
        <v>152</v>
      </c>
      <c r="AJ25" s="64" t="s">
        <v>214</v>
      </c>
      <c r="AK25" s="70">
        <v>85.38</v>
      </c>
      <c r="AL25" s="71">
        <v>83.91</v>
      </c>
      <c r="AM25" s="72">
        <v>86.85</v>
      </c>
      <c r="AN25" s="72">
        <f t="shared" si="0"/>
        <v>1.4699999999999989</v>
      </c>
      <c r="AO25" s="73">
        <v>1.4699999999999989</v>
      </c>
    </row>
    <row r="26" spans="31:41">
      <c r="AE26" s="64">
        <v>86.2</v>
      </c>
      <c r="AF26" s="64">
        <v>2202</v>
      </c>
      <c r="AG26" s="64">
        <v>111</v>
      </c>
      <c r="AH26" s="64">
        <v>2202</v>
      </c>
      <c r="AI26" s="64" t="s">
        <v>151</v>
      </c>
      <c r="AJ26" s="64" t="s">
        <v>215</v>
      </c>
      <c r="AK26" s="70">
        <v>85.38</v>
      </c>
      <c r="AL26" s="71">
        <v>84.31</v>
      </c>
      <c r="AM26" s="72">
        <v>86.45</v>
      </c>
      <c r="AN26" s="72">
        <f t="shared" si="0"/>
        <v>1.0700000000000074</v>
      </c>
      <c r="AO26" s="73">
        <v>1.0700000000000074</v>
      </c>
    </row>
    <row r="27" spans="31:41">
      <c r="AE27" s="64">
        <v>86.2</v>
      </c>
      <c r="AF27" s="64">
        <v>3501</v>
      </c>
      <c r="AG27" s="64">
        <v>110</v>
      </c>
      <c r="AH27" s="64">
        <v>3501</v>
      </c>
      <c r="AI27" s="64" t="s">
        <v>498</v>
      </c>
      <c r="AJ27" s="64" t="s">
        <v>555</v>
      </c>
      <c r="AK27" s="70">
        <v>85.38</v>
      </c>
      <c r="AL27" s="71">
        <v>84.28</v>
      </c>
      <c r="AM27" s="72">
        <v>86.49</v>
      </c>
      <c r="AN27" s="72">
        <f t="shared" si="0"/>
        <v>1.1099999999999994</v>
      </c>
      <c r="AO27" s="73">
        <v>1.1099999999999994</v>
      </c>
    </row>
    <row r="28" spans="31:41">
      <c r="AE28" s="64">
        <v>86.2</v>
      </c>
      <c r="AF28" s="64">
        <v>1118</v>
      </c>
      <c r="AG28" s="64">
        <v>109</v>
      </c>
      <c r="AH28" s="64">
        <v>1118</v>
      </c>
      <c r="AI28" s="64" t="s">
        <v>475</v>
      </c>
      <c r="AJ28" s="64" t="s">
        <v>525</v>
      </c>
      <c r="AK28" s="70">
        <v>85.39</v>
      </c>
      <c r="AL28" s="71">
        <v>83.44</v>
      </c>
      <c r="AM28" s="72">
        <v>87.34</v>
      </c>
      <c r="AN28" s="72">
        <f t="shared" si="0"/>
        <v>1.9500000000000028</v>
      </c>
      <c r="AO28" s="73">
        <v>1.9500000000000028</v>
      </c>
    </row>
    <row r="29" spans="31:41">
      <c r="AE29" s="64">
        <v>86.2</v>
      </c>
      <c r="AF29" s="64">
        <v>2508</v>
      </c>
      <c r="AG29" s="64">
        <v>108</v>
      </c>
      <c r="AH29" s="64">
        <v>2508</v>
      </c>
      <c r="AI29" s="64" t="s">
        <v>148</v>
      </c>
      <c r="AJ29" s="64" t="s">
        <v>216</v>
      </c>
      <c r="AK29" s="70">
        <v>85.44</v>
      </c>
      <c r="AL29" s="71">
        <v>84.39</v>
      </c>
      <c r="AM29" s="72">
        <v>86.49</v>
      </c>
      <c r="AN29" s="72">
        <f t="shared" si="0"/>
        <v>1.0499999999999972</v>
      </c>
      <c r="AO29" s="73">
        <v>1.0499999999999972</v>
      </c>
    </row>
    <row r="30" spans="31:41">
      <c r="AE30" s="64">
        <v>86.2</v>
      </c>
      <c r="AF30" s="64">
        <v>2407</v>
      </c>
      <c r="AG30" s="64">
        <v>107</v>
      </c>
      <c r="AH30" s="64">
        <v>2407</v>
      </c>
      <c r="AI30" s="64" t="s">
        <v>147</v>
      </c>
      <c r="AJ30" s="64" t="s">
        <v>217</v>
      </c>
      <c r="AK30" s="70">
        <v>85.46</v>
      </c>
      <c r="AL30" s="71">
        <v>84.49</v>
      </c>
      <c r="AM30" s="72">
        <v>86.42</v>
      </c>
      <c r="AN30" s="72">
        <f t="shared" si="0"/>
        <v>0.96000000000000796</v>
      </c>
      <c r="AO30" s="73">
        <v>0.96000000000000796</v>
      </c>
    </row>
    <row r="31" spans="31:41">
      <c r="AE31" s="64">
        <v>86.2</v>
      </c>
      <c r="AF31" s="64">
        <v>2207</v>
      </c>
      <c r="AG31" s="64">
        <v>105</v>
      </c>
      <c r="AH31" s="64">
        <v>2207</v>
      </c>
      <c r="AI31" s="64" t="s">
        <v>145</v>
      </c>
      <c r="AJ31" s="64" t="s">
        <v>218</v>
      </c>
      <c r="AK31" s="70">
        <v>85.47</v>
      </c>
      <c r="AL31" s="71">
        <v>83.48</v>
      </c>
      <c r="AM31" s="72">
        <v>87.47</v>
      </c>
      <c r="AN31" s="72">
        <f t="shared" si="0"/>
        <v>2</v>
      </c>
      <c r="AO31" s="73">
        <v>2</v>
      </c>
    </row>
    <row r="32" spans="31:41">
      <c r="AE32" s="64">
        <v>86.2</v>
      </c>
      <c r="AF32" s="64">
        <v>2321</v>
      </c>
      <c r="AG32" s="64">
        <v>106</v>
      </c>
      <c r="AH32" s="64">
        <v>2321</v>
      </c>
      <c r="AI32" s="64" t="s">
        <v>146</v>
      </c>
      <c r="AJ32" s="64" t="s">
        <v>219</v>
      </c>
      <c r="AK32" s="70">
        <v>85.47</v>
      </c>
      <c r="AL32" s="71">
        <v>83.82</v>
      </c>
      <c r="AM32" s="72">
        <v>87.11</v>
      </c>
      <c r="AN32" s="72">
        <f t="shared" si="0"/>
        <v>1.6400000000000006</v>
      </c>
      <c r="AO32" s="73">
        <v>1.6400000000000006</v>
      </c>
    </row>
    <row r="33" spans="31:41">
      <c r="AE33" s="64">
        <v>86.2</v>
      </c>
      <c r="AF33" s="64">
        <v>3306</v>
      </c>
      <c r="AG33" s="64">
        <v>104</v>
      </c>
      <c r="AH33" s="64">
        <v>3306</v>
      </c>
      <c r="AI33" s="64" t="s">
        <v>144</v>
      </c>
      <c r="AJ33" s="64" t="s">
        <v>220</v>
      </c>
      <c r="AK33" s="70">
        <v>85.53</v>
      </c>
      <c r="AL33" s="71">
        <v>84.34</v>
      </c>
      <c r="AM33" s="72">
        <v>86.73</v>
      </c>
      <c r="AN33" s="72">
        <f t="shared" si="0"/>
        <v>1.2000000000000028</v>
      </c>
      <c r="AO33" s="73">
        <v>1.2000000000000028</v>
      </c>
    </row>
    <row r="34" spans="31:41">
      <c r="AE34" s="64">
        <v>86.2</v>
      </c>
      <c r="AF34" s="64">
        <v>3513</v>
      </c>
      <c r="AG34" s="64">
        <v>103</v>
      </c>
      <c r="AH34" s="64">
        <v>3513</v>
      </c>
      <c r="AI34" s="64" t="s">
        <v>143</v>
      </c>
      <c r="AJ34" s="64" t="s">
        <v>221</v>
      </c>
      <c r="AK34" s="70">
        <v>85.56</v>
      </c>
      <c r="AL34" s="71">
        <v>83.57</v>
      </c>
      <c r="AM34" s="72">
        <v>87.55</v>
      </c>
      <c r="AN34" s="72">
        <f t="shared" si="0"/>
        <v>1.9899999999999949</v>
      </c>
      <c r="AO34" s="73">
        <v>1.9899999999999949</v>
      </c>
    </row>
    <row r="35" spans="31:41">
      <c r="AE35" s="64">
        <v>86.2</v>
      </c>
      <c r="AF35" s="64">
        <v>2409</v>
      </c>
      <c r="AG35" s="64">
        <v>102</v>
      </c>
      <c r="AH35" s="64">
        <v>2409</v>
      </c>
      <c r="AI35" s="64" t="s">
        <v>142</v>
      </c>
      <c r="AJ35" s="64" t="s">
        <v>222</v>
      </c>
      <c r="AK35" s="70">
        <v>85.57</v>
      </c>
      <c r="AL35" s="71">
        <v>84.59</v>
      </c>
      <c r="AM35" s="72">
        <v>86.54</v>
      </c>
      <c r="AN35" s="72">
        <f t="shared" si="0"/>
        <v>0.97000000000001307</v>
      </c>
      <c r="AO35" s="73">
        <v>0.97000000000001307</v>
      </c>
    </row>
    <row r="36" spans="31:41">
      <c r="AE36" s="64">
        <v>86.2</v>
      </c>
      <c r="AF36" s="64">
        <v>3504</v>
      </c>
      <c r="AG36" s="64">
        <v>101</v>
      </c>
      <c r="AH36" s="64">
        <v>3504</v>
      </c>
      <c r="AI36" s="64" t="s">
        <v>141</v>
      </c>
      <c r="AJ36" s="64" t="s">
        <v>223</v>
      </c>
      <c r="AK36" s="70">
        <v>85.61</v>
      </c>
      <c r="AL36" s="71">
        <v>84.59</v>
      </c>
      <c r="AM36" s="72">
        <v>86.62</v>
      </c>
      <c r="AN36" s="72">
        <f t="shared" si="0"/>
        <v>1.0100000000000051</v>
      </c>
      <c r="AO36" s="73">
        <v>1.0100000000000051</v>
      </c>
    </row>
    <row r="37" spans="31:41">
      <c r="AE37" s="64">
        <v>86.2</v>
      </c>
      <c r="AF37" s="64">
        <v>2206</v>
      </c>
      <c r="AG37" s="64">
        <v>99</v>
      </c>
      <c r="AH37" s="64">
        <v>2206</v>
      </c>
      <c r="AI37" s="64" t="s">
        <v>139</v>
      </c>
      <c r="AJ37" s="64" t="s">
        <v>224</v>
      </c>
      <c r="AK37" s="70">
        <v>85.63</v>
      </c>
      <c r="AL37" s="71">
        <v>84.76</v>
      </c>
      <c r="AM37" s="72">
        <v>86.51</v>
      </c>
      <c r="AN37" s="72">
        <f t="shared" si="0"/>
        <v>0.88000000000000966</v>
      </c>
      <c r="AO37" s="73">
        <v>0.88000000000000966</v>
      </c>
    </row>
    <row r="38" spans="31:41">
      <c r="AE38" s="64">
        <v>86.2</v>
      </c>
      <c r="AF38" s="64">
        <v>3401</v>
      </c>
      <c r="AG38" s="64">
        <v>100</v>
      </c>
      <c r="AH38" s="64">
        <v>3401</v>
      </c>
      <c r="AI38" s="64" t="s">
        <v>140</v>
      </c>
      <c r="AJ38" s="64" t="s">
        <v>225</v>
      </c>
      <c r="AK38" s="70">
        <v>85.63</v>
      </c>
      <c r="AL38" s="71">
        <v>83.91</v>
      </c>
      <c r="AM38" s="72">
        <v>87.35</v>
      </c>
      <c r="AN38" s="72">
        <f t="shared" si="0"/>
        <v>1.7199999999999989</v>
      </c>
      <c r="AO38" s="73">
        <v>1.7199999999999989</v>
      </c>
    </row>
    <row r="39" spans="31:41">
      <c r="AE39" s="64">
        <v>86.2</v>
      </c>
      <c r="AF39" s="64">
        <v>2503</v>
      </c>
      <c r="AG39" s="64">
        <v>98</v>
      </c>
      <c r="AH39" s="64">
        <v>2503</v>
      </c>
      <c r="AI39" s="64" t="s">
        <v>138</v>
      </c>
      <c r="AJ39" s="64" t="s">
        <v>226</v>
      </c>
      <c r="AK39" s="70">
        <v>85.65</v>
      </c>
      <c r="AL39" s="71">
        <v>84.56</v>
      </c>
      <c r="AM39" s="72">
        <v>86.75</v>
      </c>
      <c r="AN39" s="72">
        <f t="shared" si="0"/>
        <v>1.0999999999999943</v>
      </c>
      <c r="AO39" s="73">
        <v>1.0999999999999943</v>
      </c>
    </row>
    <row r="40" spans="31:41">
      <c r="AE40" s="64">
        <v>86.2</v>
      </c>
      <c r="AF40" s="64">
        <v>3506</v>
      </c>
      <c r="AG40" s="64">
        <v>97</v>
      </c>
      <c r="AH40" s="64">
        <v>3506</v>
      </c>
      <c r="AI40" s="64" t="s">
        <v>137</v>
      </c>
      <c r="AJ40" s="64" t="s">
        <v>227</v>
      </c>
      <c r="AK40" s="70">
        <v>85.67</v>
      </c>
      <c r="AL40" s="71">
        <v>84.43</v>
      </c>
      <c r="AM40" s="72">
        <v>86.91</v>
      </c>
      <c r="AN40" s="72">
        <f t="shared" si="0"/>
        <v>1.2399999999999949</v>
      </c>
      <c r="AO40" s="73">
        <v>1.2399999999999949</v>
      </c>
    </row>
    <row r="41" spans="31:41">
      <c r="AE41" s="64">
        <v>86.2</v>
      </c>
      <c r="AF41" s="64">
        <v>2509</v>
      </c>
      <c r="AG41" s="64">
        <v>96</v>
      </c>
      <c r="AH41" s="64">
        <v>2509</v>
      </c>
      <c r="AI41" s="64" t="s">
        <v>136</v>
      </c>
      <c r="AJ41" s="64" t="s">
        <v>228</v>
      </c>
      <c r="AK41" s="70">
        <v>85.69</v>
      </c>
      <c r="AL41" s="71">
        <v>84.88</v>
      </c>
      <c r="AM41" s="72">
        <v>86.5</v>
      </c>
      <c r="AN41" s="72">
        <f t="shared" si="0"/>
        <v>0.81000000000000227</v>
      </c>
      <c r="AO41" s="73">
        <v>0.81000000000000227</v>
      </c>
    </row>
    <row r="42" spans="31:41">
      <c r="AE42" s="64">
        <v>86.2</v>
      </c>
      <c r="AF42" s="64">
        <v>3508</v>
      </c>
      <c r="AG42" s="64">
        <v>95</v>
      </c>
      <c r="AH42" s="64">
        <v>3508</v>
      </c>
      <c r="AI42" s="64" t="s">
        <v>135</v>
      </c>
      <c r="AJ42" s="64" t="s">
        <v>229</v>
      </c>
      <c r="AK42" s="70">
        <v>85.7</v>
      </c>
      <c r="AL42" s="71">
        <v>84.75</v>
      </c>
      <c r="AM42" s="72">
        <v>86.65</v>
      </c>
      <c r="AN42" s="72">
        <f t="shared" si="0"/>
        <v>0.95000000000000284</v>
      </c>
      <c r="AO42" s="73">
        <v>0.95000000000000284</v>
      </c>
    </row>
    <row r="43" spans="31:41">
      <c r="AE43" s="64">
        <v>86.2</v>
      </c>
      <c r="AF43" s="64">
        <v>3514</v>
      </c>
      <c r="AG43" s="64">
        <v>94</v>
      </c>
      <c r="AH43" s="64">
        <v>3514</v>
      </c>
      <c r="AI43" s="64" t="s">
        <v>134</v>
      </c>
      <c r="AJ43" s="64" t="s">
        <v>230</v>
      </c>
      <c r="AK43" s="70">
        <v>85.71</v>
      </c>
      <c r="AL43" s="71">
        <v>84.26</v>
      </c>
      <c r="AM43" s="72">
        <v>87.16</v>
      </c>
      <c r="AN43" s="72">
        <f t="shared" si="0"/>
        <v>1.4500000000000028</v>
      </c>
      <c r="AO43" s="73">
        <v>1.4500000000000028</v>
      </c>
    </row>
    <row r="44" spans="31:41">
      <c r="AE44" s="64">
        <v>86.2</v>
      </c>
      <c r="AF44" s="64">
        <v>2501</v>
      </c>
      <c r="AG44" s="64">
        <v>93</v>
      </c>
      <c r="AH44" s="64">
        <v>2501</v>
      </c>
      <c r="AI44" s="64" t="s">
        <v>133</v>
      </c>
      <c r="AJ44" s="64" t="s">
        <v>231</v>
      </c>
      <c r="AK44" s="70">
        <v>85.72</v>
      </c>
      <c r="AL44" s="71">
        <v>84.85</v>
      </c>
      <c r="AM44" s="72">
        <v>86.58</v>
      </c>
      <c r="AN44" s="72">
        <f t="shared" si="0"/>
        <v>0.85999999999999943</v>
      </c>
      <c r="AO44" s="73">
        <v>0.85999999999999943</v>
      </c>
    </row>
    <row r="45" spans="31:41">
      <c r="AE45" s="64">
        <v>86.2</v>
      </c>
      <c r="AF45" s="64">
        <v>2205</v>
      </c>
      <c r="AG45" s="64">
        <v>92</v>
      </c>
      <c r="AH45" s="64">
        <v>2205</v>
      </c>
      <c r="AI45" s="64" t="s">
        <v>483</v>
      </c>
      <c r="AJ45" s="64" t="s">
        <v>537</v>
      </c>
      <c r="AK45" s="70">
        <v>85.73</v>
      </c>
      <c r="AL45" s="71">
        <v>84.51</v>
      </c>
      <c r="AM45" s="72">
        <v>86.94</v>
      </c>
      <c r="AN45" s="72">
        <f t="shared" si="0"/>
        <v>1.2099999999999937</v>
      </c>
      <c r="AO45" s="73">
        <v>1.2099999999999937</v>
      </c>
    </row>
    <row r="46" spans="31:41">
      <c r="AE46" s="64">
        <v>86.2</v>
      </c>
      <c r="AF46" s="64">
        <v>1105</v>
      </c>
      <c r="AG46" s="64">
        <v>91</v>
      </c>
      <c r="AH46" s="64">
        <v>1105</v>
      </c>
      <c r="AI46" s="64" t="s">
        <v>514</v>
      </c>
      <c r="AJ46" s="64" t="s">
        <v>515</v>
      </c>
      <c r="AK46" s="70">
        <v>85.76</v>
      </c>
      <c r="AL46" s="71">
        <v>84.66</v>
      </c>
      <c r="AM46" s="72">
        <v>86.85</v>
      </c>
      <c r="AN46" s="72">
        <f t="shared" si="0"/>
        <v>1.0899999999999892</v>
      </c>
      <c r="AO46" s="73">
        <v>1.0899999999999892</v>
      </c>
    </row>
    <row r="47" spans="31:41">
      <c r="AE47" s="64">
        <v>86.2</v>
      </c>
      <c r="AF47" s="64">
        <v>2301</v>
      </c>
      <c r="AG47" s="64">
        <v>90</v>
      </c>
      <c r="AH47" s="64">
        <v>2301</v>
      </c>
      <c r="AI47" s="64" t="s">
        <v>510</v>
      </c>
      <c r="AJ47" s="64" t="s">
        <v>539</v>
      </c>
      <c r="AK47" s="70">
        <v>85.78</v>
      </c>
      <c r="AL47" s="71">
        <v>84.78</v>
      </c>
      <c r="AM47" s="72">
        <v>86.78</v>
      </c>
      <c r="AN47" s="72">
        <f t="shared" si="0"/>
        <v>1</v>
      </c>
      <c r="AO47" s="73">
        <v>1</v>
      </c>
    </row>
    <row r="48" spans="31:41">
      <c r="AE48" s="64">
        <v>86.2</v>
      </c>
      <c r="AF48" s="64">
        <v>2314</v>
      </c>
      <c r="AG48" s="64">
        <v>88</v>
      </c>
      <c r="AH48" s="64">
        <v>2314</v>
      </c>
      <c r="AI48" s="64" t="s">
        <v>128</v>
      </c>
      <c r="AJ48" s="64" t="s">
        <v>232</v>
      </c>
      <c r="AK48" s="70">
        <v>85.79</v>
      </c>
      <c r="AL48" s="71">
        <v>84.75</v>
      </c>
      <c r="AM48" s="72">
        <v>86.84</v>
      </c>
      <c r="AN48" s="72">
        <f t="shared" si="0"/>
        <v>1.0499999999999972</v>
      </c>
      <c r="AO48" s="73">
        <v>1.0499999999999972</v>
      </c>
    </row>
    <row r="49" spans="31:41">
      <c r="AE49" s="64">
        <v>86.2</v>
      </c>
      <c r="AF49" s="64">
        <v>3101</v>
      </c>
      <c r="AG49" s="64">
        <v>89</v>
      </c>
      <c r="AH49" s="64">
        <v>3101</v>
      </c>
      <c r="AI49" s="64" t="s">
        <v>129</v>
      </c>
      <c r="AJ49" s="64" t="s">
        <v>233</v>
      </c>
      <c r="AK49" s="70">
        <v>85.79</v>
      </c>
      <c r="AL49" s="71">
        <v>84.22</v>
      </c>
      <c r="AM49" s="72">
        <v>87.36</v>
      </c>
      <c r="AN49" s="72">
        <f t="shared" si="0"/>
        <v>1.5699999999999932</v>
      </c>
      <c r="AO49" s="73">
        <v>1.5699999999999932</v>
      </c>
    </row>
    <row r="50" spans="31:41">
      <c r="AE50" s="64">
        <v>86.2</v>
      </c>
      <c r="AF50" s="64">
        <v>3505</v>
      </c>
      <c r="AG50" s="64">
        <v>87</v>
      </c>
      <c r="AH50" s="64">
        <v>3505</v>
      </c>
      <c r="AI50" s="64" t="s">
        <v>127</v>
      </c>
      <c r="AJ50" s="64" t="s">
        <v>234</v>
      </c>
      <c r="AK50" s="70">
        <v>85.81</v>
      </c>
      <c r="AL50" s="71">
        <v>84.26</v>
      </c>
      <c r="AM50" s="72">
        <v>87.35</v>
      </c>
      <c r="AN50" s="72">
        <f t="shared" si="0"/>
        <v>1.539999999999992</v>
      </c>
      <c r="AO50" s="73">
        <v>1.539999999999992</v>
      </c>
    </row>
    <row r="51" spans="31:41">
      <c r="AE51" s="64">
        <v>86.2</v>
      </c>
      <c r="AF51" s="64">
        <v>3301</v>
      </c>
      <c r="AG51" s="64">
        <v>86</v>
      </c>
      <c r="AH51" s="64">
        <v>3301</v>
      </c>
      <c r="AI51" s="64" t="s">
        <v>126</v>
      </c>
      <c r="AJ51" s="64" t="s">
        <v>235</v>
      </c>
      <c r="AK51" s="70">
        <v>85.82</v>
      </c>
      <c r="AL51" s="71">
        <v>84.62</v>
      </c>
      <c r="AM51" s="72">
        <v>87.03</v>
      </c>
      <c r="AN51" s="72">
        <f t="shared" si="0"/>
        <v>1.210000000000008</v>
      </c>
      <c r="AO51" s="73">
        <v>1.210000000000008</v>
      </c>
    </row>
    <row r="52" spans="31:41">
      <c r="AE52" s="64">
        <v>86.2</v>
      </c>
      <c r="AF52" s="64">
        <v>2516</v>
      </c>
      <c r="AG52" s="64">
        <v>85</v>
      </c>
      <c r="AH52" s="64">
        <v>2516</v>
      </c>
      <c r="AI52" s="64" t="s">
        <v>125</v>
      </c>
      <c r="AJ52" s="64" t="s">
        <v>236</v>
      </c>
      <c r="AK52" s="70">
        <v>85.83</v>
      </c>
      <c r="AL52" s="71">
        <v>84.29</v>
      </c>
      <c r="AM52" s="72">
        <v>87.36</v>
      </c>
      <c r="AN52" s="72">
        <f t="shared" si="0"/>
        <v>1.5300000000000011</v>
      </c>
      <c r="AO52" s="73">
        <v>1.5300000000000011</v>
      </c>
    </row>
    <row r="53" spans="31:41">
      <c r="AE53" s="64">
        <v>86.2</v>
      </c>
      <c r="AF53" s="64">
        <v>3402</v>
      </c>
      <c r="AG53" s="64">
        <v>84</v>
      </c>
      <c r="AH53" s="64">
        <v>3402</v>
      </c>
      <c r="AI53" s="64" t="s">
        <v>124</v>
      </c>
      <c r="AJ53" s="64" t="s">
        <v>237</v>
      </c>
      <c r="AK53" s="70">
        <v>85.85</v>
      </c>
      <c r="AL53" s="71">
        <v>84.52</v>
      </c>
      <c r="AM53" s="72">
        <v>87.17</v>
      </c>
      <c r="AN53" s="72">
        <f t="shared" si="0"/>
        <v>1.3200000000000074</v>
      </c>
      <c r="AO53" s="73">
        <v>1.3200000000000074</v>
      </c>
    </row>
    <row r="54" spans="31:41">
      <c r="AE54" s="64">
        <v>86.2</v>
      </c>
      <c r="AF54" s="64">
        <v>3507</v>
      </c>
      <c r="AG54" s="64">
        <v>83</v>
      </c>
      <c r="AH54" s="64">
        <v>3507</v>
      </c>
      <c r="AI54" s="64" t="s">
        <v>123</v>
      </c>
      <c r="AJ54" s="64" t="s">
        <v>238</v>
      </c>
      <c r="AK54" s="70">
        <v>85.85</v>
      </c>
      <c r="AL54" s="71">
        <v>85.14</v>
      </c>
      <c r="AM54" s="72">
        <v>86.56</v>
      </c>
      <c r="AN54" s="72">
        <f t="shared" si="0"/>
        <v>0.71000000000000796</v>
      </c>
      <c r="AO54" s="73">
        <v>0.71000000000000796</v>
      </c>
    </row>
    <row r="55" spans="31:41">
      <c r="AE55" s="64">
        <v>86.2</v>
      </c>
      <c r="AF55" s="64">
        <v>3404</v>
      </c>
      <c r="AG55" s="64">
        <v>82</v>
      </c>
      <c r="AH55" s="64">
        <v>3404</v>
      </c>
      <c r="AI55" s="64" t="s">
        <v>122</v>
      </c>
      <c r="AJ55" s="64" t="s">
        <v>239</v>
      </c>
      <c r="AK55" s="70">
        <v>85.88</v>
      </c>
      <c r="AL55" s="71">
        <v>84.72</v>
      </c>
      <c r="AM55" s="72">
        <v>87.04</v>
      </c>
      <c r="AN55" s="72">
        <f t="shared" si="0"/>
        <v>1.1600000000000108</v>
      </c>
      <c r="AO55" s="73">
        <v>1.1600000000000108</v>
      </c>
    </row>
    <row r="56" spans="31:41">
      <c r="AE56" s="64">
        <v>86.2</v>
      </c>
      <c r="AF56" s="64">
        <v>1101</v>
      </c>
      <c r="AG56" s="64">
        <v>81</v>
      </c>
      <c r="AH56" s="64">
        <v>1101</v>
      </c>
      <c r="AI56" s="64" t="s">
        <v>121</v>
      </c>
      <c r="AJ56" s="64" t="s">
        <v>240</v>
      </c>
      <c r="AK56" s="70">
        <v>85.89</v>
      </c>
      <c r="AL56" s="71">
        <v>83.85</v>
      </c>
      <c r="AM56" s="72">
        <v>87.92</v>
      </c>
      <c r="AN56" s="72">
        <f t="shared" si="0"/>
        <v>2.0300000000000011</v>
      </c>
      <c r="AO56" s="73">
        <v>2.0300000000000011</v>
      </c>
    </row>
    <row r="57" spans="31:41">
      <c r="AE57" s="64">
        <v>86.2</v>
      </c>
      <c r="AF57" s="64">
        <v>2506</v>
      </c>
      <c r="AG57" s="64">
        <v>80</v>
      </c>
      <c r="AH57" s="64">
        <v>2506</v>
      </c>
      <c r="AI57" s="64" t="s">
        <v>120</v>
      </c>
      <c r="AJ57" s="64" t="s">
        <v>241</v>
      </c>
      <c r="AK57" s="70">
        <v>85.94</v>
      </c>
      <c r="AL57" s="71">
        <v>84.57</v>
      </c>
      <c r="AM57" s="72">
        <v>87.31</v>
      </c>
      <c r="AN57" s="72">
        <f t="shared" si="0"/>
        <v>1.3700000000000045</v>
      </c>
      <c r="AO57" s="73">
        <v>1.3700000000000045</v>
      </c>
    </row>
    <row r="58" spans="31:41">
      <c r="AE58" s="64">
        <v>86.2</v>
      </c>
      <c r="AF58" s="64">
        <v>3512</v>
      </c>
      <c r="AG58" s="64">
        <v>79</v>
      </c>
      <c r="AH58" s="64">
        <v>3512</v>
      </c>
      <c r="AI58" s="64" t="s">
        <v>119</v>
      </c>
      <c r="AJ58" s="64" t="s">
        <v>242</v>
      </c>
      <c r="AK58" s="70">
        <v>85.96</v>
      </c>
      <c r="AL58" s="71">
        <v>84.39</v>
      </c>
      <c r="AM58" s="72">
        <v>87.53</v>
      </c>
      <c r="AN58" s="72">
        <f t="shared" si="0"/>
        <v>1.5700000000000074</v>
      </c>
      <c r="AO58" s="73">
        <v>1.5700000000000074</v>
      </c>
    </row>
    <row r="59" spans="31:41">
      <c r="AE59" s="64">
        <v>86.2</v>
      </c>
      <c r="AF59" s="64">
        <v>1113</v>
      </c>
      <c r="AG59" s="64">
        <v>78</v>
      </c>
      <c r="AH59" s="64">
        <v>1113</v>
      </c>
      <c r="AI59" s="64" t="s">
        <v>118</v>
      </c>
      <c r="AJ59" s="64" t="s">
        <v>243</v>
      </c>
      <c r="AK59" s="70">
        <v>85.98</v>
      </c>
      <c r="AL59" s="71">
        <v>84.66</v>
      </c>
      <c r="AM59" s="72">
        <v>87.29</v>
      </c>
      <c r="AN59" s="72">
        <f t="shared" si="0"/>
        <v>1.3100000000000023</v>
      </c>
      <c r="AO59" s="73">
        <v>1.3100000000000023</v>
      </c>
    </row>
    <row r="60" spans="31:41">
      <c r="AE60" s="64">
        <v>86.2</v>
      </c>
      <c r="AF60" s="64">
        <v>2208</v>
      </c>
      <c r="AG60" s="64">
        <v>77</v>
      </c>
      <c r="AH60" s="64">
        <v>2208</v>
      </c>
      <c r="AI60" s="64" t="s">
        <v>117</v>
      </c>
      <c r="AJ60" s="64" t="s">
        <v>244</v>
      </c>
      <c r="AK60" s="70">
        <v>85.99</v>
      </c>
      <c r="AL60" s="71">
        <v>84.67</v>
      </c>
      <c r="AM60" s="72">
        <v>87.31</v>
      </c>
      <c r="AN60" s="72">
        <f t="shared" si="0"/>
        <v>1.3200000000000074</v>
      </c>
      <c r="AO60" s="73">
        <v>1.3200000000000074</v>
      </c>
    </row>
    <row r="61" spans="31:41">
      <c r="AE61" s="64">
        <v>86.2</v>
      </c>
      <c r="AF61" s="64">
        <v>2505</v>
      </c>
      <c r="AG61" s="64">
        <v>76</v>
      </c>
      <c r="AH61" s="64">
        <v>2505</v>
      </c>
      <c r="AI61" s="64" t="s">
        <v>116</v>
      </c>
      <c r="AJ61" s="64" t="s">
        <v>245</v>
      </c>
      <c r="AK61" s="70">
        <v>85.99</v>
      </c>
      <c r="AL61" s="71">
        <v>84.77</v>
      </c>
      <c r="AM61" s="72">
        <v>87.22</v>
      </c>
      <c r="AN61" s="72">
        <f t="shared" si="0"/>
        <v>1.230000000000004</v>
      </c>
      <c r="AO61" s="73">
        <v>1.230000000000004</v>
      </c>
    </row>
    <row r="62" spans="31:41">
      <c r="AE62" s="64">
        <v>86.2</v>
      </c>
      <c r="AF62" s="64">
        <v>2103</v>
      </c>
      <c r="AG62" s="64">
        <v>74</v>
      </c>
      <c r="AH62" s="64">
        <v>2103</v>
      </c>
      <c r="AI62" s="64" t="s">
        <v>114</v>
      </c>
      <c r="AJ62" s="64" t="s">
        <v>246</v>
      </c>
      <c r="AK62" s="70">
        <v>86.1</v>
      </c>
      <c r="AL62" s="71">
        <v>84.47</v>
      </c>
      <c r="AM62" s="72">
        <v>87.74</v>
      </c>
      <c r="AN62" s="72">
        <f t="shared" si="0"/>
        <v>1.6400000000000006</v>
      </c>
      <c r="AO62" s="73">
        <v>1.6400000000000006</v>
      </c>
    </row>
    <row r="63" spans="31:41">
      <c r="AE63" s="64">
        <v>86.2</v>
      </c>
      <c r="AF63" s="64">
        <v>2318</v>
      </c>
      <c r="AG63" s="64">
        <v>75</v>
      </c>
      <c r="AH63" s="64">
        <v>2318</v>
      </c>
      <c r="AI63" s="64" t="s">
        <v>115</v>
      </c>
      <c r="AJ63" s="64" t="s">
        <v>247</v>
      </c>
      <c r="AK63" s="70">
        <v>86.1</v>
      </c>
      <c r="AL63" s="71">
        <v>84.48</v>
      </c>
      <c r="AM63" s="72">
        <v>87.71</v>
      </c>
      <c r="AN63" s="72">
        <f t="shared" si="0"/>
        <v>1.6099999999999994</v>
      </c>
      <c r="AO63" s="73">
        <v>1.6099999999999994</v>
      </c>
    </row>
    <row r="64" spans="31:41">
      <c r="AE64" s="64">
        <v>86.2</v>
      </c>
      <c r="AF64" s="64">
        <v>2109</v>
      </c>
      <c r="AG64" s="64">
        <v>73</v>
      </c>
      <c r="AH64" s="64">
        <v>2109</v>
      </c>
      <c r="AI64" s="64" t="s">
        <v>482</v>
      </c>
      <c r="AJ64" s="64" t="s">
        <v>535</v>
      </c>
      <c r="AK64" s="70">
        <v>86.12</v>
      </c>
      <c r="AL64" s="71">
        <v>84.66</v>
      </c>
      <c r="AM64" s="72">
        <v>87.59</v>
      </c>
      <c r="AN64" s="72">
        <f t="shared" si="0"/>
        <v>1.4699999999999989</v>
      </c>
      <c r="AO64" s="73">
        <v>1.4699999999999989</v>
      </c>
    </row>
    <row r="65" spans="31:41">
      <c r="AE65" s="64">
        <v>86.2</v>
      </c>
      <c r="AF65" s="64">
        <v>2110</v>
      </c>
      <c r="AG65" s="64">
        <v>71</v>
      </c>
      <c r="AH65" s="64">
        <v>2110</v>
      </c>
      <c r="AI65" s="64" t="s">
        <v>111</v>
      </c>
      <c r="AJ65" s="64" t="s">
        <v>248</v>
      </c>
      <c r="AK65" s="70">
        <v>86.16</v>
      </c>
      <c r="AL65" s="71">
        <v>84.83</v>
      </c>
      <c r="AM65" s="72">
        <v>87.49</v>
      </c>
      <c r="AN65" s="72">
        <f t="shared" si="0"/>
        <v>1.3299999999999983</v>
      </c>
      <c r="AO65" s="73">
        <v>1.3299999999999983</v>
      </c>
    </row>
    <row r="66" spans="31:41">
      <c r="AE66" s="64">
        <v>86.2</v>
      </c>
      <c r="AF66" s="64">
        <v>3102</v>
      </c>
      <c r="AG66" s="64">
        <v>72</v>
      </c>
      <c r="AH66" s="64">
        <v>3102</v>
      </c>
      <c r="AI66" s="64" t="s">
        <v>112</v>
      </c>
      <c r="AJ66" s="64" t="s">
        <v>249</v>
      </c>
      <c r="AK66" s="70">
        <v>86.16</v>
      </c>
      <c r="AL66" s="71">
        <v>84.98</v>
      </c>
      <c r="AM66" s="72">
        <v>87.33</v>
      </c>
      <c r="AN66" s="72">
        <f t="shared" ref="AN66:AN129" si="1">AM66-AK66</f>
        <v>1.1700000000000017</v>
      </c>
      <c r="AO66" s="73">
        <v>1.1700000000000017</v>
      </c>
    </row>
    <row r="67" spans="31:41">
      <c r="AE67" s="64">
        <v>86.2</v>
      </c>
      <c r="AF67" s="64">
        <v>3517</v>
      </c>
      <c r="AG67" s="64">
        <v>70</v>
      </c>
      <c r="AH67" s="64">
        <v>3517</v>
      </c>
      <c r="AI67" s="64" t="s">
        <v>110</v>
      </c>
      <c r="AJ67" s="64" t="s">
        <v>250</v>
      </c>
      <c r="AK67" s="70">
        <v>86.16</v>
      </c>
      <c r="AL67" s="71">
        <v>84.18</v>
      </c>
      <c r="AM67" s="72">
        <v>88.14</v>
      </c>
      <c r="AN67" s="72">
        <f t="shared" si="1"/>
        <v>1.980000000000004</v>
      </c>
      <c r="AO67" s="73">
        <v>1.980000000000004</v>
      </c>
    </row>
    <row r="68" spans="31:41">
      <c r="AE68" s="64">
        <v>86.2</v>
      </c>
      <c r="AF68" s="64">
        <v>3305</v>
      </c>
      <c r="AG68" s="64">
        <v>69</v>
      </c>
      <c r="AH68" s="64">
        <v>3305</v>
      </c>
      <c r="AI68" s="64" t="s">
        <v>109</v>
      </c>
      <c r="AJ68" s="64" t="s">
        <v>251</v>
      </c>
      <c r="AK68" s="70">
        <v>86.18</v>
      </c>
      <c r="AL68" s="71">
        <v>84.68</v>
      </c>
      <c r="AM68" s="72">
        <v>87.68</v>
      </c>
      <c r="AN68" s="72">
        <f t="shared" si="1"/>
        <v>1.5</v>
      </c>
      <c r="AO68" s="73">
        <v>1.5</v>
      </c>
    </row>
    <row r="69" spans="31:41">
      <c r="AE69" s="64">
        <v>86.2</v>
      </c>
      <c r="AF69" s="64">
        <v>3602</v>
      </c>
      <c r="AG69" s="64">
        <v>68</v>
      </c>
      <c r="AH69" s="64">
        <v>3602</v>
      </c>
      <c r="AI69" s="64" t="s">
        <v>108</v>
      </c>
      <c r="AJ69" s="64" t="s">
        <v>252</v>
      </c>
      <c r="AK69" s="70">
        <v>86.19</v>
      </c>
      <c r="AL69" s="71">
        <v>85.17</v>
      </c>
      <c r="AM69" s="72">
        <v>87.2</v>
      </c>
      <c r="AN69" s="72">
        <f t="shared" si="1"/>
        <v>1.0100000000000051</v>
      </c>
      <c r="AO69" s="73">
        <v>1.0100000000000051</v>
      </c>
    </row>
    <row r="70" spans="31:41">
      <c r="AE70" s="64">
        <v>86.2</v>
      </c>
      <c r="AF70" s="64">
        <v>1117</v>
      </c>
      <c r="AG70" s="64">
        <v>66</v>
      </c>
      <c r="AH70" s="64">
        <v>1117</v>
      </c>
      <c r="AI70" s="64" t="s">
        <v>474</v>
      </c>
      <c r="AJ70" s="64" t="s">
        <v>523</v>
      </c>
      <c r="AK70" s="70">
        <v>86.2</v>
      </c>
      <c r="AL70" s="71">
        <v>82.62</v>
      </c>
      <c r="AM70" s="72">
        <v>89.78</v>
      </c>
      <c r="AN70" s="72">
        <f t="shared" si="1"/>
        <v>3.5799999999999983</v>
      </c>
      <c r="AO70" s="73">
        <v>3.5799999999999983</v>
      </c>
    </row>
    <row r="71" spans="31:41">
      <c r="AE71" s="64">
        <v>86.2</v>
      </c>
      <c r="AF71" s="64">
        <v>2305</v>
      </c>
      <c r="AG71" s="64">
        <v>67</v>
      </c>
      <c r="AH71" s="64">
        <v>2305</v>
      </c>
      <c r="AI71" s="64" t="s">
        <v>484</v>
      </c>
      <c r="AJ71" s="64" t="s">
        <v>541</v>
      </c>
      <c r="AK71" s="70">
        <v>86.2</v>
      </c>
      <c r="AL71" s="71">
        <v>85.43</v>
      </c>
      <c r="AM71" s="72">
        <v>86.97</v>
      </c>
      <c r="AN71" s="72">
        <f t="shared" si="1"/>
        <v>0.76999999999999602</v>
      </c>
      <c r="AO71" s="73">
        <v>0.76999999999999602</v>
      </c>
    </row>
    <row r="72" spans="31:41">
      <c r="AE72" s="64">
        <v>86.2</v>
      </c>
      <c r="AF72" s="64">
        <v>2514</v>
      </c>
      <c r="AG72" s="64">
        <v>65</v>
      </c>
      <c r="AH72" s="64">
        <v>2514</v>
      </c>
      <c r="AI72" s="64" t="s">
        <v>105</v>
      </c>
      <c r="AJ72" s="64" t="s">
        <v>253</v>
      </c>
      <c r="AK72" s="70">
        <v>86.28</v>
      </c>
      <c r="AL72" s="71">
        <v>85.12</v>
      </c>
      <c r="AM72" s="72">
        <v>87.43</v>
      </c>
      <c r="AN72" s="72">
        <f t="shared" si="1"/>
        <v>1.1500000000000057</v>
      </c>
      <c r="AO72" s="73">
        <v>1.1500000000000057</v>
      </c>
    </row>
    <row r="73" spans="31:41">
      <c r="AE73" s="64">
        <v>86.2</v>
      </c>
      <c r="AF73" s="64">
        <v>2517</v>
      </c>
      <c r="AG73" s="64">
        <v>64</v>
      </c>
      <c r="AH73" s="64">
        <v>2517</v>
      </c>
      <c r="AI73" s="64" t="s">
        <v>104</v>
      </c>
      <c r="AJ73" s="64" t="s">
        <v>254</v>
      </c>
      <c r="AK73" s="70">
        <v>86.28</v>
      </c>
      <c r="AL73" s="71">
        <v>85.2</v>
      </c>
      <c r="AM73" s="72">
        <v>87.37</v>
      </c>
      <c r="AN73" s="72">
        <f t="shared" si="1"/>
        <v>1.0900000000000034</v>
      </c>
      <c r="AO73" s="73">
        <v>1.0900000000000034</v>
      </c>
    </row>
    <row r="74" spans="31:41">
      <c r="AE74" s="64">
        <v>86.2</v>
      </c>
      <c r="AF74" s="64">
        <v>2504</v>
      </c>
      <c r="AG74" s="64">
        <v>63</v>
      </c>
      <c r="AH74" s="64">
        <v>2504</v>
      </c>
      <c r="AI74" s="64" t="s">
        <v>103</v>
      </c>
      <c r="AJ74" s="64" t="s">
        <v>255</v>
      </c>
      <c r="AK74" s="70">
        <v>86.29</v>
      </c>
      <c r="AL74" s="71">
        <v>85.3</v>
      </c>
      <c r="AM74" s="72">
        <v>87.28</v>
      </c>
      <c r="AN74" s="72">
        <f t="shared" si="1"/>
        <v>0.98999999999999488</v>
      </c>
      <c r="AO74" s="73">
        <v>0.98999999999999488</v>
      </c>
    </row>
    <row r="75" spans="31:41">
      <c r="AE75" s="64">
        <v>86.2</v>
      </c>
      <c r="AF75" s="64">
        <v>2512</v>
      </c>
      <c r="AG75" s="64">
        <v>62</v>
      </c>
      <c r="AH75" s="64">
        <v>2512</v>
      </c>
      <c r="AI75" s="64" t="s">
        <v>102</v>
      </c>
      <c r="AJ75" s="64" t="s">
        <v>256</v>
      </c>
      <c r="AK75" s="70">
        <v>86.39</v>
      </c>
      <c r="AL75" s="71">
        <v>85.4</v>
      </c>
      <c r="AM75" s="72">
        <v>87.38</v>
      </c>
      <c r="AN75" s="72">
        <f t="shared" si="1"/>
        <v>0.98999999999999488</v>
      </c>
      <c r="AO75" s="73">
        <v>0.98999999999999488</v>
      </c>
    </row>
    <row r="76" spans="31:41">
      <c r="AE76" s="64">
        <v>86.2</v>
      </c>
      <c r="AF76" s="64">
        <v>2502</v>
      </c>
      <c r="AG76" s="64">
        <v>61</v>
      </c>
      <c r="AH76" s="64">
        <v>2502</v>
      </c>
      <c r="AI76" s="64" t="s">
        <v>101</v>
      </c>
      <c r="AJ76" s="64" t="s">
        <v>257</v>
      </c>
      <c r="AK76" s="70">
        <v>86.4</v>
      </c>
      <c r="AL76" s="71">
        <v>85.33</v>
      </c>
      <c r="AM76" s="72">
        <v>87.47</v>
      </c>
      <c r="AN76" s="72">
        <f t="shared" si="1"/>
        <v>1.0699999999999932</v>
      </c>
      <c r="AO76" s="73">
        <v>1.0699999999999932</v>
      </c>
    </row>
    <row r="77" spans="31:41">
      <c r="AE77" s="64">
        <v>86.2</v>
      </c>
      <c r="AF77" s="64">
        <v>2513</v>
      </c>
      <c r="AG77" s="64">
        <v>60</v>
      </c>
      <c r="AH77" s="64">
        <v>2513</v>
      </c>
      <c r="AI77" s="64" t="s">
        <v>100</v>
      </c>
      <c r="AJ77" s="64" t="s">
        <v>258</v>
      </c>
      <c r="AK77" s="70">
        <v>86.4</v>
      </c>
      <c r="AL77" s="71">
        <v>85.23</v>
      </c>
      <c r="AM77" s="72">
        <v>87.58</v>
      </c>
      <c r="AN77" s="72">
        <f t="shared" si="1"/>
        <v>1.1799999999999926</v>
      </c>
      <c r="AO77" s="73">
        <v>1.1799999999999926</v>
      </c>
    </row>
    <row r="78" spans="31:41">
      <c r="AE78" s="64">
        <v>86.2</v>
      </c>
      <c r="AF78" s="64">
        <v>1114</v>
      </c>
      <c r="AG78" s="64">
        <v>59</v>
      </c>
      <c r="AH78" s="64">
        <v>1114</v>
      </c>
      <c r="AI78" s="64" t="s">
        <v>99</v>
      </c>
      <c r="AJ78" s="64" t="s">
        <v>259</v>
      </c>
      <c r="AK78" s="70">
        <v>86.42</v>
      </c>
      <c r="AL78" s="71">
        <v>83.08</v>
      </c>
      <c r="AM78" s="72">
        <v>89.77</v>
      </c>
      <c r="AN78" s="72">
        <f t="shared" si="1"/>
        <v>3.3499999999999943</v>
      </c>
      <c r="AO78" s="73">
        <v>3.3499999999999943</v>
      </c>
    </row>
    <row r="79" spans="31:41">
      <c r="AE79" s="64">
        <v>86.2</v>
      </c>
      <c r="AF79" s="64">
        <v>2406</v>
      </c>
      <c r="AG79" s="64">
        <v>58</v>
      </c>
      <c r="AH79" s="64">
        <v>2406</v>
      </c>
      <c r="AI79" s="64" t="s">
        <v>493</v>
      </c>
      <c r="AJ79" s="64" t="s">
        <v>512</v>
      </c>
      <c r="AK79" s="70">
        <v>86.43</v>
      </c>
      <c r="AL79" s="71">
        <v>85.66</v>
      </c>
      <c r="AM79" s="72">
        <v>87.21</v>
      </c>
      <c r="AN79" s="72">
        <f t="shared" si="1"/>
        <v>0.77999999999998693</v>
      </c>
      <c r="AO79" s="73">
        <v>0.77999999999998693</v>
      </c>
    </row>
    <row r="80" spans="31:41">
      <c r="AE80" s="64">
        <v>86.2</v>
      </c>
      <c r="AF80" s="64">
        <v>2306</v>
      </c>
      <c r="AG80" s="64">
        <v>57</v>
      </c>
      <c r="AH80" s="64">
        <v>2306</v>
      </c>
      <c r="AI80" s="64" t="s">
        <v>506</v>
      </c>
      <c r="AJ80" s="64" t="s">
        <v>507</v>
      </c>
      <c r="AK80" s="70">
        <v>86.45</v>
      </c>
      <c r="AL80" s="71">
        <v>85.34</v>
      </c>
      <c r="AM80" s="72">
        <v>87.56</v>
      </c>
      <c r="AN80" s="72">
        <f t="shared" si="1"/>
        <v>1.1099999999999994</v>
      </c>
      <c r="AO80" s="73">
        <v>1.1099999999999994</v>
      </c>
    </row>
    <row r="81" spans="31:41">
      <c r="AE81" s="64">
        <v>86.2</v>
      </c>
      <c r="AF81" s="64">
        <v>3516</v>
      </c>
      <c r="AG81" s="64">
        <v>56</v>
      </c>
      <c r="AH81" s="64">
        <v>3516</v>
      </c>
      <c r="AI81" s="64" t="s">
        <v>500</v>
      </c>
      <c r="AJ81" s="64" t="s">
        <v>559</v>
      </c>
      <c r="AK81" s="70">
        <v>86.45</v>
      </c>
      <c r="AL81" s="71">
        <v>85.26</v>
      </c>
      <c r="AM81" s="72">
        <v>87.65</v>
      </c>
      <c r="AN81" s="72">
        <f t="shared" si="1"/>
        <v>1.2000000000000028</v>
      </c>
      <c r="AO81" s="73">
        <v>1.2000000000000028</v>
      </c>
    </row>
    <row r="82" spans="31:41">
      <c r="AE82" s="64">
        <v>86.2</v>
      </c>
      <c r="AF82" s="64">
        <v>2403</v>
      </c>
      <c r="AG82" s="64">
        <v>54</v>
      </c>
      <c r="AH82" s="64">
        <v>2403</v>
      </c>
      <c r="AI82" s="64" t="s">
        <v>94</v>
      </c>
      <c r="AJ82" s="64" t="s">
        <v>260</v>
      </c>
      <c r="AK82" s="70">
        <v>86.46</v>
      </c>
      <c r="AL82" s="71">
        <v>84.9</v>
      </c>
      <c r="AM82" s="72">
        <v>88.02</v>
      </c>
      <c r="AN82" s="72">
        <f t="shared" si="1"/>
        <v>1.5600000000000023</v>
      </c>
      <c r="AO82" s="73">
        <v>1.5600000000000023</v>
      </c>
    </row>
    <row r="83" spans="31:41">
      <c r="AE83" s="64">
        <v>86.2</v>
      </c>
      <c r="AF83" s="64">
        <v>3403</v>
      </c>
      <c r="AG83" s="64">
        <v>55</v>
      </c>
      <c r="AH83" s="64">
        <v>3403</v>
      </c>
      <c r="AI83" s="64" t="s">
        <v>95</v>
      </c>
      <c r="AJ83" s="64" t="s">
        <v>261</v>
      </c>
      <c r="AK83" s="70">
        <v>86.46</v>
      </c>
      <c r="AL83" s="71">
        <v>84.98</v>
      </c>
      <c r="AM83" s="72">
        <v>87.94</v>
      </c>
      <c r="AN83" s="72">
        <f t="shared" si="1"/>
        <v>1.480000000000004</v>
      </c>
      <c r="AO83" s="73">
        <v>1.480000000000004</v>
      </c>
    </row>
    <row r="84" spans="31:41">
      <c r="AE84" s="64">
        <v>86.2</v>
      </c>
      <c r="AF84" s="64">
        <v>1106</v>
      </c>
      <c r="AG84" s="64">
        <v>51</v>
      </c>
      <c r="AH84" s="64">
        <v>1106</v>
      </c>
      <c r="AI84" s="64" t="s">
        <v>91</v>
      </c>
      <c r="AJ84" s="64" t="s">
        <v>262</v>
      </c>
      <c r="AK84" s="70">
        <v>86.48</v>
      </c>
      <c r="AL84" s="71">
        <v>85.21</v>
      </c>
      <c r="AM84" s="72">
        <v>87.76</v>
      </c>
      <c r="AN84" s="72">
        <f t="shared" si="1"/>
        <v>1.2800000000000011</v>
      </c>
      <c r="AO84" s="73">
        <v>1.2800000000000011</v>
      </c>
    </row>
    <row r="85" spans="31:41">
      <c r="AE85" s="64">
        <v>86.2</v>
      </c>
      <c r="AF85" s="64">
        <v>2515</v>
      </c>
      <c r="AG85" s="64">
        <v>52</v>
      </c>
      <c r="AH85" s="64">
        <v>2515</v>
      </c>
      <c r="AI85" s="64" t="s">
        <v>496</v>
      </c>
      <c r="AJ85" s="64" t="s">
        <v>551</v>
      </c>
      <c r="AK85" s="70">
        <v>86.48</v>
      </c>
      <c r="AL85" s="71">
        <v>85.54</v>
      </c>
      <c r="AM85" s="72">
        <v>87.42</v>
      </c>
      <c r="AN85" s="72">
        <f t="shared" si="1"/>
        <v>0.93999999999999773</v>
      </c>
      <c r="AO85" s="73">
        <v>0.93999999999999773</v>
      </c>
    </row>
    <row r="86" spans="31:41">
      <c r="AE86" s="64">
        <v>86.2</v>
      </c>
      <c r="AF86" s="64">
        <v>3519</v>
      </c>
      <c r="AG86" s="64">
        <v>53</v>
      </c>
      <c r="AH86" s="64">
        <v>3519</v>
      </c>
      <c r="AI86" s="64" t="s">
        <v>93</v>
      </c>
      <c r="AJ86" s="64" t="s">
        <v>263</v>
      </c>
      <c r="AK86" s="70">
        <v>86.48</v>
      </c>
      <c r="AL86" s="71">
        <v>85.64</v>
      </c>
      <c r="AM86" s="72">
        <v>87.32</v>
      </c>
      <c r="AN86" s="72">
        <f t="shared" si="1"/>
        <v>0.8399999999999892</v>
      </c>
      <c r="AO86" s="73">
        <v>0.8399999999999892</v>
      </c>
    </row>
    <row r="87" spans="31:41">
      <c r="AE87" s="64">
        <v>86.2</v>
      </c>
      <c r="AF87" s="64">
        <v>2104</v>
      </c>
      <c r="AG87" s="64">
        <v>48</v>
      </c>
      <c r="AH87" s="64">
        <v>2104</v>
      </c>
      <c r="AI87" s="64" t="s">
        <v>264</v>
      </c>
      <c r="AJ87" s="64" t="s">
        <v>265</v>
      </c>
      <c r="AK87" s="70">
        <v>86.51</v>
      </c>
      <c r="AL87" s="71">
        <v>85.55</v>
      </c>
      <c r="AM87" s="72">
        <v>87.48</v>
      </c>
      <c r="AN87" s="72">
        <f t="shared" si="1"/>
        <v>0.96999999999999886</v>
      </c>
      <c r="AO87" s="73">
        <v>0.96999999999999886</v>
      </c>
    </row>
    <row r="88" spans="31:41">
      <c r="AE88" s="64">
        <v>86.2</v>
      </c>
      <c r="AF88" s="64">
        <v>2401</v>
      </c>
      <c r="AG88" s="64">
        <v>50</v>
      </c>
      <c r="AH88" s="64">
        <v>2401</v>
      </c>
      <c r="AI88" s="64" t="s">
        <v>90</v>
      </c>
      <c r="AJ88" s="64" t="s">
        <v>266</v>
      </c>
      <c r="AK88" s="70">
        <v>86.51</v>
      </c>
      <c r="AL88" s="71">
        <v>85.46</v>
      </c>
      <c r="AM88" s="72">
        <v>87.56</v>
      </c>
      <c r="AN88" s="72">
        <f t="shared" si="1"/>
        <v>1.0499999999999972</v>
      </c>
      <c r="AO88" s="73">
        <v>1.0499999999999972</v>
      </c>
    </row>
    <row r="89" spans="31:41">
      <c r="AE89" s="64">
        <v>86.2</v>
      </c>
      <c r="AF89" s="64">
        <v>3515</v>
      </c>
      <c r="AG89" s="64">
        <v>49</v>
      </c>
      <c r="AH89" s="64">
        <v>3515</v>
      </c>
      <c r="AI89" s="64" t="s">
        <v>89</v>
      </c>
      <c r="AJ89" s="64" t="s">
        <v>267</v>
      </c>
      <c r="AK89" s="70">
        <v>86.51</v>
      </c>
      <c r="AL89" s="71">
        <v>85.66</v>
      </c>
      <c r="AM89" s="72">
        <v>87.36</v>
      </c>
      <c r="AN89" s="72">
        <f t="shared" si="1"/>
        <v>0.84999999999999432</v>
      </c>
      <c r="AO89" s="73">
        <v>0.84999999999999432</v>
      </c>
    </row>
    <row r="90" spans="31:41">
      <c r="AE90" s="64">
        <v>86.2</v>
      </c>
      <c r="AF90" s="64">
        <v>1107</v>
      </c>
      <c r="AG90" s="64">
        <v>46</v>
      </c>
      <c r="AH90" s="64">
        <v>1107</v>
      </c>
      <c r="AI90" s="64" t="s">
        <v>472</v>
      </c>
      <c r="AJ90" s="64" t="s">
        <v>519</v>
      </c>
      <c r="AK90" s="70">
        <v>86.54</v>
      </c>
      <c r="AL90" s="71">
        <v>85.7</v>
      </c>
      <c r="AM90" s="72">
        <v>87.38</v>
      </c>
      <c r="AN90" s="72">
        <f t="shared" si="1"/>
        <v>0.8399999999999892</v>
      </c>
      <c r="AO90" s="73">
        <v>0.8399999999999892</v>
      </c>
    </row>
    <row r="91" spans="31:41">
      <c r="AE91" s="64">
        <v>86.2</v>
      </c>
      <c r="AF91" s="64">
        <v>3302</v>
      </c>
      <c r="AG91" s="64">
        <v>47</v>
      </c>
      <c r="AH91" s="64">
        <v>3302</v>
      </c>
      <c r="AI91" s="64" t="s">
        <v>87</v>
      </c>
      <c r="AJ91" s="64" t="s">
        <v>268</v>
      </c>
      <c r="AK91" s="70">
        <v>86.54</v>
      </c>
      <c r="AL91" s="71">
        <v>85.1</v>
      </c>
      <c r="AM91" s="72">
        <v>87.98</v>
      </c>
      <c r="AN91" s="72">
        <f t="shared" si="1"/>
        <v>1.4399999999999977</v>
      </c>
      <c r="AO91" s="73">
        <v>1.4399999999999977</v>
      </c>
    </row>
    <row r="92" spans="31:41">
      <c r="AE92" s="64">
        <v>86.2</v>
      </c>
      <c r="AF92" s="64">
        <v>2303</v>
      </c>
      <c r="AG92" s="64">
        <v>45</v>
      </c>
      <c r="AH92" s="64">
        <v>2303</v>
      </c>
      <c r="AI92" s="64" t="s">
        <v>85</v>
      </c>
      <c r="AJ92" s="64" t="s">
        <v>269</v>
      </c>
      <c r="AK92" s="70">
        <v>86.57</v>
      </c>
      <c r="AL92" s="71">
        <v>85.46</v>
      </c>
      <c r="AM92" s="72">
        <v>87.69</v>
      </c>
      <c r="AN92" s="72">
        <f t="shared" si="1"/>
        <v>1.1200000000000045</v>
      </c>
      <c r="AO92" s="73">
        <v>1.1200000000000045</v>
      </c>
    </row>
    <row r="93" spans="31:41">
      <c r="AE93" s="64">
        <v>86.2</v>
      </c>
      <c r="AF93" s="64">
        <v>3307</v>
      </c>
      <c r="AG93" s="64">
        <v>43</v>
      </c>
      <c r="AH93" s="64">
        <v>3307</v>
      </c>
      <c r="AI93" s="64" t="s">
        <v>83</v>
      </c>
      <c r="AJ93" s="64" t="s">
        <v>270</v>
      </c>
      <c r="AK93" s="70">
        <v>86.57</v>
      </c>
      <c r="AL93" s="71">
        <v>85.27</v>
      </c>
      <c r="AM93" s="72">
        <v>87.88</v>
      </c>
      <c r="AN93" s="72">
        <f t="shared" si="1"/>
        <v>1.3100000000000023</v>
      </c>
      <c r="AO93" s="73">
        <v>1.3100000000000023</v>
      </c>
    </row>
    <row r="94" spans="31:41">
      <c r="AE94" s="64">
        <v>86.2</v>
      </c>
      <c r="AF94" s="64">
        <v>3502</v>
      </c>
      <c r="AG94" s="64">
        <v>44</v>
      </c>
      <c r="AH94" s="64">
        <v>3502</v>
      </c>
      <c r="AI94" s="64" t="s">
        <v>84</v>
      </c>
      <c r="AJ94" s="64" t="s">
        <v>271</v>
      </c>
      <c r="AK94" s="70">
        <v>86.57</v>
      </c>
      <c r="AL94" s="71">
        <v>85.87</v>
      </c>
      <c r="AM94" s="72">
        <v>87.28</v>
      </c>
      <c r="AN94" s="72">
        <f t="shared" si="1"/>
        <v>0.71000000000000796</v>
      </c>
      <c r="AO94" s="73">
        <v>0.71000000000000796</v>
      </c>
    </row>
    <row r="95" spans="31:41">
      <c r="AE95" s="64">
        <v>86.2</v>
      </c>
      <c r="AF95" s="64">
        <v>3104</v>
      </c>
      <c r="AG95" s="64">
        <v>42</v>
      </c>
      <c r="AH95" s="64">
        <v>3104</v>
      </c>
      <c r="AI95" s="64" t="s">
        <v>82</v>
      </c>
      <c r="AJ95" s="64" t="s">
        <v>272</v>
      </c>
      <c r="AK95" s="70">
        <v>86.58</v>
      </c>
      <c r="AL95" s="71">
        <v>85.33</v>
      </c>
      <c r="AM95" s="72">
        <v>87.84</v>
      </c>
      <c r="AN95" s="72">
        <f t="shared" si="1"/>
        <v>1.2600000000000051</v>
      </c>
      <c r="AO95" s="73">
        <v>1.2600000000000051</v>
      </c>
    </row>
    <row r="96" spans="31:41">
      <c r="AE96" s="64">
        <v>86.2</v>
      </c>
      <c r="AF96" s="64">
        <v>2408</v>
      </c>
      <c r="AG96" s="64">
        <v>41</v>
      </c>
      <c r="AH96" s="64">
        <v>2408</v>
      </c>
      <c r="AI96" s="64" t="s">
        <v>81</v>
      </c>
      <c r="AJ96" s="64" t="s">
        <v>273</v>
      </c>
      <c r="AK96" s="70">
        <v>86.6</v>
      </c>
      <c r="AL96" s="71">
        <v>85.68</v>
      </c>
      <c r="AM96" s="72">
        <v>87.52</v>
      </c>
      <c r="AN96" s="72">
        <f t="shared" si="1"/>
        <v>0.92000000000000171</v>
      </c>
      <c r="AO96" s="73">
        <v>0.92000000000000171</v>
      </c>
    </row>
    <row r="97" spans="31:41">
      <c r="AE97" s="64">
        <v>86.2</v>
      </c>
      <c r="AF97" s="64">
        <v>3303</v>
      </c>
      <c r="AG97" s="64">
        <v>40</v>
      </c>
      <c r="AH97" s="64">
        <v>3303</v>
      </c>
      <c r="AI97" s="64" t="s">
        <v>80</v>
      </c>
      <c r="AJ97" s="64" t="s">
        <v>274</v>
      </c>
      <c r="AK97" s="70">
        <v>86.63</v>
      </c>
      <c r="AL97" s="71">
        <v>85.69</v>
      </c>
      <c r="AM97" s="72">
        <v>87.57</v>
      </c>
      <c r="AN97" s="72">
        <f t="shared" si="1"/>
        <v>0.93999999999999773</v>
      </c>
      <c r="AO97" s="73">
        <v>0.93999999999999773</v>
      </c>
    </row>
    <row r="98" spans="31:41">
      <c r="AE98" s="64">
        <v>86.2</v>
      </c>
      <c r="AF98" s="64">
        <v>3601</v>
      </c>
      <c r="AG98" s="64">
        <v>39</v>
      </c>
      <c r="AH98" s="64">
        <v>3601</v>
      </c>
      <c r="AI98" s="64" t="s">
        <v>79</v>
      </c>
      <c r="AJ98" s="64" t="s">
        <v>275</v>
      </c>
      <c r="AK98" s="70">
        <v>86.65</v>
      </c>
      <c r="AL98" s="71">
        <v>85.6</v>
      </c>
      <c r="AM98" s="72">
        <v>87.69</v>
      </c>
      <c r="AN98" s="72">
        <f t="shared" si="1"/>
        <v>1.039999999999992</v>
      </c>
      <c r="AO98" s="73">
        <v>1.039999999999992</v>
      </c>
    </row>
    <row r="99" spans="31:41">
      <c r="AE99" s="64">
        <v>86.2</v>
      </c>
      <c r="AF99" s="64">
        <v>1104</v>
      </c>
      <c r="AG99" s="64">
        <v>38</v>
      </c>
      <c r="AH99" s="64">
        <v>1104</v>
      </c>
      <c r="AI99" s="64" t="s">
        <v>470</v>
      </c>
      <c r="AJ99" s="64" t="s">
        <v>517</v>
      </c>
      <c r="AK99" s="70">
        <v>86.66</v>
      </c>
      <c r="AL99" s="71">
        <v>85.7</v>
      </c>
      <c r="AM99" s="72">
        <v>87.61</v>
      </c>
      <c r="AN99" s="72">
        <f t="shared" si="1"/>
        <v>0.95000000000000284</v>
      </c>
      <c r="AO99" s="73">
        <v>0.95000000000000284</v>
      </c>
    </row>
    <row r="100" spans="31:41">
      <c r="AE100" s="64">
        <v>86.2</v>
      </c>
      <c r="AF100" s="64">
        <v>2510</v>
      </c>
      <c r="AG100" s="64">
        <v>36</v>
      </c>
      <c r="AH100" s="64">
        <v>2510</v>
      </c>
      <c r="AI100" s="64" t="s">
        <v>76</v>
      </c>
      <c r="AJ100" s="64" t="s">
        <v>276</v>
      </c>
      <c r="AK100" s="70">
        <v>86.67</v>
      </c>
      <c r="AL100" s="71">
        <v>84.96</v>
      </c>
      <c r="AM100" s="72">
        <v>88.39</v>
      </c>
      <c r="AN100" s="72">
        <f t="shared" si="1"/>
        <v>1.7199999999999989</v>
      </c>
      <c r="AO100" s="73">
        <v>1.7199999999999989</v>
      </c>
    </row>
    <row r="101" spans="31:41">
      <c r="AE101" s="64">
        <v>86.2</v>
      </c>
      <c r="AF101" s="64">
        <v>3518</v>
      </c>
      <c r="AG101" s="64">
        <v>37</v>
      </c>
      <c r="AH101" s="64">
        <v>3518</v>
      </c>
      <c r="AI101" s="64" t="s">
        <v>77</v>
      </c>
      <c r="AJ101" s="64" t="s">
        <v>277</v>
      </c>
      <c r="AK101" s="70">
        <v>86.67</v>
      </c>
      <c r="AL101" s="71">
        <v>85.43</v>
      </c>
      <c r="AM101" s="72">
        <v>87.91</v>
      </c>
      <c r="AN101" s="72">
        <f t="shared" si="1"/>
        <v>1.2399999999999949</v>
      </c>
      <c r="AO101" s="73">
        <v>1.2399999999999949</v>
      </c>
    </row>
    <row r="102" spans="31:41">
      <c r="AE102" s="64">
        <v>86.2</v>
      </c>
      <c r="AF102" s="64">
        <v>1201</v>
      </c>
      <c r="AG102" s="64">
        <v>35</v>
      </c>
      <c r="AH102" s="64">
        <v>1201</v>
      </c>
      <c r="AI102" s="64" t="s">
        <v>479</v>
      </c>
      <c r="AJ102" s="64" t="s">
        <v>529</v>
      </c>
      <c r="AK102" s="70">
        <v>86.71</v>
      </c>
      <c r="AL102" s="71">
        <v>85.26</v>
      </c>
      <c r="AM102" s="72">
        <v>88.15</v>
      </c>
      <c r="AN102" s="72">
        <f t="shared" si="1"/>
        <v>1.4400000000000119</v>
      </c>
      <c r="AO102" s="73">
        <v>1.4400000000000119</v>
      </c>
    </row>
    <row r="103" spans="31:41">
      <c r="AE103" s="64">
        <v>86.2</v>
      </c>
      <c r="AF103" s="64">
        <v>3201</v>
      </c>
      <c r="AG103" s="64">
        <v>34</v>
      </c>
      <c r="AH103" s="64">
        <v>3201</v>
      </c>
      <c r="AI103" s="64" t="s">
        <v>74</v>
      </c>
      <c r="AJ103" s="64" t="s">
        <v>278</v>
      </c>
      <c r="AK103" s="70">
        <v>86.71</v>
      </c>
      <c r="AL103" s="71">
        <v>85.71</v>
      </c>
      <c r="AM103" s="72">
        <v>87.71</v>
      </c>
      <c r="AN103" s="72">
        <f t="shared" si="1"/>
        <v>1</v>
      </c>
      <c r="AO103" s="73">
        <v>1</v>
      </c>
    </row>
    <row r="104" spans="31:41">
      <c r="AE104" s="64">
        <v>86.2</v>
      </c>
      <c r="AF104" s="64">
        <v>3204</v>
      </c>
      <c r="AG104" s="64">
        <v>33</v>
      </c>
      <c r="AH104" s="64">
        <v>3204</v>
      </c>
      <c r="AI104" s="64" t="s">
        <v>497</v>
      </c>
      <c r="AJ104" s="64" t="s">
        <v>553</v>
      </c>
      <c r="AK104" s="70">
        <v>86.73</v>
      </c>
      <c r="AL104" s="71">
        <v>85.45</v>
      </c>
      <c r="AM104" s="72">
        <v>88</v>
      </c>
      <c r="AN104" s="72">
        <f t="shared" si="1"/>
        <v>1.269999999999996</v>
      </c>
      <c r="AO104" s="73">
        <v>1.269999999999996</v>
      </c>
    </row>
    <row r="105" spans="31:41">
      <c r="AE105" s="64">
        <v>86.2</v>
      </c>
      <c r="AF105" s="64">
        <v>3405</v>
      </c>
      <c r="AG105" s="64">
        <v>32</v>
      </c>
      <c r="AH105" s="64">
        <v>3405</v>
      </c>
      <c r="AI105" s="64" t="s">
        <v>72</v>
      </c>
      <c r="AJ105" s="64" t="s">
        <v>279</v>
      </c>
      <c r="AK105" s="70">
        <v>86.73</v>
      </c>
      <c r="AL105" s="71">
        <v>85.52</v>
      </c>
      <c r="AM105" s="72">
        <v>87.94</v>
      </c>
      <c r="AN105" s="72">
        <f t="shared" si="1"/>
        <v>1.2099999999999937</v>
      </c>
      <c r="AO105" s="73">
        <v>1.2099999999999937</v>
      </c>
    </row>
    <row r="106" spans="31:41">
      <c r="AE106" s="64">
        <v>86.2</v>
      </c>
      <c r="AF106" s="64">
        <v>2307</v>
      </c>
      <c r="AG106" s="64">
        <v>30</v>
      </c>
      <c r="AH106" s="64">
        <v>2307</v>
      </c>
      <c r="AI106" s="64" t="s">
        <v>486</v>
      </c>
      <c r="AJ106" s="64" t="s">
        <v>543</v>
      </c>
      <c r="AK106" s="70">
        <v>86.75</v>
      </c>
      <c r="AL106" s="71">
        <v>85.73</v>
      </c>
      <c r="AM106" s="72">
        <v>87.77</v>
      </c>
      <c r="AN106" s="72">
        <f t="shared" si="1"/>
        <v>1.019999999999996</v>
      </c>
      <c r="AO106" s="73">
        <v>1.019999999999996</v>
      </c>
    </row>
    <row r="107" spans="31:41">
      <c r="AE107" s="64">
        <v>86.2</v>
      </c>
      <c r="AF107" s="64">
        <v>2511</v>
      </c>
      <c r="AG107" s="64">
        <v>31</v>
      </c>
      <c r="AH107" s="64">
        <v>2511</v>
      </c>
      <c r="AI107" s="64" t="s">
        <v>71</v>
      </c>
      <c r="AJ107" s="64" t="s">
        <v>280</v>
      </c>
      <c r="AK107" s="70">
        <v>86.75</v>
      </c>
      <c r="AL107" s="71">
        <v>85.92</v>
      </c>
      <c r="AM107" s="72">
        <v>87.57</v>
      </c>
      <c r="AN107" s="72">
        <f t="shared" si="1"/>
        <v>0.81999999999999318</v>
      </c>
      <c r="AO107" s="73">
        <v>0.81999999999999318</v>
      </c>
    </row>
    <row r="108" spans="31:41">
      <c r="AE108" s="64">
        <v>86.2</v>
      </c>
      <c r="AF108" s="64">
        <v>2322</v>
      </c>
      <c r="AG108" s="64">
        <v>29</v>
      </c>
      <c r="AH108" s="64">
        <v>2322</v>
      </c>
      <c r="AI108" s="64" t="s">
        <v>69</v>
      </c>
      <c r="AJ108" s="64" t="s">
        <v>281</v>
      </c>
      <c r="AK108" s="70">
        <v>86.76</v>
      </c>
      <c r="AL108" s="71">
        <v>85.73</v>
      </c>
      <c r="AM108" s="72">
        <v>87.79</v>
      </c>
      <c r="AN108" s="72">
        <f t="shared" si="1"/>
        <v>1.0300000000000011</v>
      </c>
      <c r="AO108" s="73">
        <v>1.0300000000000011</v>
      </c>
    </row>
    <row r="109" spans="31:41">
      <c r="AE109" s="64">
        <v>86.2</v>
      </c>
      <c r="AF109" s="64">
        <v>1115</v>
      </c>
      <c r="AG109" s="64">
        <v>28</v>
      </c>
      <c r="AH109" s="64">
        <v>1115</v>
      </c>
      <c r="AI109" s="64" t="s">
        <v>68</v>
      </c>
      <c r="AJ109" s="64" t="s">
        <v>282</v>
      </c>
      <c r="AK109" s="70">
        <v>86.77</v>
      </c>
      <c r="AL109" s="71">
        <v>85.18</v>
      </c>
      <c r="AM109" s="72">
        <v>88.36</v>
      </c>
      <c r="AN109" s="72">
        <f t="shared" si="1"/>
        <v>1.5900000000000034</v>
      </c>
      <c r="AO109" s="73">
        <v>1.5900000000000034</v>
      </c>
    </row>
    <row r="110" spans="31:41">
      <c r="AE110" s="64">
        <v>86.2</v>
      </c>
      <c r="AF110" s="64">
        <v>2108</v>
      </c>
      <c r="AG110" s="64">
        <v>27</v>
      </c>
      <c r="AH110" s="64">
        <v>2108</v>
      </c>
      <c r="AI110" s="64" t="s">
        <v>67</v>
      </c>
      <c r="AJ110" s="64" t="s">
        <v>283</v>
      </c>
      <c r="AK110" s="70">
        <v>86.78</v>
      </c>
      <c r="AL110" s="71">
        <v>85.93</v>
      </c>
      <c r="AM110" s="72">
        <v>87.63</v>
      </c>
      <c r="AN110" s="72">
        <f t="shared" si="1"/>
        <v>0.84999999999999432</v>
      </c>
      <c r="AO110" s="73">
        <v>0.84999999999999432</v>
      </c>
    </row>
    <row r="111" spans="31:41">
      <c r="AE111" s="64">
        <v>86.2</v>
      </c>
      <c r="AF111" s="64">
        <v>1116</v>
      </c>
      <c r="AG111" s="64">
        <v>26</v>
      </c>
      <c r="AH111" s="64">
        <v>1116</v>
      </c>
      <c r="AI111" s="64" t="s">
        <v>473</v>
      </c>
      <c r="AJ111" s="64" t="s">
        <v>521</v>
      </c>
      <c r="AK111" s="70">
        <v>86.85</v>
      </c>
      <c r="AL111" s="71">
        <v>85.49</v>
      </c>
      <c r="AM111" s="72">
        <v>88.21</v>
      </c>
      <c r="AN111" s="72">
        <f t="shared" si="1"/>
        <v>1.3599999999999994</v>
      </c>
      <c r="AO111" s="73">
        <v>1.3599999999999994</v>
      </c>
    </row>
    <row r="112" spans="31:41">
      <c r="AE112" s="64">
        <v>86.2</v>
      </c>
      <c r="AF112" s="64">
        <v>3603</v>
      </c>
      <c r="AG112" s="64">
        <v>25</v>
      </c>
      <c r="AH112" s="64">
        <v>3603</v>
      </c>
      <c r="AI112" s="64" t="s">
        <v>501</v>
      </c>
      <c r="AJ112" s="64" t="s">
        <v>561</v>
      </c>
      <c r="AK112" s="70">
        <v>86.9</v>
      </c>
      <c r="AL112" s="71">
        <v>86.07</v>
      </c>
      <c r="AM112" s="72">
        <v>87.74</v>
      </c>
      <c r="AN112" s="72">
        <f t="shared" si="1"/>
        <v>0.8399999999999892</v>
      </c>
      <c r="AO112" s="73">
        <v>0.8399999999999892</v>
      </c>
    </row>
    <row r="113" spans="31:41">
      <c r="AE113" s="64">
        <v>86.2</v>
      </c>
      <c r="AF113" s="64">
        <v>3511</v>
      </c>
      <c r="AG113" s="64">
        <v>24</v>
      </c>
      <c r="AH113" s="64">
        <v>3511</v>
      </c>
      <c r="AI113" s="64" t="s">
        <v>64</v>
      </c>
      <c r="AJ113" s="64" t="s">
        <v>284</v>
      </c>
      <c r="AK113" s="70">
        <v>86.97</v>
      </c>
      <c r="AL113" s="71">
        <v>86.01</v>
      </c>
      <c r="AM113" s="72">
        <v>87.94</v>
      </c>
      <c r="AN113" s="72">
        <f t="shared" si="1"/>
        <v>0.96999999999999886</v>
      </c>
      <c r="AO113" s="73">
        <v>0.96999999999999886</v>
      </c>
    </row>
    <row r="114" spans="31:41">
      <c r="AE114" s="64">
        <v>86.2</v>
      </c>
      <c r="AF114" s="64">
        <v>1102</v>
      </c>
      <c r="AG114" s="64">
        <v>23</v>
      </c>
      <c r="AH114" s="64">
        <v>1102</v>
      </c>
      <c r="AI114" s="64" t="s">
        <v>63</v>
      </c>
      <c r="AJ114" s="64" t="s">
        <v>285</v>
      </c>
      <c r="AK114" s="70">
        <v>87.02</v>
      </c>
      <c r="AL114" s="71">
        <v>85.5</v>
      </c>
      <c r="AM114" s="72">
        <v>88.54</v>
      </c>
      <c r="AN114" s="72">
        <f t="shared" si="1"/>
        <v>1.5200000000000102</v>
      </c>
      <c r="AO114" s="73">
        <v>1.5200000000000102</v>
      </c>
    </row>
    <row r="115" spans="31:41">
      <c r="AE115" s="64">
        <v>86.2</v>
      </c>
      <c r="AF115" s="64">
        <v>1109</v>
      </c>
      <c r="AG115" s="64">
        <v>22</v>
      </c>
      <c r="AH115" s="64">
        <v>1109</v>
      </c>
      <c r="AI115" s="64" t="s">
        <v>62</v>
      </c>
      <c r="AJ115" s="64" t="s">
        <v>286</v>
      </c>
      <c r="AK115" s="70">
        <v>87.02</v>
      </c>
      <c r="AL115" s="71">
        <v>85.16</v>
      </c>
      <c r="AM115" s="72">
        <v>88.89</v>
      </c>
      <c r="AN115" s="72">
        <f t="shared" si="1"/>
        <v>1.8700000000000045</v>
      </c>
      <c r="AO115" s="73">
        <v>1.8700000000000045</v>
      </c>
    </row>
    <row r="116" spans="31:41">
      <c r="AE116" s="64">
        <v>86.2</v>
      </c>
      <c r="AF116" s="64">
        <v>3510</v>
      </c>
      <c r="AG116" s="64">
        <v>21</v>
      </c>
      <c r="AH116" s="64">
        <v>3510</v>
      </c>
      <c r="AI116" s="64" t="s">
        <v>61</v>
      </c>
      <c r="AJ116" s="64" t="s">
        <v>287</v>
      </c>
      <c r="AK116" s="70">
        <v>87.03</v>
      </c>
      <c r="AL116" s="71">
        <v>86.07</v>
      </c>
      <c r="AM116" s="72">
        <v>87.99</v>
      </c>
      <c r="AN116" s="72">
        <f t="shared" si="1"/>
        <v>0.95999999999999375</v>
      </c>
      <c r="AO116" s="73">
        <v>0.95999999999999375</v>
      </c>
    </row>
    <row r="117" spans="31:41">
      <c r="AE117" s="64">
        <v>86.2</v>
      </c>
      <c r="AF117" s="64">
        <v>1112</v>
      </c>
      <c r="AG117" s="64">
        <v>20</v>
      </c>
      <c r="AH117" s="64">
        <v>1112</v>
      </c>
      <c r="AI117" s="64" t="s">
        <v>60</v>
      </c>
      <c r="AJ117" s="64" t="s">
        <v>288</v>
      </c>
      <c r="AK117" s="70">
        <v>87.04</v>
      </c>
      <c r="AL117" s="71">
        <v>85.13</v>
      </c>
      <c r="AM117" s="72">
        <v>88.95</v>
      </c>
      <c r="AN117" s="72">
        <f t="shared" si="1"/>
        <v>1.9099999999999966</v>
      </c>
      <c r="AO117" s="73">
        <v>1.9099999999999966</v>
      </c>
    </row>
    <row r="118" spans="31:41">
      <c r="AE118" s="64">
        <v>86.2</v>
      </c>
      <c r="AF118" s="64">
        <v>2106</v>
      </c>
      <c r="AG118" s="64">
        <v>19</v>
      </c>
      <c r="AH118" s="64">
        <v>2106</v>
      </c>
      <c r="AI118" s="64" t="s">
        <v>530</v>
      </c>
      <c r="AJ118" s="64" t="s">
        <v>531</v>
      </c>
      <c r="AK118" s="70">
        <v>87.09</v>
      </c>
      <c r="AL118" s="71">
        <v>86.07</v>
      </c>
      <c r="AM118" s="72">
        <v>88.11</v>
      </c>
      <c r="AN118" s="72">
        <f t="shared" si="1"/>
        <v>1.019999999999996</v>
      </c>
      <c r="AO118" s="73">
        <v>1.019999999999996</v>
      </c>
    </row>
    <row r="119" spans="31:41">
      <c r="AE119" s="64">
        <v>86.2</v>
      </c>
      <c r="AF119" s="64">
        <v>2308</v>
      </c>
      <c r="AG119" s="64">
        <v>18</v>
      </c>
      <c r="AH119" s="64">
        <v>2308</v>
      </c>
      <c r="AI119" s="64" t="s">
        <v>58</v>
      </c>
      <c r="AJ119" s="64" t="s">
        <v>289</v>
      </c>
      <c r="AK119" s="70">
        <v>87.13</v>
      </c>
      <c r="AL119" s="71">
        <v>86.09</v>
      </c>
      <c r="AM119" s="72">
        <v>88.18</v>
      </c>
      <c r="AN119" s="72">
        <f t="shared" si="1"/>
        <v>1.0500000000000114</v>
      </c>
      <c r="AO119" s="73">
        <v>1.0500000000000114</v>
      </c>
    </row>
    <row r="120" spans="31:41">
      <c r="AE120" s="64">
        <v>86.2</v>
      </c>
      <c r="AF120" s="64">
        <v>2315</v>
      </c>
      <c r="AG120" s="64">
        <v>17</v>
      </c>
      <c r="AH120" s="64">
        <v>2315</v>
      </c>
      <c r="AI120" s="64" t="s">
        <v>57</v>
      </c>
      <c r="AJ120" s="64" t="s">
        <v>290</v>
      </c>
      <c r="AK120" s="70">
        <v>87.14</v>
      </c>
      <c r="AL120" s="71">
        <v>85.69</v>
      </c>
      <c r="AM120" s="72">
        <v>88.6</v>
      </c>
      <c r="AN120" s="72">
        <f t="shared" si="1"/>
        <v>1.4599999999999937</v>
      </c>
      <c r="AO120" s="73">
        <v>1.4599999999999937</v>
      </c>
    </row>
    <row r="121" spans="31:41">
      <c r="AE121" s="64">
        <v>86.2</v>
      </c>
      <c r="AF121" s="64">
        <v>2316</v>
      </c>
      <c r="AG121" s="64">
        <v>16</v>
      </c>
      <c r="AH121" s="64">
        <v>2316</v>
      </c>
      <c r="AI121" s="64" t="s">
        <v>491</v>
      </c>
      <c r="AJ121" s="64" t="s">
        <v>549</v>
      </c>
      <c r="AK121" s="70">
        <v>87.17</v>
      </c>
      <c r="AL121" s="71">
        <v>86.24</v>
      </c>
      <c r="AM121" s="72">
        <v>88.1</v>
      </c>
      <c r="AN121" s="72">
        <f t="shared" si="1"/>
        <v>0.92999999999999261</v>
      </c>
      <c r="AO121" s="73">
        <v>0.92999999999999261</v>
      </c>
    </row>
    <row r="122" spans="31:41">
      <c r="AE122" s="64">
        <v>86.2</v>
      </c>
      <c r="AF122" s="64">
        <v>2309</v>
      </c>
      <c r="AG122" s="64">
        <v>14</v>
      </c>
      <c r="AH122" s="64">
        <v>2309</v>
      </c>
      <c r="AI122" s="64" t="s">
        <v>54</v>
      </c>
      <c r="AJ122" s="64" t="s">
        <v>291</v>
      </c>
      <c r="AK122" s="70">
        <v>87.18</v>
      </c>
      <c r="AL122" s="71">
        <v>86.23</v>
      </c>
      <c r="AM122" s="72">
        <v>88.13</v>
      </c>
      <c r="AN122" s="72">
        <f t="shared" si="1"/>
        <v>0.94999999999998863</v>
      </c>
      <c r="AO122" s="73">
        <v>0.94999999999998863</v>
      </c>
    </row>
    <row r="123" spans="31:41">
      <c r="AE123" s="64">
        <v>86.2</v>
      </c>
      <c r="AF123" s="64">
        <v>2402</v>
      </c>
      <c r="AG123" s="64">
        <v>15</v>
      </c>
      <c r="AH123" s="64">
        <v>2402</v>
      </c>
      <c r="AI123" s="64" t="s">
        <v>55</v>
      </c>
      <c r="AJ123" s="64" t="s">
        <v>292</v>
      </c>
      <c r="AK123" s="70">
        <v>87.18</v>
      </c>
      <c r="AL123" s="71">
        <v>86.34</v>
      </c>
      <c r="AM123" s="72">
        <v>88.02</v>
      </c>
      <c r="AN123" s="72">
        <f t="shared" si="1"/>
        <v>0.8399999999999892</v>
      </c>
      <c r="AO123" s="73">
        <v>0.8399999999999892</v>
      </c>
    </row>
    <row r="124" spans="31:41">
      <c r="AE124" s="64">
        <v>86.2</v>
      </c>
      <c r="AF124" s="64">
        <v>3103</v>
      </c>
      <c r="AG124" s="64">
        <v>13</v>
      </c>
      <c r="AH124" s="64">
        <v>3103</v>
      </c>
      <c r="AI124" s="64" t="s">
        <v>53</v>
      </c>
      <c r="AJ124" s="64" t="s">
        <v>293</v>
      </c>
      <c r="AK124" s="70">
        <v>87.19</v>
      </c>
      <c r="AL124" s="71">
        <v>86.1</v>
      </c>
      <c r="AM124" s="72">
        <v>88.28</v>
      </c>
      <c r="AN124" s="72">
        <f t="shared" si="1"/>
        <v>1.0900000000000034</v>
      </c>
      <c r="AO124" s="73">
        <v>1.0900000000000034</v>
      </c>
    </row>
    <row r="125" spans="31:41">
      <c r="AE125" s="64">
        <v>86.2</v>
      </c>
      <c r="AF125" s="64">
        <v>1119</v>
      </c>
      <c r="AG125" s="64">
        <v>11</v>
      </c>
      <c r="AH125" s="64">
        <v>1119</v>
      </c>
      <c r="AI125" s="64" t="s">
        <v>476</v>
      </c>
      <c r="AJ125" s="64" t="s">
        <v>527</v>
      </c>
      <c r="AK125" s="70">
        <v>87.2</v>
      </c>
      <c r="AL125" s="71">
        <v>85.17</v>
      </c>
      <c r="AM125" s="72">
        <v>89.23</v>
      </c>
      <c r="AN125" s="72">
        <f t="shared" si="1"/>
        <v>2.0300000000000011</v>
      </c>
      <c r="AO125" s="73">
        <v>2.0300000000000011</v>
      </c>
    </row>
    <row r="126" spans="31:41">
      <c r="AE126" s="64">
        <v>86.2</v>
      </c>
      <c r="AF126" s="64">
        <v>3503</v>
      </c>
      <c r="AG126" s="64">
        <v>12</v>
      </c>
      <c r="AH126" s="64">
        <v>3503</v>
      </c>
      <c r="AI126" s="64" t="s">
        <v>499</v>
      </c>
      <c r="AJ126" s="64" t="s">
        <v>557</v>
      </c>
      <c r="AK126" s="70">
        <v>87.2</v>
      </c>
      <c r="AL126" s="71">
        <v>86.13</v>
      </c>
      <c r="AM126" s="72">
        <v>88.27</v>
      </c>
      <c r="AN126" s="72">
        <f t="shared" si="1"/>
        <v>1.0699999999999932</v>
      </c>
      <c r="AO126" s="73">
        <v>1.0699999999999932</v>
      </c>
    </row>
    <row r="127" spans="31:41">
      <c r="AE127" s="64">
        <v>86.2</v>
      </c>
      <c r="AF127" s="64">
        <v>3202</v>
      </c>
      <c r="AG127" s="64">
        <v>10</v>
      </c>
      <c r="AH127" s="64">
        <v>3202</v>
      </c>
      <c r="AI127" s="64" t="s">
        <v>50</v>
      </c>
      <c r="AJ127" s="64" t="s">
        <v>294</v>
      </c>
      <c r="AK127" s="70">
        <v>87.35</v>
      </c>
      <c r="AL127" s="71">
        <v>86.25</v>
      </c>
      <c r="AM127" s="72">
        <v>88.44</v>
      </c>
      <c r="AN127" s="72">
        <f t="shared" si="1"/>
        <v>1.0900000000000034</v>
      </c>
      <c r="AO127" s="73">
        <v>1.0900000000000034</v>
      </c>
    </row>
    <row r="128" spans="31:41">
      <c r="AE128" s="64">
        <v>86.2</v>
      </c>
      <c r="AF128" s="64">
        <v>2317</v>
      </c>
      <c r="AG128" s="64">
        <v>9</v>
      </c>
      <c r="AH128" s="64">
        <v>2317</v>
      </c>
      <c r="AI128" s="64" t="s">
        <v>49</v>
      </c>
      <c r="AJ128" s="64" t="s">
        <v>295</v>
      </c>
      <c r="AK128" s="70">
        <v>87.39</v>
      </c>
      <c r="AL128" s="71">
        <v>86.24</v>
      </c>
      <c r="AM128" s="72">
        <v>88.55</v>
      </c>
      <c r="AN128" s="72">
        <f t="shared" si="1"/>
        <v>1.1599999999999966</v>
      </c>
      <c r="AO128" s="73">
        <v>1.1599999999999966</v>
      </c>
    </row>
    <row r="129" spans="31:41">
      <c r="AE129" s="64">
        <v>86.2</v>
      </c>
      <c r="AF129" s="64">
        <v>2304</v>
      </c>
      <c r="AG129" s="64">
        <v>8</v>
      </c>
      <c r="AH129" s="64">
        <v>2304</v>
      </c>
      <c r="AI129" s="64" t="s">
        <v>48</v>
      </c>
      <c r="AJ129" s="64" t="s">
        <v>296</v>
      </c>
      <c r="AK129" s="70">
        <v>87.49</v>
      </c>
      <c r="AL129" s="71">
        <v>86.01</v>
      </c>
      <c r="AM129" s="72">
        <v>88.96</v>
      </c>
      <c r="AN129" s="72">
        <f t="shared" si="1"/>
        <v>1.4699999999999989</v>
      </c>
      <c r="AO129" s="73">
        <v>1.4699999999999989</v>
      </c>
    </row>
    <row r="130" spans="31:41">
      <c r="AE130" s="64">
        <v>86.2</v>
      </c>
      <c r="AF130" s="64">
        <v>2507</v>
      </c>
      <c r="AG130" s="64">
        <v>7</v>
      </c>
      <c r="AH130" s="64">
        <v>2507</v>
      </c>
      <c r="AI130" s="64" t="s">
        <v>47</v>
      </c>
      <c r="AJ130" s="64" t="s">
        <v>297</v>
      </c>
      <c r="AK130" s="70">
        <v>87.6</v>
      </c>
      <c r="AL130" s="71">
        <v>86.78</v>
      </c>
      <c r="AM130" s="72">
        <v>88.42</v>
      </c>
      <c r="AN130" s="72">
        <f t="shared" ref="AN130:AN136" si="2">AM130-AK130</f>
        <v>0.82000000000000739</v>
      </c>
      <c r="AO130" s="73">
        <v>0.82000000000000739</v>
      </c>
    </row>
    <row r="131" spans="31:41">
      <c r="AE131" s="64">
        <v>86.2</v>
      </c>
      <c r="AF131" s="64">
        <v>3203</v>
      </c>
      <c r="AG131" s="64">
        <v>6</v>
      </c>
      <c r="AH131" s="64">
        <v>3203</v>
      </c>
      <c r="AI131" s="64" t="s">
        <v>46</v>
      </c>
      <c r="AJ131" s="64" t="s">
        <v>298</v>
      </c>
      <c r="AK131" s="70">
        <v>87.68</v>
      </c>
      <c r="AL131" s="71">
        <v>86.54</v>
      </c>
      <c r="AM131" s="72">
        <v>88.82</v>
      </c>
      <c r="AN131" s="72">
        <f t="shared" si="2"/>
        <v>1.1399999999999864</v>
      </c>
      <c r="AO131" s="73">
        <v>1.1399999999999864</v>
      </c>
    </row>
    <row r="132" spans="31:41">
      <c r="AE132" s="64">
        <v>86.2</v>
      </c>
      <c r="AF132" s="64">
        <v>1103</v>
      </c>
      <c r="AG132" s="64">
        <v>5</v>
      </c>
      <c r="AH132" s="64">
        <v>1103</v>
      </c>
      <c r="AI132" s="64" t="s">
        <v>45</v>
      </c>
      <c r="AJ132" s="64" t="s">
        <v>299</v>
      </c>
      <c r="AK132" s="70">
        <v>87.73</v>
      </c>
      <c r="AL132" s="71">
        <v>86.23</v>
      </c>
      <c r="AM132" s="72">
        <v>89.23</v>
      </c>
      <c r="AN132" s="72">
        <f t="shared" si="2"/>
        <v>1.5</v>
      </c>
      <c r="AO132" s="73">
        <v>1.5</v>
      </c>
    </row>
    <row r="133" spans="31:41">
      <c r="AE133" s="64">
        <v>86.2</v>
      </c>
      <c r="AF133" s="64">
        <v>1110</v>
      </c>
      <c r="AG133" s="64">
        <v>4</v>
      </c>
      <c r="AH133" s="64">
        <v>1110</v>
      </c>
      <c r="AI133" s="64" t="s">
        <v>44</v>
      </c>
      <c r="AJ133" s="64" t="s">
        <v>300</v>
      </c>
      <c r="AK133" s="70">
        <v>87.8</v>
      </c>
      <c r="AL133" s="71">
        <v>86.6</v>
      </c>
      <c r="AM133" s="72">
        <v>88.99</v>
      </c>
      <c r="AN133" s="72">
        <f t="shared" si="2"/>
        <v>1.1899999999999977</v>
      </c>
      <c r="AO133" s="73">
        <v>1.1899999999999977</v>
      </c>
    </row>
    <row r="134" spans="31:41">
      <c r="AE134" s="64">
        <v>86.2</v>
      </c>
      <c r="AF134" s="64">
        <v>2302</v>
      </c>
      <c r="AG134" s="64">
        <v>3</v>
      </c>
      <c r="AH134" s="64">
        <v>2302</v>
      </c>
      <c r="AI134" s="64" t="s">
        <v>42</v>
      </c>
      <c r="AJ134" s="64" t="s">
        <v>301</v>
      </c>
      <c r="AK134" s="70">
        <v>88.05</v>
      </c>
      <c r="AL134" s="71">
        <v>86.95</v>
      </c>
      <c r="AM134" s="72">
        <v>89.16</v>
      </c>
      <c r="AN134" s="72">
        <f t="shared" si="2"/>
        <v>1.1099999999999994</v>
      </c>
      <c r="AO134" s="73">
        <v>1.1099999999999994</v>
      </c>
    </row>
    <row r="135" spans="31:41">
      <c r="AE135" s="64">
        <v>86.2</v>
      </c>
      <c r="AF135" s="64">
        <v>1120</v>
      </c>
      <c r="AG135" s="64">
        <v>2</v>
      </c>
      <c r="AH135" s="64">
        <v>1120</v>
      </c>
      <c r="AI135" s="64" t="s">
        <v>477</v>
      </c>
      <c r="AJ135" s="64" t="s">
        <v>502</v>
      </c>
      <c r="AK135" s="70">
        <v>88.21</v>
      </c>
      <c r="AL135" s="71">
        <v>85.64</v>
      </c>
      <c r="AM135" s="72">
        <v>90.79</v>
      </c>
      <c r="AN135" s="72">
        <f t="shared" si="2"/>
        <v>2.5800000000000125</v>
      </c>
      <c r="AO135" s="73">
        <v>2.5800000000000125</v>
      </c>
    </row>
    <row r="136" spans="31:41">
      <c r="AE136" s="64">
        <v>86.2</v>
      </c>
      <c r="AF136" s="64">
        <v>1121</v>
      </c>
      <c r="AG136" s="64">
        <v>1</v>
      </c>
      <c r="AH136" s="74">
        <v>1121</v>
      </c>
      <c r="AI136" s="64" t="s">
        <v>478</v>
      </c>
      <c r="AJ136" s="64" t="s">
        <v>503</v>
      </c>
      <c r="AK136" s="75">
        <v>88.35</v>
      </c>
      <c r="AL136" s="76">
        <v>85.42</v>
      </c>
      <c r="AM136" s="77">
        <v>91.27</v>
      </c>
      <c r="AN136" s="72">
        <f t="shared" si="2"/>
        <v>2.9200000000000017</v>
      </c>
      <c r="AO136" s="73">
        <v>2.9200000000000017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C1:AM136"/>
  <sheetViews>
    <sheetView showGridLines="0" workbookViewId="0"/>
  </sheetViews>
  <sheetFormatPr baseColWidth="10" defaultColWidth="11.44140625" defaultRowHeight="14.4"/>
  <cols>
    <col min="22" max="28" width="11.44140625" customWidth="1"/>
    <col min="29" max="31" width="10.88671875" style="64"/>
    <col min="32" max="32" width="28.109375" style="64" customWidth="1"/>
    <col min="33" max="33" width="25.44140625" style="64" customWidth="1"/>
    <col min="34" max="35" width="10.88671875" style="64"/>
    <col min="36" max="36" width="14.109375" style="64" customWidth="1"/>
    <col min="37" max="39" width="10.88671875" style="64"/>
  </cols>
  <sheetData>
    <row r="1" spans="29:39" ht="50.4">
      <c r="AC1" s="64" t="s">
        <v>302</v>
      </c>
      <c r="AD1" s="65" t="s">
        <v>303</v>
      </c>
      <c r="AE1" s="65" t="s">
        <v>304</v>
      </c>
      <c r="AF1" s="66" t="s">
        <v>185</v>
      </c>
      <c r="AG1" s="65" t="s">
        <v>305</v>
      </c>
      <c r="AH1" s="67" t="s">
        <v>185</v>
      </c>
      <c r="AI1" s="67" t="s">
        <v>187</v>
      </c>
      <c r="AJ1" s="68" t="s">
        <v>306</v>
      </c>
      <c r="AK1" s="68" t="s">
        <v>307</v>
      </c>
      <c r="AL1" s="64" t="s">
        <v>308</v>
      </c>
      <c r="AM1" s="64" t="s">
        <v>308</v>
      </c>
    </row>
    <row r="2" spans="29:39">
      <c r="AC2" s="64">
        <v>80.099999999999994</v>
      </c>
      <c r="AD2" s="79">
        <v>18517</v>
      </c>
      <c r="AE2" s="64">
        <v>2319</v>
      </c>
      <c r="AF2" s="64" t="s">
        <v>176</v>
      </c>
      <c r="AG2" s="64" t="s">
        <v>192</v>
      </c>
      <c r="AH2" s="64" t="s">
        <v>176</v>
      </c>
      <c r="AI2" s="70">
        <v>74.13</v>
      </c>
      <c r="AJ2" s="71">
        <v>71.760000000000005</v>
      </c>
      <c r="AK2" s="72">
        <v>76.5</v>
      </c>
      <c r="AL2" s="80">
        <f t="shared" ref="AL2:AL65" si="0">AK2-AI2</f>
        <v>2.3700000000000045</v>
      </c>
      <c r="AM2" s="80">
        <v>2.3700000000000045</v>
      </c>
    </row>
    <row r="3" spans="29:39">
      <c r="AC3" s="64">
        <v>80.099999999999994</v>
      </c>
      <c r="AD3" s="79">
        <v>29258</v>
      </c>
      <c r="AE3" s="64">
        <v>2310</v>
      </c>
      <c r="AF3" s="64" t="s">
        <v>175</v>
      </c>
      <c r="AG3" s="64" t="s">
        <v>193</v>
      </c>
      <c r="AH3" s="64" t="s">
        <v>175</v>
      </c>
      <c r="AI3" s="70">
        <v>75.53</v>
      </c>
      <c r="AJ3" s="71">
        <v>73.91</v>
      </c>
      <c r="AK3" s="72">
        <v>77.150000000000006</v>
      </c>
      <c r="AL3" s="80">
        <f t="shared" si="0"/>
        <v>1.6200000000000045</v>
      </c>
      <c r="AM3" s="80">
        <v>1.6200000000000045</v>
      </c>
    </row>
    <row r="4" spans="29:39">
      <c r="AC4" s="64">
        <v>80.099999999999994</v>
      </c>
      <c r="AD4" s="79">
        <v>9033</v>
      </c>
      <c r="AE4" s="64">
        <v>1101</v>
      </c>
      <c r="AF4" s="64" t="s">
        <v>121</v>
      </c>
      <c r="AG4" s="64" t="s">
        <v>240</v>
      </c>
      <c r="AH4" s="64" t="s">
        <v>121</v>
      </c>
      <c r="AI4" s="70">
        <v>75.989999999999995</v>
      </c>
      <c r="AJ4" s="71">
        <v>72.87</v>
      </c>
      <c r="AK4" s="72">
        <v>79.11</v>
      </c>
      <c r="AL4" s="80">
        <f t="shared" si="0"/>
        <v>3.1200000000000045</v>
      </c>
      <c r="AM4" s="80">
        <v>3.1200000000000045</v>
      </c>
    </row>
    <row r="5" spans="29:39">
      <c r="AC5" s="64">
        <v>80.099999999999994</v>
      </c>
      <c r="AD5" s="79">
        <v>27726</v>
      </c>
      <c r="AE5" s="64">
        <v>2313</v>
      </c>
      <c r="AF5" s="64" t="s">
        <v>173</v>
      </c>
      <c r="AG5" s="64" t="s">
        <v>195</v>
      </c>
      <c r="AH5" s="64" t="s">
        <v>173</v>
      </c>
      <c r="AI5" s="70">
        <v>77.28</v>
      </c>
      <c r="AJ5" s="71">
        <v>75.790000000000006</v>
      </c>
      <c r="AK5" s="72">
        <v>78.78</v>
      </c>
      <c r="AL5" s="80">
        <f t="shared" si="0"/>
        <v>1.5</v>
      </c>
      <c r="AM5" s="80">
        <v>1.5</v>
      </c>
    </row>
    <row r="6" spans="29:39">
      <c r="AC6" s="64">
        <v>80.099999999999994</v>
      </c>
      <c r="AD6" s="79">
        <v>55684</v>
      </c>
      <c r="AE6" s="64">
        <v>1114</v>
      </c>
      <c r="AF6" s="64" t="s">
        <v>99</v>
      </c>
      <c r="AG6" s="64" t="s">
        <v>259</v>
      </c>
      <c r="AH6" s="64" t="s">
        <v>99</v>
      </c>
      <c r="AI6" s="70">
        <v>77.53</v>
      </c>
      <c r="AJ6" s="71">
        <v>75.540000000000006</v>
      </c>
      <c r="AK6" s="72">
        <v>79.510000000000005</v>
      </c>
      <c r="AL6" s="80">
        <f t="shared" si="0"/>
        <v>1.980000000000004</v>
      </c>
      <c r="AM6" s="80">
        <v>1.980000000000004</v>
      </c>
    </row>
    <row r="7" spans="29:39">
      <c r="AC7" s="64">
        <v>80.099999999999994</v>
      </c>
      <c r="AD7" s="79">
        <v>24198</v>
      </c>
      <c r="AE7" s="64">
        <v>2311</v>
      </c>
      <c r="AF7" s="64" t="s">
        <v>488</v>
      </c>
      <c r="AG7" s="64" t="s">
        <v>545</v>
      </c>
      <c r="AH7" s="64" t="s">
        <v>488</v>
      </c>
      <c r="AI7" s="70">
        <v>77.62</v>
      </c>
      <c r="AJ7" s="71">
        <v>76.03</v>
      </c>
      <c r="AK7" s="72">
        <v>79.22</v>
      </c>
      <c r="AL7" s="80">
        <f t="shared" si="0"/>
        <v>1.5999999999999943</v>
      </c>
      <c r="AM7" s="80">
        <v>1.5999999999999943</v>
      </c>
    </row>
    <row r="8" spans="29:39">
      <c r="AC8" s="64">
        <v>80.099999999999994</v>
      </c>
      <c r="AD8" s="79">
        <v>64045</v>
      </c>
      <c r="AE8" s="64">
        <v>2314</v>
      </c>
      <c r="AF8" s="64" t="s">
        <v>128</v>
      </c>
      <c r="AG8" s="64" t="s">
        <v>232</v>
      </c>
      <c r="AH8" s="64" t="s">
        <v>128</v>
      </c>
      <c r="AI8" s="70">
        <v>77.8</v>
      </c>
      <c r="AJ8" s="71">
        <v>76.63</v>
      </c>
      <c r="AK8" s="72">
        <v>78.98</v>
      </c>
      <c r="AL8" s="80">
        <f t="shared" si="0"/>
        <v>1.1800000000000068</v>
      </c>
      <c r="AM8" s="80">
        <v>1.1800000000000068</v>
      </c>
    </row>
    <row r="9" spans="29:39">
      <c r="AC9" s="64">
        <v>80.099999999999994</v>
      </c>
      <c r="AD9" s="79">
        <v>25665</v>
      </c>
      <c r="AE9" s="64">
        <v>2312</v>
      </c>
      <c r="AF9" s="64" t="s">
        <v>489</v>
      </c>
      <c r="AG9" s="64" t="s">
        <v>547</v>
      </c>
      <c r="AH9" s="64" t="s">
        <v>489</v>
      </c>
      <c r="AI9" s="70">
        <v>78.180000000000007</v>
      </c>
      <c r="AJ9" s="71">
        <v>76.599999999999994</v>
      </c>
      <c r="AK9" s="72">
        <v>79.75</v>
      </c>
      <c r="AL9" s="80">
        <f t="shared" si="0"/>
        <v>1.5699999999999932</v>
      </c>
      <c r="AM9" s="80">
        <v>1.5699999999999932</v>
      </c>
    </row>
    <row r="10" spans="29:39">
      <c r="AC10" s="64">
        <v>80.099999999999994</v>
      </c>
      <c r="AD10" s="79">
        <v>30396</v>
      </c>
      <c r="AE10" s="64">
        <v>2306</v>
      </c>
      <c r="AF10" s="64" t="s">
        <v>506</v>
      </c>
      <c r="AG10" s="64" t="s">
        <v>507</v>
      </c>
      <c r="AH10" s="64" t="s">
        <v>506</v>
      </c>
      <c r="AI10" s="70">
        <v>78.239999999999995</v>
      </c>
      <c r="AJ10" s="71">
        <v>76.87</v>
      </c>
      <c r="AK10" s="72">
        <v>79.62</v>
      </c>
      <c r="AL10" s="80">
        <f t="shared" si="0"/>
        <v>1.3800000000000097</v>
      </c>
      <c r="AM10" s="80">
        <v>1.3800000000000097</v>
      </c>
    </row>
    <row r="11" spans="29:39">
      <c r="AC11" s="64">
        <v>80.099999999999994</v>
      </c>
      <c r="AD11" s="79">
        <v>17469</v>
      </c>
      <c r="AE11" s="64">
        <v>3517</v>
      </c>
      <c r="AF11" s="64" t="s">
        <v>110</v>
      </c>
      <c r="AG11" s="64" t="s">
        <v>250</v>
      </c>
      <c r="AH11" s="64" t="s">
        <v>110</v>
      </c>
      <c r="AI11" s="70">
        <v>78.31</v>
      </c>
      <c r="AJ11" s="71">
        <v>76.66</v>
      </c>
      <c r="AK11" s="72">
        <v>79.959999999999994</v>
      </c>
      <c r="AL11" s="80">
        <f t="shared" si="0"/>
        <v>1.6499999999999915</v>
      </c>
      <c r="AM11" s="80">
        <v>1.6499999999999915</v>
      </c>
    </row>
    <row r="12" spans="29:39">
      <c r="AC12" s="64">
        <v>80.099999999999994</v>
      </c>
      <c r="AD12" s="79">
        <v>17640</v>
      </c>
      <c r="AE12" s="64">
        <v>3505</v>
      </c>
      <c r="AF12" s="64" t="s">
        <v>127</v>
      </c>
      <c r="AG12" s="64" t="s">
        <v>234</v>
      </c>
      <c r="AH12" s="64" t="s">
        <v>127</v>
      </c>
      <c r="AI12" s="70">
        <v>78.39</v>
      </c>
      <c r="AJ12" s="71">
        <v>76.53</v>
      </c>
      <c r="AK12" s="72">
        <v>80.25</v>
      </c>
      <c r="AL12" s="80">
        <f t="shared" si="0"/>
        <v>1.8599999999999994</v>
      </c>
      <c r="AM12" s="80">
        <v>1.8599999999999994</v>
      </c>
    </row>
    <row r="13" spans="29:39">
      <c r="AC13" s="64">
        <v>80.099999999999994</v>
      </c>
      <c r="AD13" s="79">
        <v>28724</v>
      </c>
      <c r="AE13" s="64">
        <v>1115</v>
      </c>
      <c r="AF13" s="64" t="s">
        <v>68</v>
      </c>
      <c r="AG13" s="64" t="s">
        <v>282</v>
      </c>
      <c r="AH13" s="64" t="s">
        <v>68</v>
      </c>
      <c r="AI13" s="70">
        <v>78.42</v>
      </c>
      <c r="AJ13" s="71">
        <v>76.55</v>
      </c>
      <c r="AK13" s="72">
        <v>80.290000000000006</v>
      </c>
      <c r="AL13" s="80">
        <f t="shared" si="0"/>
        <v>1.8700000000000045</v>
      </c>
      <c r="AM13" s="80">
        <v>1.8700000000000045</v>
      </c>
    </row>
    <row r="14" spans="29:39">
      <c r="AC14" s="64">
        <v>80.099999999999994</v>
      </c>
      <c r="AD14" s="79">
        <v>33506</v>
      </c>
      <c r="AE14" s="64">
        <v>2404</v>
      </c>
      <c r="AF14" s="64" t="s">
        <v>164</v>
      </c>
      <c r="AG14" s="64" t="s">
        <v>202</v>
      </c>
      <c r="AH14" s="64" t="s">
        <v>164</v>
      </c>
      <c r="AI14" s="70">
        <v>78.45</v>
      </c>
      <c r="AJ14" s="71">
        <v>77.11</v>
      </c>
      <c r="AK14" s="72">
        <v>79.790000000000006</v>
      </c>
      <c r="AL14" s="80">
        <f t="shared" si="0"/>
        <v>1.3400000000000034</v>
      </c>
      <c r="AM14" s="80">
        <v>1.3400000000000034</v>
      </c>
    </row>
    <row r="15" spans="29:39">
      <c r="AC15" s="64">
        <v>80.099999999999994</v>
      </c>
      <c r="AD15" s="79">
        <v>28353</v>
      </c>
      <c r="AE15" s="64">
        <v>3509</v>
      </c>
      <c r="AF15" s="64" t="s">
        <v>174</v>
      </c>
      <c r="AG15" s="64" t="s">
        <v>194</v>
      </c>
      <c r="AH15" s="64" t="s">
        <v>174</v>
      </c>
      <c r="AI15" s="70">
        <v>78.45</v>
      </c>
      <c r="AJ15" s="71">
        <v>76.89</v>
      </c>
      <c r="AK15" s="72">
        <v>80.02</v>
      </c>
      <c r="AL15" s="80">
        <f t="shared" si="0"/>
        <v>1.5699999999999932</v>
      </c>
      <c r="AM15" s="80">
        <v>1.5699999999999932</v>
      </c>
    </row>
    <row r="16" spans="29:39">
      <c r="AC16" s="64">
        <v>80.099999999999994</v>
      </c>
      <c r="AD16" s="79">
        <v>34377</v>
      </c>
      <c r="AE16" s="64">
        <v>2321</v>
      </c>
      <c r="AF16" s="64" t="s">
        <v>146</v>
      </c>
      <c r="AG16" s="64" t="s">
        <v>219</v>
      </c>
      <c r="AH16" s="64" t="s">
        <v>146</v>
      </c>
      <c r="AI16" s="70">
        <v>78.459999999999994</v>
      </c>
      <c r="AJ16" s="71">
        <v>76.83</v>
      </c>
      <c r="AK16" s="72">
        <v>80.099999999999994</v>
      </c>
      <c r="AL16" s="80">
        <f t="shared" si="0"/>
        <v>1.6400000000000006</v>
      </c>
      <c r="AM16" s="80">
        <v>1.6400000000000006</v>
      </c>
    </row>
    <row r="17" spans="29:39">
      <c r="AC17" s="64">
        <v>80.099999999999994</v>
      </c>
      <c r="AD17" s="79">
        <v>16517</v>
      </c>
      <c r="AE17" s="64">
        <v>2203</v>
      </c>
      <c r="AF17" s="64" t="s">
        <v>156</v>
      </c>
      <c r="AG17" s="64" t="s">
        <v>209</v>
      </c>
      <c r="AH17" s="64" t="s">
        <v>156</v>
      </c>
      <c r="AI17" s="70">
        <v>78.52</v>
      </c>
      <c r="AJ17" s="71">
        <v>76.84</v>
      </c>
      <c r="AK17" s="72">
        <v>80.2</v>
      </c>
      <c r="AL17" s="80">
        <f t="shared" si="0"/>
        <v>1.6800000000000068</v>
      </c>
      <c r="AM17" s="80">
        <v>1.6800000000000068</v>
      </c>
    </row>
    <row r="18" spans="29:39">
      <c r="AC18" s="64">
        <v>80.099999999999994</v>
      </c>
      <c r="AD18" s="79">
        <v>19759</v>
      </c>
      <c r="AE18" s="64">
        <v>3403</v>
      </c>
      <c r="AF18" s="64" t="s">
        <v>95</v>
      </c>
      <c r="AG18" s="64" t="s">
        <v>261</v>
      </c>
      <c r="AH18" s="64" t="s">
        <v>95</v>
      </c>
      <c r="AI18" s="70">
        <v>78.599999999999994</v>
      </c>
      <c r="AJ18" s="71">
        <v>76.75</v>
      </c>
      <c r="AK18" s="72">
        <v>80.45</v>
      </c>
      <c r="AL18" s="80">
        <f t="shared" si="0"/>
        <v>1.8500000000000085</v>
      </c>
      <c r="AM18" s="80">
        <v>1.8500000000000085</v>
      </c>
    </row>
    <row r="19" spans="29:39">
      <c r="AC19" s="64">
        <v>80.099999999999994</v>
      </c>
      <c r="AD19" s="79">
        <v>20332</v>
      </c>
      <c r="AE19" s="64">
        <v>2109</v>
      </c>
      <c r="AF19" s="64" t="s">
        <v>482</v>
      </c>
      <c r="AG19" s="64" t="s">
        <v>535</v>
      </c>
      <c r="AH19" s="64" t="s">
        <v>482</v>
      </c>
      <c r="AI19" s="70">
        <v>78.69</v>
      </c>
      <c r="AJ19" s="71">
        <v>77.12</v>
      </c>
      <c r="AK19" s="72">
        <v>80.260000000000005</v>
      </c>
      <c r="AL19" s="80">
        <f t="shared" si="0"/>
        <v>1.5700000000000074</v>
      </c>
      <c r="AM19" s="80">
        <v>1.5700000000000074</v>
      </c>
    </row>
    <row r="20" spans="29:39">
      <c r="AC20" s="64">
        <v>80.099999999999994</v>
      </c>
      <c r="AD20" s="79">
        <v>29184</v>
      </c>
      <c r="AE20" s="64">
        <v>2111</v>
      </c>
      <c r="AF20" s="64" t="s">
        <v>158</v>
      </c>
      <c r="AG20" s="64" t="s">
        <v>207</v>
      </c>
      <c r="AH20" s="64" t="s">
        <v>158</v>
      </c>
      <c r="AI20" s="70">
        <v>78.69</v>
      </c>
      <c r="AJ20" s="71">
        <v>77.17</v>
      </c>
      <c r="AK20" s="72">
        <v>80.209999999999994</v>
      </c>
      <c r="AL20" s="80">
        <f t="shared" si="0"/>
        <v>1.519999999999996</v>
      </c>
      <c r="AM20" s="80">
        <v>1.519999999999996</v>
      </c>
    </row>
    <row r="21" spans="29:39">
      <c r="AC21" s="64">
        <v>80.099999999999994</v>
      </c>
      <c r="AD21" s="79">
        <v>29078</v>
      </c>
      <c r="AE21" s="64">
        <v>2110</v>
      </c>
      <c r="AF21" s="64" t="s">
        <v>111</v>
      </c>
      <c r="AG21" s="64" t="s">
        <v>248</v>
      </c>
      <c r="AH21" s="64" t="s">
        <v>111</v>
      </c>
      <c r="AI21" s="70">
        <v>78.709999999999994</v>
      </c>
      <c r="AJ21" s="71">
        <v>77.34</v>
      </c>
      <c r="AK21" s="72">
        <v>80.09</v>
      </c>
      <c r="AL21" s="80">
        <f t="shared" si="0"/>
        <v>1.3800000000000097</v>
      </c>
      <c r="AM21" s="80">
        <v>1.3800000000000097</v>
      </c>
    </row>
    <row r="22" spans="29:39">
      <c r="AC22" s="64">
        <v>80.099999999999994</v>
      </c>
      <c r="AD22" s="79">
        <v>42155</v>
      </c>
      <c r="AE22" s="64">
        <v>1105</v>
      </c>
      <c r="AF22" s="64" t="s">
        <v>514</v>
      </c>
      <c r="AG22" s="64" t="s">
        <v>515</v>
      </c>
      <c r="AH22" s="64" t="s">
        <v>514</v>
      </c>
      <c r="AI22" s="70">
        <v>78.72</v>
      </c>
      <c r="AJ22" s="71">
        <v>77.599999999999994</v>
      </c>
      <c r="AK22" s="72">
        <v>79.849999999999994</v>
      </c>
      <c r="AL22" s="80">
        <f t="shared" si="0"/>
        <v>1.1299999999999955</v>
      </c>
      <c r="AM22" s="80">
        <v>1.1299999999999955</v>
      </c>
    </row>
    <row r="23" spans="29:39">
      <c r="AC23" s="64">
        <v>80.099999999999994</v>
      </c>
      <c r="AD23" s="79">
        <v>20309</v>
      </c>
      <c r="AE23" s="64">
        <v>2103</v>
      </c>
      <c r="AF23" s="64" t="s">
        <v>114</v>
      </c>
      <c r="AG23" s="64" t="s">
        <v>246</v>
      </c>
      <c r="AH23" s="64" t="s">
        <v>114</v>
      </c>
      <c r="AI23" s="70">
        <v>78.739999999999995</v>
      </c>
      <c r="AJ23" s="71">
        <v>76.86</v>
      </c>
      <c r="AK23" s="72">
        <v>80.61</v>
      </c>
      <c r="AL23" s="80">
        <f t="shared" si="0"/>
        <v>1.8700000000000045</v>
      </c>
      <c r="AM23" s="80">
        <v>1.8700000000000045</v>
      </c>
    </row>
    <row r="24" spans="29:39">
      <c r="AC24" s="64">
        <v>80.099999999999994</v>
      </c>
      <c r="AD24" s="79">
        <v>29934</v>
      </c>
      <c r="AE24" s="64">
        <v>2205</v>
      </c>
      <c r="AF24" s="64" t="s">
        <v>483</v>
      </c>
      <c r="AG24" s="64" t="s">
        <v>537</v>
      </c>
      <c r="AH24" s="64" t="s">
        <v>483</v>
      </c>
      <c r="AI24" s="70">
        <v>78.8</v>
      </c>
      <c r="AJ24" s="71">
        <v>77.069999999999993</v>
      </c>
      <c r="AK24" s="72">
        <v>80.540000000000006</v>
      </c>
      <c r="AL24" s="80">
        <f t="shared" si="0"/>
        <v>1.7400000000000091</v>
      </c>
      <c r="AM24" s="80">
        <v>1.7400000000000091</v>
      </c>
    </row>
    <row r="25" spans="29:39">
      <c r="AC25" s="64">
        <v>80.099999999999994</v>
      </c>
      <c r="AD25" s="79">
        <v>45276</v>
      </c>
      <c r="AE25" s="64">
        <v>3404</v>
      </c>
      <c r="AF25" s="64" t="s">
        <v>122</v>
      </c>
      <c r="AG25" s="64" t="s">
        <v>239</v>
      </c>
      <c r="AH25" s="64" t="s">
        <v>122</v>
      </c>
      <c r="AI25" s="70">
        <v>78.8</v>
      </c>
      <c r="AJ25" s="71">
        <v>77.67</v>
      </c>
      <c r="AK25" s="72">
        <v>79.930000000000007</v>
      </c>
      <c r="AL25" s="80">
        <f t="shared" si="0"/>
        <v>1.1300000000000097</v>
      </c>
      <c r="AM25" s="80">
        <v>1.1300000000000097</v>
      </c>
    </row>
    <row r="26" spans="29:39">
      <c r="AC26" s="64">
        <v>80.099999999999994</v>
      </c>
      <c r="AD26" s="79">
        <v>42303</v>
      </c>
      <c r="AE26" s="64">
        <v>3501</v>
      </c>
      <c r="AF26" s="64" t="s">
        <v>498</v>
      </c>
      <c r="AG26" s="64" t="s">
        <v>555</v>
      </c>
      <c r="AH26" s="64" t="s">
        <v>498</v>
      </c>
      <c r="AI26" s="70">
        <v>78.8</v>
      </c>
      <c r="AJ26" s="71">
        <v>77.680000000000007</v>
      </c>
      <c r="AK26" s="72">
        <v>79.92</v>
      </c>
      <c r="AL26" s="80">
        <f t="shared" si="0"/>
        <v>1.1200000000000045</v>
      </c>
      <c r="AM26" s="80">
        <v>1.1200000000000045</v>
      </c>
    </row>
    <row r="27" spans="29:39">
      <c r="AC27" s="64">
        <v>80.099999999999994</v>
      </c>
      <c r="AD27" s="79">
        <v>39074</v>
      </c>
      <c r="AE27" s="64">
        <v>3302</v>
      </c>
      <c r="AF27" s="64" t="s">
        <v>87</v>
      </c>
      <c r="AG27" s="64" t="s">
        <v>268</v>
      </c>
      <c r="AH27" s="64" t="s">
        <v>87</v>
      </c>
      <c r="AI27" s="70">
        <v>78.86</v>
      </c>
      <c r="AJ27" s="71">
        <v>77.63</v>
      </c>
      <c r="AK27" s="72">
        <v>80.09</v>
      </c>
      <c r="AL27" s="80">
        <f t="shared" si="0"/>
        <v>1.230000000000004</v>
      </c>
      <c r="AM27" s="80">
        <v>1.230000000000004</v>
      </c>
    </row>
    <row r="28" spans="29:39">
      <c r="AC28" s="64">
        <v>80.099999999999994</v>
      </c>
      <c r="AD28" s="79">
        <v>42292</v>
      </c>
      <c r="AE28" s="64">
        <v>2101</v>
      </c>
      <c r="AF28" s="64" t="s">
        <v>211</v>
      </c>
      <c r="AG28" s="64" t="s">
        <v>212</v>
      </c>
      <c r="AH28" s="64" t="s">
        <v>154</v>
      </c>
      <c r="AI28" s="70">
        <v>78.88</v>
      </c>
      <c r="AJ28" s="71">
        <v>77.72</v>
      </c>
      <c r="AK28" s="72">
        <v>80.03</v>
      </c>
      <c r="AL28" s="80">
        <f t="shared" si="0"/>
        <v>1.1500000000000057</v>
      </c>
      <c r="AM28" s="80">
        <v>1.1500000000000057</v>
      </c>
    </row>
    <row r="29" spans="29:39">
      <c r="AC29" s="64">
        <v>80.099999999999994</v>
      </c>
      <c r="AD29" s="79">
        <v>41073</v>
      </c>
      <c r="AE29" s="64">
        <v>2204</v>
      </c>
      <c r="AF29" s="64" t="s">
        <v>155</v>
      </c>
      <c r="AG29" s="64" t="s">
        <v>210</v>
      </c>
      <c r="AH29" s="64" t="s">
        <v>155</v>
      </c>
      <c r="AI29" s="70">
        <v>78.930000000000007</v>
      </c>
      <c r="AJ29" s="71">
        <v>77.819999999999993</v>
      </c>
      <c r="AK29" s="72">
        <v>80.040000000000006</v>
      </c>
      <c r="AL29" s="80">
        <f t="shared" si="0"/>
        <v>1.1099999999999994</v>
      </c>
      <c r="AM29" s="80">
        <v>1.1099999999999994</v>
      </c>
    </row>
    <row r="30" spans="29:39">
      <c r="AC30" s="64">
        <v>80.099999999999994</v>
      </c>
      <c r="AD30" s="79">
        <v>17832</v>
      </c>
      <c r="AE30" s="64">
        <v>2207</v>
      </c>
      <c r="AF30" s="64" t="s">
        <v>145</v>
      </c>
      <c r="AG30" s="64" t="s">
        <v>218</v>
      </c>
      <c r="AH30" s="64" t="s">
        <v>145</v>
      </c>
      <c r="AI30" s="70">
        <v>78.95</v>
      </c>
      <c r="AJ30" s="71">
        <v>77.260000000000005</v>
      </c>
      <c r="AK30" s="72">
        <v>80.64</v>
      </c>
      <c r="AL30" s="80">
        <f t="shared" si="0"/>
        <v>1.6899999999999977</v>
      </c>
      <c r="AM30" s="80">
        <v>1.6899999999999977</v>
      </c>
    </row>
    <row r="31" spans="29:39">
      <c r="AC31" s="64">
        <v>80.099999999999994</v>
      </c>
      <c r="AD31" s="79">
        <v>17226</v>
      </c>
      <c r="AE31" s="64">
        <v>3513</v>
      </c>
      <c r="AF31" s="64" t="s">
        <v>143</v>
      </c>
      <c r="AG31" s="64" t="s">
        <v>221</v>
      </c>
      <c r="AH31" s="64" t="s">
        <v>143</v>
      </c>
      <c r="AI31" s="70">
        <v>78.959999999999994</v>
      </c>
      <c r="AJ31" s="71">
        <v>77.180000000000007</v>
      </c>
      <c r="AK31" s="72">
        <v>80.739999999999995</v>
      </c>
      <c r="AL31" s="80">
        <f t="shared" si="0"/>
        <v>1.7800000000000011</v>
      </c>
      <c r="AM31" s="80">
        <v>1.7800000000000011</v>
      </c>
    </row>
    <row r="32" spans="29:39">
      <c r="AC32" s="64">
        <v>80.099999999999994</v>
      </c>
      <c r="AD32" s="79">
        <v>25059</v>
      </c>
      <c r="AE32" s="64">
        <v>2403</v>
      </c>
      <c r="AF32" s="64" t="s">
        <v>94</v>
      </c>
      <c r="AG32" s="64" t="s">
        <v>260</v>
      </c>
      <c r="AH32" s="64" t="s">
        <v>94</v>
      </c>
      <c r="AI32" s="70">
        <v>79.040000000000006</v>
      </c>
      <c r="AJ32" s="71">
        <v>77.03</v>
      </c>
      <c r="AK32" s="72">
        <v>81.06</v>
      </c>
      <c r="AL32" s="80">
        <f t="shared" si="0"/>
        <v>2.019999999999996</v>
      </c>
      <c r="AM32" s="80">
        <v>2.019999999999996</v>
      </c>
    </row>
    <row r="33" spans="29:39">
      <c r="AC33" s="64">
        <v>80.099999999999994</v>
      </c>
      <c r="AD33" s="79">
        <v>38967</v>
      </c>
      <c r="AE33" s="64">
        <v>3405</v>
      </c>
      <c r="AF33" s="64" t="s">
        <v>72</v>
      </c>
      <c r="AG33" s="64" t="s">
        <v>279</v>
      </c>
      <c r="AH33" s="64" t="s">
        <v>72</v>
      </c>
      <c r="AI33" s="70">
        <v>79.05</v>
      </c>
      <c r="AJ33" s="71">
        <v>77.650000000000006</v>
      </c>
      <c r="AK33" s="72">
        <v>80.459999999999994</v>
      </c>
      <c r="AL33" s="80">
        <f t="shared" si="0"/>
        <v>1.4099999999999966</v>
      </c>
      <c r="AM33" s="80">
        <v>1.4099999999999966</v>
      </c>
    </row>
    <row r="34" spans="29:39">
      <c r="AC34" s="64">
        <v>80.099999999999994</v>
      </c>
      <c r="AD34" s="79">
        <v>15707</v>
      </c>
      <c r="AE34" s="64">
        <v>2516</v>
      </c>
      <c r="AF34" s="64" t="s">
        <v>125</v>
      </c>
      <c r="AG34" s="64" t="s">
        <v>236</v>
      </c>
      <c r="AH34" s="64" t="s">
        <v>125</v>
      </c>
      <c r="AI34" s="70">
        <v>79.13</v>
      </c>
      <c r="AJ34" s="71">
        <v>77.180000000000007</v>
      </c>
      <c r="AK34" s="72">
        <v>81.08</v>
      </c>
      <c r="AL34" s="80">
        <f t="shared" si="0"/>
        <v>1.9500000000000028</v>
      </c>
      <c r="AM34" s="80">
        <v>1.9500000000000028</v>
      </c>
    </row>
    <row r="35" spans="29:39">
      <c r="AC35" s="64">
        <v>80.099999999999994</v>
      </c>
      <c r="AD35" s="79">
        <v>43178</v>
      </c>
      <c r="AE35" s="64">
        <v>2107</v>
      </c>
      <c r="AF35" s="64" t="s">
        <v>481</v>
      </c>
      <c r="AG35" s="64" t="s">
        <v>533</v>
      </c>
      <c r="AH35" s="64" t="s">
        <v>481</v>
      </c>
      <c r="AI35" s="70">
        <v>79.19</v>
      </c>
      <c r="AJ35" s="71">
        <v>78.02</v>
      </c>
      <c r="AK35" s="72">
        <v>80.349999999999994</v>
      </c>
      <c r="AL35" s="80">
        <f t="shared" si="0"/>
        <v>1.1599999999999966</v>
      </c>
      <c r="AM35" s="80">
        <v>1.1599999999999966</v>
      </c>
    </row>
    <row r="36" spans="29:39">
      <c r="AC36" s="64">
        <v>80.099999999999994</v>
      </c>
      <c r="AD36" s="79">
        <v>24062</v>
      </c>
      <c r="AE36" s="64">
        <v>2315</v>
      </c>
      <c r="AF36" s="64" t="s">
        <v>57</v>
      </c>
      <c r="AG36" s="64" t="s">
        <v>290</v>
      </c>
      <c r="AH36" s="64" t="s">
        <v>57</v>
      </c>
      <c r="AI36" s="70">
        <v>79.209999999999994</v>
      </c>
      <c r="AJ36" s="71">
        <v>77.69</v>
      </c>
      <c r="AK36" s="72">
        <v>80.739999999999995</v>
      </c>
      <c r="AL36" s="80">
        <f t="shared" si="0"/>
        <v>1.5300000000000011</v>
      </c>
      <c r="AM36" s="80">
        <v>1.5300000000000011</v>
      </c>
    </row>
    <row r="37" spans="29:39">
      <c r="AC37" s="64">
        <v>80.099999999999994</v>
      </c>
      <c r="AD37" s="79">
        <v>30367</v>
      </c>
      <c r="AE37" s="64">
        <v>3306</v>
      </c>
      <c r="AF37" s="64" t="s">
        <v>144</v>
      </c>
      <c r="AG37" s="64" t="s">
        <v>220</v>
      </c>
      <c r="AH37" s="64" t="s">
        <v>144</v>
      </c>
      <c r="AI37" s="70">
        <v>79.23</v>
      </c>
      <c r="AJ37" s="71">
        <v>77.88</v>
      </c>
      <c r="AK37" s="72">
        <v>80.569999999999993</v>
      </c>
      <c r="AL37" s="80">
        <f t="shared" si="0"/>
        <v>1.3399999999999892</v>
      </c>
      <c r="AM37" s="80">
        <v>1.3399999999999892</v>
      </c>
    </row>
    <row r="38" spans="29:39">
      <c r="AC38" s="64">
        <v>80.099999999999994</v>
      </c>
      <c r="AD38" s="79">
        <v>47015</v>
      </c>
      <c r="AE38" s="64">
        <v>2508</v>
      </c>
      <c r="AF38" s="64" t="s">
        <v>148</v>
      </c>
      <c r="AG38" s="64" t="s">
        <v>216</v>
      </c>
      <c r="AH38" s="64" t="s">
        <v>148</v>
      </c>
      <c r="AI38" s="70">
        <v>79.25</v>
      </c>
      <c r="AJ38" s="71">
        <v>78.13</v>
      </c>
      <c r="AK38" s="72">
        <v>80.38</v>
      </c>
      <c r="AL38" s="80">
        <f t="shared" si="0"/>
        <v>1.1299999999999955</v>
      </c>
      <c r="AM38" s="80">
        <v>1.1299999999999955</v>
      </c>
    </row>
    <row r="39" spans="29:39">
      <c r="AC39" s="64">
        <v>80.099999999999994</v>
      </c>
      <c r="AD39" s="79">
        <v>42580</v>
      </c>
      <c r="AE39" s="64">
        <v>3520</v>
      </c>
      <c r="AF39" s="64" t="s">
        <v>160</v>
      </c>
      <c r="AG39" s="64" t="s">
        <v>205</v>
      </c>
      <c r="AH39" s="64" t="s">
        <v>160</v>
      </c>
      <c r="AI39" s="70">
        <v>79.290000000000006</v>
      </c>
      <c r="AJ39" s="71">
        <v>78.209999999999994</v>
      </c>
      <c r="AK39" s="72">
        <v>80.38</v>
      </c>
      <c r="AL39" s="80">
        <f t="shared" si="0"/>
        <v>1.0899999999999892</v>
      </c>
      <c r="AM39" s="80">
        <v>1.0899999999999892</v>
      </c>
    </row>
    <row r="40" spans="29:39">
      <c r="AC40" s="64">
        <v>80.099999999999994</v>
      </c>
      <c r="AD40" s="79">
        <v>33961</v>
      </c>
      <c r="AE40" s="64">
        <v>2105</v>
      </c>
      <c r="AF40" s="64" t="s">
        <v>203</v>
      </c>
      <c r="AG40" s="64" t="s">
        <v>204</v>
      </c>
      <c r="AH40" s="64" t="s">
        <v>163</v>
      </c>
      <c r="AI40" s="70">
        <v>79.37</v>
      </c>
      <c r="AJ40" s="71">
        <v>77.900000000000006</v>
      </c>
      <c r="AK40" s="72">
        <v>80.849999999999994</v>
      </c>
      <c r="AL40" s="80">
        <f t="shared" si="0"/>
        <v>1.4799999999999898</v>
      </c>
      <c r="AM40" s="80">
        <v>1.4799999999999898</v>
      </c>
    </row>
    <row r="41" spans="29:39">
      <c r="AC41" s="64">
        <v>80.099999999999994</v>
      </c>
      <c r="AD41" s="79">
        <v>25755</v>
      </c>
      <c r="AE41" s="64">
        <v>2201</v>
      </c>
      <c r="AF41" s="64" t="s">
        <v>167</v>
      </c>
      <c r="AG41" s="64" t="s">
        <v>199</v>
      </c>
      <c r="AH41" s="64" t="s">
        <v>167</v>
      </c>
      <c r="AI41" s="70">
        <v>79.37</v>
      </c>
      <c r="AJ41" s="71">
        <v>78.06</v>
      </c>
      <c r="AK41" s="72">
        <v>80.69</v>
      </c>
      <c r="AL41" s="80">
        <f t="shared" si="0"/>
        <v>1.3199999999999932</v>
      </c>
      <c r="AM41" s="80">
        <v>1.3199999999999932</v>
      </c>
    </row>
    <row r="42" spans="29:39">
      <c r="AC42" s="64">
        <v>80.099999999999994</v>
      </c>
      <c r="AD42" s="79">
        <v>25208</v>
      </c>
      <c r="AE42" s="64">
        <v>2517</v>
      </c>
      <c r="AF42" s="64" t="s">
        <v>104</v>
      </c>
      <c r="AG42" s="64" t="s">
        <v>254</v>
      </c>
      <c r="AH42" s="64" t="s">
        <v>104</v>
      </c>
      <c r="AI42" s="70">
        <v>79.39</v>
      </c>
      <c r="AJ42" s="71">
        <v>77.819999999999993</v>
      </c>
      <c r="AK42" s="72">
        <v>80.95</v>
      </c>
      <c r="AL42" s="80">
        <f t="shared" si="0"/>
        <v>1.5600000000000023</v>
      </c>
      <c r="AM42" s="80">
        <v>1.5600000000000023</v>
      </c>
    </row>
    <row r="43" spans="29:39">
      <c r="AC43" s="64">
        <v>80.099999999999994</v>
      </c>
      <c r="AD43" s="79">
        <v>29354</v>
      </c>
      <c r="AE43" s="64">
        <v>2208</v>
      </c>
      <c r="AF43" s="64" t="s">
        <v>117</v>
      </c>
      <c r="AG43" s="64" t="s">
        <v>244</v>
      </c>
      <c r="AH43" s="64" t="s">
        <v>117</v>
      </c>
      <c r="AI43" s="70">
        <v>79.510000000000005</v>
      </c>
      <c r="AJ43" s="71">
        <v>78.16</v>
      </c>
      <c r="AK43" s="72">
        <v>80.849999999999994</v>
      </c>
      <c r="AL43" s="80">
        <f t="shared" si="0"/>
        <v>1.3399999999999892</v>
      </c>
      <c r="AM43" s="80">
        <v>1.3399999999999892</v>
      </c>
    </row>
    <row r="44" spans="29:39">
      <c r="AC44" s="64">
        <v>80.099999999999994</v>
      </c>
      <c r="AD44" s="79">
        <v>23708</v>
      </c>
      <c r="AE44" s="64">
        <v>3518</v>
      </c>
      <c r="AF44" s="64" t="s">
        <v>77</v>
      </c>
      <c r="AG44" s="64" t="s">
        <v>277</v>
      </c>
      <c r="AH44" s="64" t="s">
        <v>77</v>
      </c>
      <c r="AI44" s="70">
        <v>79.569999999999993</v>
      </c>
      <c r="AJ44" s="71">
        <v>78.14</v>
      </c>
      <c r="AK44" s="72">
        <v>81.010000000000005</v>
      </c>
      <c r="AL44" s="80">
        <f t="shared" si="0"/>
        <v>1.4400000000000119</v>
      </c>
      <c r="AM44" s="80">
        <v>1.4400000000000119</v>
      </c>
    </row>
    <row r="45" spans="29:39">
      <c r="AC45" s="64">
        <v>80.099999999999994</v>
      </c>
      <c r="AD45" s="79">
        <v>29899</v>
      </c>
      <c r="AE45" s="64">
        <v>1201</v>
      </c>
      <c r="AF45" s="64" t="s">
        <v>479</v>
      </c>
      <c r="AG45" s="64" t="s">
        <v>529</v>
      </c>
      <c r="AH45" s="64" t="s">
        <v>479</v>
      </c>
      <c r="AI45" s="70">
        <v>79.58</v>
      </c>
      <c r="AJ45" s="71">
        <v>78.05</v>
      </c>
      <c r="AK45" s="72">
        <v>81.12</v>
      </c>
      <c r="AL45" s="80">
        <f t="shared" si="0"/>
        <v>1.5400000000000063</v>
      </c>
      <c r="AM45" s="80">
        <v>1.5400000000000063</v>
      </c>
    </row>
    <row r="46" spans="29:39">
      <c r="AC46" s="64">
        <v>80.099999999999994</v>
      </c>
      <c r="AD46" s="79">
        <v>34233</v>
      </c>
      <c r="AE46" s="64">
        <v>2318</v>
      </c>
      <c r="AF46" s="64" t="s">
        <v>115</v>
      </c>
      <c r="AG46" s="64" t="s">
        <v>247</v>
      </c>
      <c r="AH46" s="64" t="s">
        <v>115</v>
      </c>
      <c r="AI46" s="70">
        <v>79.61</v>
      </c>
      <c r="AJ46" s="71">
        <v>78.239999999999995</v>
      </c>
      <c r="AK46" s="72">
        <v>80.98</v>
      </c>
      <c r="AL46" s="80">
        <f t="shared" si="0"/>
        <v>1.3700000000000045</v>
      </c>
      <c r="AM46" s="80">
        <v>1.3700000000000045</v>
      </c>
    </row>
    <row r="47" spans="29:39">
      <c r="AC47" s="64">
        <v>80.099999999999994</v>
      </c>
      <c r="AD47" s="79">
        <v>35531</v>
      </c>
      <c r="AE47" s="64">
        <v>2320</v>
      </c>
      <c r="AF47" s="64" t="s">
        <v>166</v>
      </c>
      <c r="AG47" s="64" t="s">
        <v>200</v>
      </c>
      <c r="AH47" s="64" t="s">
        <v>166</v>
      </c>
      <c r="AI47" s="70">
        <v>79.64</v>
      </c>
      <c r="AJ47" s="71">
        <v>78.37</v>
      </c>
      <c r="AK47" s="72">
        <v>80.92</v>
      </c>
      <c r="AL47" s="80">
        <f t="shared" si="0"/>
        <v>1.2800000000000011</v>
      </c>
      <c r="AM47" s="80">
        <v>1.2800000000000011</v>
      </c>
    </row>
    <row r="48" spans="29:39">
      <c r="AC48" s="64">
        <v>80.099999999999994</v>
      </c>
      <c r="AD48" s="79">
        <v>28872</v>
      </c>
      <c r="AE48" s="64">
        <v>3204</v>
      </c>
      <c r="AF48" s="64" t="s">
        <v>497</v>
      </c>
      <c r="AG48" s="64" t="s">
        <v>553</v>
      </c>
      <c r="AH48" s="64" t="s">
        <v>497</v>
      </c>
      <c r="AI48" s="70">
        <v>79.64</v>
      </c>
      <c r="AJ48" s="71">
        <v>77.97</v>
      </c>
      <c r="AK48" s="72">
        <v>81.3</v>
      </c>
      <c r="AL48" s="80">
        <f t="shared" si="0"/>
        <v>1.6599999999999966</v>
      </c>
      <c r="AM48" s="80">
        <v>1.6599999999999966</v>
      </c>
    </row>
    <row r="49" spans="29:39">
      <c r="AC49" s="64">
        <v>80.099999999999994</v>
      </c>
      <c r="AD49" s="79">
        <v>48021</v>
      </c>
      <c r="AE49" s="64">
        <v>2206</v>
      </c>
      <c r="AF49" s="64" t="s">
        <v>139</v>
      </c>
      <c r="AG49" s="64" t="s">
        <v>224</v>
      </c>
      <c r="AH49" s="64" t="s">
        <v>139</v>
      </c>
      <c r="AI49" s="70">
        <v>79.66</v>
      </c>
      <c r="AJ49" s="71">
        <v>78.58</v>
      </c>
      <c r="AK49" s="72">
        <v>80.739999999999995</v>
      </c>
      <c r="AL49" s="80">
        <f t="shared" si="0"/>
        <v>1.0799999999999983</v>
      </c>
      <c r="AM49" s="80">
        <v>1.0799999999999983</v>
      </c>
    </row>
    <row r="50" spans="29:39">
      <c r="AC50" s="64">
        <v>80.099999999999994</v>
      </c>
      <c r="AD50" s="79">
        <v>45140</v>
      </c>
      <c r="AE50" s="64">
        <v>2209</v>
      </c>
      <c r="AF50" s="64" t="s">
        <v>165</v>
      </c>
      <c r="AG50" s="64" t="s">
        <v>201</v>
      </c>
      <c r="AH50" s="64" t="s">
        <v>165</v>
      </c>
      <c r="AI50" s="70">
        <v>79.67</v>
      </c>
      <c r="AJ50" s="71">
        <v>78.63</v>
      </c>
      <c r="AK50" s="72">
        <v>80.7</v>
      </c>
      <c r="AL50" s="80">
        <f t="shared" si="0"/>
        <v>1.0300000000000011</v>
      </c>
      <c r="AM50" s="80">
        <v>1.0300000000000011</v>
      </c>
    </row>
    <row r="51" spans="29:39">
      <c r="AC51" s="64">
        <v>80.099999999999994</v>
      </c>
      <c r="AD51" s="79">
        <v>25952</v>
      </c>
      <c r="AE51" s="64">
        <v>2302</v>
      </c>
      <c r="AF51" s="64" t="s">
        <v>42</v>
      </c>
      <c r="AG51" s="64" t="s">
        <v>301</v>
      </c>
      <c r="AH51" s="64" t="s">
        <v>42</v>
      </c>
      <c r="AI51" s="70">
        <v>79.67</v>
      </c>
      <c r="AJ51" s="71">
        <v>77.89</v>
      </c>
      <c r="AK51" s="72">
        <v>81.459999999999994</v>
      </c>
      <c r="AL51" s="80">
        <f t="shared" si="0"/>
        <v>1.789999999999992</v>
      </c>
      <c r="AM51" s="80">
        <v>1.789999999999992</v>
      </c>
    </row>
    <row r="52" spans="29:39">
      <c r="AC52" s="64">
        <v>80.099999999999994</v>
      </c>
      <c r="AD52" s="79">
        <v>62395</v>
      </c>
      <c r="AE52" s="64">
        <v>2108</v>
      </c>
      <c r="AF52" s="64" t="s">
        <v>67</v>
      </c>
      <c r="AG52" s="64" t="s">
        <v>283</v>
      </c>
      <c r="AH52" s="64" t="s">
        <v>67</v>
      </c>
      <c r="AI52" s="70">
        <v>79.75</v>
      </c>
      <c r="AJ52" s="71">
        <v>78.77</v>
      </c>
      <c r="AK52" s="72">
        <v>80.73</v>
      </c>
      <c r="AL52" s="80">
        <f t="shared" si="0"/>
        <v>0.98000000000000398</v>
      </c>
      <c r="AM52" s="80">
        <v>0.98000000000000398</v>
      </c>
    </row>
    <row r="53" spans="29:39">
      <c r="AC53" s="64">
        <v>80.099999999999994</v>
      </c>
      <c r="AD53" s="79">
        <v>20470</v>
      </c>
      <c r="AE53" s="64">
        <v>3304</v>
      </c>
      <c r="AF53" s="64" t="s">
        <v>172</v>
      </c>
      <c r="AG53" s="64" t="s">
        <v>196</v>
      </c>
      <c r="AH53" s="64" t="s">
        <v>172</v>
      </c>
      <c r="AI53" s="70">
        <v>79.75</v>
      </c>
      <c r="AJ53" s="71">
        <v>77.959999999999994</v>
      </c>
      <c r="AK53" s="72">
        <v>81.53</v>
      </c>
      <c r="AL53" s="80">
        <f t="shared" si="0"/>
        <v>1.7800000000000011</v>
      </c>
      <c r="AM53" s="80">
        <v>1.7800000000000011</v>
      </c>
    </row>
    <row r="54" spans="29:39">
      <c r="AC54" s="64">
        <v>80.099999999999994</v>
      </c>
      <c r="AD54" s="79">
        <v>45140</v>
      </c>
      <c r="AE54" s="64">
        <v>2503</v>
      </c>
      <c r="AF54" s="64" t="s">
        <v>138</v>
      </c>
      <c r="AG54" s="64" t="s">
        <v>226</v>
      </c>
      <c r="AH54" s="64" t="s">
        <v>138</v>
      </c>
      <c r="AI54" s="70">
        <v>79.760000000000005</v>
      </c>
      <c r="AJ54" s="71">
        <v>78.66</v>
      </c>
      <c r="AK54" s="72">
        <v>80.849999999999994</v>
      </c>
      <c r="AL54" s="80">
        <f t="shared" si="0"/>
        <v>1.0899999999999892</v>
      </c>
      <c r="AM54" s="80">
        <v>1.0899999999999892</v>
      </c>
    </row>
    <row r="55" spans="29:39">
      <c r="AC55" s="64">
        <v>80.099999999999994</v>
      </c>
      <c r="AD55" s="79">
        <v>34052</v>
      </c>
      <c r="AE55" s="64">
        <v>2504</v>
      </c>
      <c r="AF55" s="64" t="s">
        <v>103</v>
      </c>
      <c r="AG55" s="64" t="s">
        <v>255</v>
      </c>
      <c r="AH55" s="64" t="s">
        <v>103</v>
      </c>
      <c r="AI55" s="70">
        <v>79.790000000000006</v>
      </c>
      <c r="AJ55" s="71">
        <v>78.42</v>
      </c>
      <c r="AK55" s="72">
        <v>81.16</v>
      </c>
      <c r="AL55" s="80">
        <f t="shared" si="0"/>
        <v>1.3699999999999903</v>
      </c>
      <c r="AM55" s="80">
        <v>1.3699999999999903</v>
      </c>
    </row>
    <row r="56" spans="29:39">
      <c r="AC56" s="64">
        <v>80.099999999999994</v>
      </c>
      <c r="AD56" s="79">
        <v>50427</v>
      </c>
      <c r="AE56" s="64">
        <v>2202</v>
      </c>
      <c r="AF56" s="64" t="s">
        <v>151</v>
      </c>
      <c r="AG56" s="64" t="s">
        <v>215</v>
      </c>
      <c r="AH56" s="64" t="s">
        <v>151</v>
      </c>
      <c r="AI56" s="70">
        <v>79.8</v>
      </c>
      <c r="AJ56" s="71">
        <v>78.760000000000005</v>
      </c>
      <c r="AK56" s="72">
        <v>80.849999999999994</v>
      </c>
      <c r="AL56" s="80">
        <f t="shared" si="0"/>
        <v>1.0499999999999972</v>
      </c>
      <c r="AM56" s="80">
        <v>1.0499999999999972</v>
      </c>
    </row>
    <row r="57" spans="29:39">
      <c r="AC57" s="64">
        <v>80.099999999999994</v>
      </c>
      <c r="AD57" s="79">
        <v>29904</v>
      </c>
      <c r="AE57" s="64">
        <v>2102</v>
      </c>
      <c r="AF57" s="64" t="s">
        <v>152</v>
      </c>
      <c r="AG57" s="64" t="s">
        <v>214</v>
      </c>
      <c r="AH57" s="64" t="s">
        <v>152</v>
      </c>
      <c r="AI57" s="70">
        <v>79.83</v>
      </c>
      <c r="AJ57" s="71">
        <v>78.489999999999995</v>
      </c>
      <c r="AK57" s="72">
        <v>81.17</v>
      </c>
      <c r="AL57" s="80">
        <f t="shared" si="0"/>
        <v>1.3400000000000034</v>
      </c>
      <c r="AM57" s="80">
        <v>1.3400000000000034</v>
      </c>
    </row>
    <row r="58" spans="29:39">
      <c r="AC58" s="64">
        <v>80.099999999999994</v>
      </c>
      <c r="AD58" s="79">
        <v>11751</v>
      </c>
      <c r="AE58" s="64">
        <v>1118</v>
      </c>
      <c r="AF58" s="64" t="s">
        <v>475</v>
      </c>
      <c r="AG58" s="64" t="s">
        <v>525</v>
      </c>
      <c r="AH58" s="64" t="s">
        <v>475</v>
      </c>
      <c r="AI58" s="70">
        <v>79.84</v>
      </c>
      <c r="AJ58" s="71">
        <v>77.58</v>
      </c>
      <c r="AK58" s="72">
        <v>82.11</v>
      </c>
      <c r="AL58" s="80">
        <f t="shared" si="0"/>
        <v>2.269999999999996</v>
      </c>
      <c r="AM58" s="80">
        <v>2.269999999999996</v>
      </c>
    </row>
    <row r="59" spans="29:39">
      <c r="AC59" s="64">
        <v>80.099999999999994</v>
      </c>
      <c r="AD59" s="79">
        <v>45801</v>
      </c>
      <c r="AE59" s="64">
        <v>2106</v>
      </c>
      <c r="AF59" s="64" t="s">
        <v>530</v>
      </c>
      <c r="AG59" s="64" t="s">
        <v>531</v>
      </c>
      <c r="AH59" s="64" t="s">
        <v>530</v>
      </c>
      <c r="AI59" s="70">
        <v>79.84</v>
      </c>
      <c r="AJ59" s="71">
        <v>78.53</v>
      </c>
      <c r="AK59" s="72">
        <v>81.150000000000006</v>
      </c>
      <c r="AL59" s="80">
        <f t="shared" si="0"/>
        <v>1.3100000000000023</v>
      </c>
      <c r="AM59" s="80">
        <v>1.3100000000000023</v>
      </c>
    </row>
    <row r="60" spans="29:39">
      <c r="AC60" s="64">
        <v>80.099999999999994</v>
      </c>
      <c r="AD60" s="79">
        <v>44951</v>
      </c>
      <c r="AE60" s="64">
        <v>3307</v>
      </c>
      <c r="AF60" s="64" t="s">
        <v>83</v>
      </c>
      <c r="AG60" s="64" t="s">
        <v>270</v>
      </c>
      <c r="AH60" s="64" t="s">
        <v>83</v>
      </c>
      <c r="AI60" s="70">
        <v>79.849999999999994</v>
      </c>
      <c r="AJ60" s="71">
        <v>78.739999999999995</v>
      </c>
      <c r="AK60" s="72">
        <v>80.959999999999994</v>
      </c>
      <c r="AL60" s="80">
        <f t="shared" si="0"/>
        <v>1.1099999999999994</v>
      </c>
      <c r="AM60" s="80">
        <v>1.1099999999999994</v>
      </c>
    </row>
    <row r="61" spans="29:39">
      <c r="AC61" s="64">
        <v>80.099999999999994</v>
      </c>
      <c r="AD61" s="79">
        <v>26294</v>
      </c>
      <c r="AE61" s="64">
        <v>2303</v>
      </c>
      <c r="AF61" s="64" t="s">
        <v>85</v>
      </c>
      <c r="AG61" s="64" t="s">
        <v>269</v>
      </c>
      <c r="AH61" s="64" t="s">
        <v>85</v>
      </c>
      <c r="AI61" s="70">
        <v>79.87</v>
      </c>
      <c r="AJ61" s="71">
        <v>78.09</v>
      </c>
      <c r="AK61" s="72">
        <v>81.650000000000006</v>
      </c>
      <c r="AL61" s="80">
        <f t="shared" si="0"/>
        <v>1.7800000000000011</v>
      </c>
      <c r="AM61" s="80">
        <v>1.7800000000000011</v>
      </c>
    </row>
    <row r="62" spans="29:39">
      <c r="AC62" s="64">
        <v>80.099999999999994</v>
      </c>
      <c r="AD62" s="79">
        <v>62254</v>
      </c>
      <c r="AE62" s="64">
        <v>1107</v>
      </c>
      <c r="AF62" s="64" t="s">
        <v>472</v>
      </c>
      <c r="AG62" s="64" t="s">
        <v>519</v>
      </c>
      <c r="AH62" s="64" t="s">
        <v>472</v>
      </c>
      <c r="AI62" s="70">
        <v>79.88</v>
      </c>
      <c r="AJ62" s="71">
        <v>78.72</v>
      </c>
      <c r="AK62" s="72">
        <v>81.03</v>
      </c>
      <c r="AL62" s="80">
        <f t="shared" si="0"/>
        <v>1.1500000000000057</v>
      </c>
      <c r="AM62" s="80">
        <v>1.1500000000000057</v>
      </c>
    </row>
    <row r="63" spans="29:39">
      <c r="AC63" s="64">
        <v>80.099999999999994</v>
      </c>
      <c r="AD63" s="79">
        <v>42317</v>
      </c>
      <c r="AE63" s="64">
        <v>3102</v>
      </c>
      <c r="AF63" s="64" t="s">
        <v>112</v>
      </c>
      <c r="AG63" s="64" t="s">
        <v>249</v>
      </c>
      <c r="AH63" s="64" t="s">
        <v>112</v>
      </c>
      <c r="AI63" s="70">
        <v>79.88</v>
      </c>
      <c r="AJ63" s="71">
        <v>78.569999999999993</v>
      </c>
      <c r="AK63" s="72">
        <v>81.19</v>
      </c>
      <c r="AL63" s="80">
        <f t="shared" si="0"/>
        <v>1.3100000000000023</v>
      </c>
      <c r="AM63" s="80">
        <v>1.3100000000000023</v>
      </c>
    </row>
    <row r="64" spans="29:39">
      <c r="AC64" s="64">
        <v>80.099999999999994</v>
      </c>
      <c r="AD64" s="79">
        <v>23281</v>
      </c>
      <c r="AE64" s="64">
        <v>3105</v>
      </c>
      <c r="AF64" s="64" t="s">
        <v>171</v>
      </c>
      <c r="AG64" s="64" t="s">
        <v>197</v>
      </c>
      <c r="AH64" s="64" t="s">
        <v>171</v>
      </c>
      <c r="AI64" s="70">
        <v>79.88</v>
      </c>
      <c r="AJ64" s="71">
        <v>78.540000000000006</v>
      </c>
      <c r="AK64" s="72">
        <v>81.209999999999994</v>
      </c>
      <c r="AL64" s="80">
        <f t="shared" si="0"/>
        <v>1.3299999999999983</v>
      </c>
      <c r="AM64" s="80">
        <v>1.3299999999999983</v>
      </c>
    </row>
    <row r="65" spans="29:39">
      <c r="AC65" s="64">
        <v>80.099999999999994</v>
      </c>
      <c r="AD65" s="79">
        <v>61173</v>
      </c>
      <c r="AE65" s="64">
        <v>2507</v>
      </c>
      <c r="AF65" s="64" t="s">
        <v>47</v>
      </c>
      <c r="AG65" s="64" t="s">
        <v>297</v>
      </c>
      <c r="AH65" s="64" t="s">
        <v>47</v>
      </c>
      <c r="AI65" s="70">
        <v>79.91</v>
      </c>
      <c r="AJ65" s="71">
        <v>78.81</v>
      </c>
      <c r="AK65" s="72">
        <v>81.02</v>
      </c>
      <c r="AL65" s="80">
        <f t="shared" si="0"/>
        <v>1.1099999999999994</v>
      </c>
      <c r="AM65" s="80">
        <v>1.1099999999999994</v>
      </c>
    </row>
    <row r="66" spans="29:39">
      <c r="AC66" s="64">
        <v>80.099999999999994</v>
      </c>
      <c r="AD66" s="79">
        <v>20819</v>
      </c>
      <c r="AE66" s="64">
        <v>3512</v>
      </c>
      <c r="AF66" s="64" t="s">
        <v>119</v>
      </c>
      <c r="AG66" s="64" t="s">
        <v>242</v>
      </c>
      <c r="AH66" s="64" t="s">
        <v>119</v>
      </c>
      <c r="AI66" s="70">
        <v>79.930000000000007</v>
      </c>
      <c r="AJ66" s="71">
        <v>78.25</v>
      </c>
      <c r="AK66" s="72">
        <v>81.61</v>
      </c>
      <c r="AL66" s="80">
        <f t="shared" ref="AL66:AL129" si="1">AK66-AI66</f>
        <v>1.6799999999999926</v>
      </c>
      <c r="AM66" s="80">
        <v>1.6799999999999926</v>
      </c>
    </row>
    <row r="67" spans="29:39">
      <c r="AC67" s="64">
        <v>80.099999999999994</v>
      </c>
      <c r="AD67" s="79">
        <v>63061</v>
      </c>
      <c r="AE67" s="64">
        <v>3602</v>
      </c>
      <c r="AF67" s="64" t="s">
        <v>108</v>
      </c>
      <c r="AG67" s="64" t="s">
        <v>252</v>
      </c>
      <c r="AH67" s="64" t="s">
        <v>108</v>
      </c>
      <c r="AI67" s="70">
        <v>79.930000000000007</v>
      </c>
      <c r="AJ67" s="71">
        <v>78.95</v>
      </c>
      <c r="AK67" s="72">
        <v>80.91</v>
      </c>
      <c r="AL67" s="80">
        <f t="shared" si="1"/>
        <v>0.97999999999998977</v>
      </c>
      <c r="AM67" s="80">
        <v>0.97999999999998977</v>
      </c>
    </row>
    <row r="68" spans="29:39">
      <c r="AC68" s="64">
        <v>80.099999999999994</v>
      </c>
      <c r="AD68" s="79">
        <v>27042</v>
      </c>
      <c r="AE68" s="64">
        <v>3101</v>
      </c>
      <c r="AF68" s="64" t="s">
        <v>129</v>
      </c>
      <c r="AG68" s="64" t="s">
        <v>233</v>
      </c>
      <c r="AH68" s="64" t="s">
        <v>129</v>
      </c>
      <c r="AI68" s="70">
        <v>79.94</v>
      </c>
      <c r="AJ68" s="71">
        <v>78.56</v>
      </c>
      <c r="AK68" s="72">
        <v>81.319999999999993</v>
      </c>
      <c r="AL68" s="80">
        <f t="shared" si="1"/>
        <v>1.3799999999999955</v>
      </c>
      <c r="AM68" s="80">
        <v>1.3799999999999955</v>
      </c>
    </row>
    <row r="69" spans="29:39">
      <c r="AC69" s="64">
        <v>80.099999999999994</v>
      </c>
      <c r="AD69" s="79">
        <v>78972</v>
      </c>
      <c r="AE69" s="64">
        <v>3508</v>
      </c>
      <c r="AF69" s="64" t="s">
        <v>135</v>
      </c>
      <c r="AG69" s="64" t="s">
        <v>229</v>
      </c>
      <c r="AH69" s="64" t="s">
        <v>135</v>
      </c>
      <c r="AI69" s="70">
        <v>79.95</v>
      </c>
      <c r="AJ69" s="71">
        <v>79.06</v>
      </c>
      <c r="AK69" s="72">
        <v>80.83</v>
      </c>
      <c r="AL69" s="80">
        <f t="shared" si="1"/>
        <v>0.87999999999999545</v>
      </c>
      <c r="AM69" s="80">
        <v>0.87999999999999545</v>
      </c>
    </row>
    <row r="70" spans="29:39">
      <c r="AC70" s="64">
        <v>80.099999999999994</v>
      </c>
      <c r="AD70" s="79">
        <v>82466</v>
      </c>
      <c r="AE70" s="64">
        <v>3603</v>
      </c>
      <c r="AF70" s="64" t="s">
        <v>501</v>
      </c>
      <c r="AG70" s="64" t="s">
        <v>561</v>
      </c>
      <c r="AH70" s="64" t="s">
        <v>501</v>
      </c>
      <c r="AI70" s="70">
        <v>79.989999999999995</v>
      </c>
      <c r="AJ70" s="71">
        <v>79.09</v>
      </c>
      <c r="AK70" s="72">
        <v>80.900000000000006</v>
      </c>
      <c r="AL70" s="80">
        <f t="shared" si="1"/>
        <v>0.9100000000000108</v>
      </c>
      <c r="AM70" s="80">
        <v>0.9100000000000108</v>
      </c>
    </row>
    <row r="71" spans="29:39">
      <c r="AC71" s="64">
        <v>80.099999999999994</v>
      </c>
      <c r="AD71" s="79">
        <v>38706</v>
      </c>
      <c r="AE71" s="64">
        <v>2506</v>
      </c>
      <c r="AF71" s="64" t="s">
        <v>120</v>
      </c>
      <c r="AG71" s="64" t="s">
        <v>241</v>
      </c>
      <c r="AH71" s="64" t="s">
        <v>120</v>
      </c>
      <c r="AI71" s="70">
        <v>80.05</v>
      </c>
      <c r="AJ71" s="71">
        <v>78.75</v>
      </c>
      <c r="AK71" s="72">
        <v>81.349999999999994</v>
      </c>
      <c r="AL71" s="80">
        <f t="shared" si="1"/>
        <v>1.2999999999999972</v>
      </c>
      <c r="AM71" s="80">
        <v>1.2999999999999972</v>
      </c>
    </row>
    <row r="72" spans="29:39">
      <c r="AC72" s="64">
        <v>80.099999999999994</v>
      </c>
      <c r="AD72" s="79">
        <v>58041</v>
      </c>
      <c r="AE72" s="64">
        <v>3201</v>
      </c>
      <c r="AF72" s="64" t="s">
        <v>74</v>
      </c>
      <c r="AG72" s="64" t="s">
        <v>278</v>
      </c>
      <c r="AH72" s="64" t="s">
        <v>74</v>
      </c>
      <c r="AI72" s="70">
        <v>80.05</v>
      </c>
      <c r="AJ72" s="71">
        <v>79.02</v>
      </c>
      <c r="AK72" s="72">
        <v>81.08</v>
      </c>
      <c r="AL72" s="80">
        <f t="shared" si="1"/>
        <v>1.0300000000000011</v>
      </c>
      <c r="AM72" s="80">
        <v>1.0300000000000011</v>
      </c>
    </row>
    <row r="73" spans="29:39">
      <c r="AC73" s="64">
        <v>80.099999999999994</v>
      </c>
      <c r="AD73" s="79">
        <v>27016</v>
      </c>
      <c r="AE73" s="64">
        <v>2510</v>
      </c>
      <c r="AF73" s="64" t="s">
        <v>76</v>
      </c>
      <c r="AG73" s="64" t="s">
        <v>276</v>
      </c>
      <c r="AH73" s="64" t="s">
        <v>76</v>
      </c>
      <c r="AI73" s="70">
        <v>80.069999999999993</v>
      </c>
      <c r="AJ73" s="71">
        <v>78.59</v>
      </c>
      <c r="AK73" s="72">
        <v>81.55</v>
      </c>
      <c r="AL73" s="80">
        <f t="shared" si="1"/>
        <v>1.480000000000004</v>
      </c>
      <c r="AM73" s="80">
        <v>1.480000000000004</v>
      </c>
    </row>
    <row r="74" spans="29:39">
      <c r="AC74" s="64">
        <v>80.099999999999994</v>
      </c>
      <c r="AD74" s="79">
        <v>43634</v>
      </c>
      <c r="AE74" s="64">
        <v>3103</v>
      </c>
      <c r="AF74" s="64" t="s">
        <v>53</v>
      </c>
      <c r="AG74" s="64" t="s">
        <v>293</v>
      </c>
      <c r="AH74" s="64" t="s">
        <v>53</v>
      </c>
      <c r="AI74" s="70">
        <v>80.150000000000006</v>
      </c>
      <c r="AJ74" s="71">
        <v>79.09</v>
      </c>
      <c r="AK74" s="72">
        <v>81.209999999999994</v>
      </c>
      <c r="AL74" s="80">
        <f t="shared" si="1"/>
        <v>1.0599999999999881</v>
      </c>
      <c r="AM74" s="80">
        <v>1.0599999999999881</v>
      </c>
    </row>
    <row r="75" spans="29:39">
      <c r="AC75" s="64">
        <v>80.099999999999994</v>
      </c>
      <c r="AD75" s="79">
        <v>37255</v>
      </c>
      <c r="AE75" s="64">
        <v>3402</v>
      </c>
      <c r="AF75" s="64" t="s">
        <v>124</v>
      </c>
      <c r="AG75" s="64" t="s">
        <v>237</v>
      </c>
      <c r="AH75" s="64" t="s">
        <v>124</v>
      </c>
      <c r="AI75" s="70">
        <v>80.150000000000006</v>
      </c>
      <c r="AJ75" s="71">
        <v>78.83</v>
      </c>
      <c r="AK75" s="72">
        <v>81.47</v>
      </c>
      <c r="AL75" s="80">
        <f t="shared" si="1"/>
        <v>1.3199999999999932</v>
      </c>
      <c r="AM75" s="80">
        <v>1.3199999999999932</v>
      </c>
    </row>
    <row r="76" spans="29:39">
      <c r="AC76" s="64">
        <v>80.099999999999994</v>
      </c>
      <c r="AD76" s="79">
        <v>30096</v>
      </c>
      <c r="AE76" s="64">
        <v>3301</v>
      </c>
      <c r="AF76" s="64" t="s">
        <v>126</v>
      </c>
      <c r="AG76" s="64" t="s">
        <v>235</v>
      </c>
      <c r="AH76" s="64" t="s">
        <v>126</v>
      </c>
      <c r="AI76" s="70">
        <v>80.16</v>
      </c>
      <c r="AJ76" s="71">
        <v>78.849999999999994</v>
      </c>
      <c r="AK76" s="72">
        <v>81.459999999999994</v>
      </c>
      <c r="AL76" s="80">
        <f t="shared" si="1"/>
        <v>1.2999999999999972</v>
      </c>
      <c r="AM76" s="80">
        <v>1.2999999999999972</v>
      </c>
    </row>
    <row r="77" spans="29:39">
      <c r="AC77" s="64">
        <v>80.099999999999994</v>
      </c>
      <c r="AD77" s="79">
        <v>42071</v>
      </c>
      <c r="AE77" s="64">
        <v>3601</v>
      </c>
      <c r="AF77" s="64" t="s">
        <v>79</v>
      </c>
      <c r="AG77" s="64" t="s">
        <v>275</v>
      </c>
      <c r="AH77" s="64" t="s">
        <v>79</v>
      </c>
      <c r="AI77" s="70">
        <v>80.2</v>
      </c>
      <c r="AJ77" s="71">
        <v>78.73</v>
      </c>
      <c r="AK77" s="72">
        <v>81.67</v>
      </c>
      <c r="AL77" s="80">
        <f t="shared" si="1"/>
        <v>1.4699999999999989</v>
      </c>
      <c r="AM77" s="80">
        <v>1.4699999999999989</v>
      </c>
    </row>
    <row r="78" spans="29:39">
      <c r="AC78" s="64">
        <v>80.099999999999994</v>
      </c>
      <c r="AD78" s="79">
        <v>32955</v>
      </c>
      <c r="AE78" s="64">
        <v>1110</v>
      </c>
      <c r="AF78" s="64" t="s">
        <v>44</v>
      </c>
      <c r="AG78" s="64" t="s">
        <v>300</v>
      </c>
      <c r="AH78" s="64" t="s">
        <v>44</v>
      </c>
      <c r="AI78" s="70">
        <v>80.209999999999994</v>
      </c>
      <c r="AJ78" s="71">
        <v>78.73</v>
      </c>
      <c r="AK78" s="72">
        <v>81.69</v>
      </c>
      <c r="AL78" s="80">
        <f t="shared" si="1"/>
        <v>1.480000000000004</v>
      </c>
      <c r="AM78" s="80">
        <v>1.480000000000004</v>
      </c>
    </row>
    <row r="79" spans="29:39">
      <c r="AC79" s="64">
        <v>80.099999999999994</v>
      </c>
      <c r="AD79" s="79">
        <v>58536</v>
      </c>
      <c r="AE79" s="64">
        <v>2307</v>
      </c>
      <c r="AF79" s="64" t="s">
        <v>486</v>
      </c>
      <c r="AG79" s="64" t="s">
        <v>543</v>
      </c>
      <c r="AH79" s="64" t="s">
        <v>486</v>
      </c>
      <c r="AI79" s="70">
        <v>80.209999999999994</v>
      </c>
      <c r="AJ79" s="71">
        <v>79.11</v>
      </c>
      <c r="AK79" s="72">
        <v>81.3</v>
      </c>
      <c r="AL79" s="80">
        <f t="shared" si="1"/>
        <v>1.0900000000000034</v>
      </c>
      <c r="AM79" s="80">
        <v>1.0900000000000034</v>
      </c>
    </row>
    <row r="80" spans="29:39">
      <c r="AC80" s="64">
        <v>80.099999999999994</v>
      </c>
      <c r="AD80" s="79">
        <v>23408</v>
      </c>
      <c r="AE80" s="64">
        <v>2304</v>
      </c>
      <c r="AF80" s="64" t="s">
        <v>48</v>
      </c>
      <c r="AG80" s="64" t="s">
        <v>296</v>
      </c>
      <c r="AH80" s="64" t="s">
        <v>48</v>
      </c>
      <c r="AI80" s="70">
        <v>80.239999999999995</v>
      </c>
      <c r="AJ80" s="71">
        <v>78.73</v>
      </c>
      <c r="AK80" s="72">
        <v>81.75</v>
      </c>
      <c r="AL80" s="80">
        <f t="shared" si="1"/>
        <v>1.5100000000000051</v>
      </c>
      <c r="AM80" s="80">
        <v>1.5100000000000051</v>
      </c>
    </row>
    <row r="81" spans="29:39">
      <c r="AC81" s="64">
        <v>80.099999999999994</v>
      </c>
      <c r="AD81" s="79">
        <v>40907</v>
      </c>
      <c r="AE81" s="64">
        <v>2512</v>
      </c>
      <c r="AF81" s="64" t="s">
        <v>102</v>
      </c>
      <c r="AG81" s="64" t="s">
        <v>256</v>
      </c>
      <c r="AH81" s="64" t="s">
        <v>102</v>
      </c>
      <c r="AI81" s="70">
        <v>80.260000000000005</v>
      </c>
      <c r="AJ81" s="71">
        <v>79.06</v>
      </c>
      <c r="AK81" s="72">
        <v>81.459999999999994</v>
      </c>
      <c r="AL81" s="80">
        <f t="shared" si="1"/>
        <v>1.1999999999999886</v>
      </c>
      <c r="AM81" s="80">
        <v>1.1999999999999886</v>
      </c>
    </row>
    <row r="82" spans="29:39">
      <c r="AC82" s="64">
        <v>80.099999999999994</v>
      </c>
      <c r="AD82" s="79">
        <v>61532</v>
      </c>
      <c r="AE82" s="64">
        <v>3507</v>
      </c>
      <c r="AF82" s="64" t="s">
        <v>123</v>
      </c>
      <c r="AG82" s="64" t="s">
        <v>238</v>
      </c>
      <c r="AH82" s="64" t="s">
        <v>123</v>
      </c>
      <c r="AI82" s="70">
        <v>80.27</v>
      </c>
      <c r="AJ82" s="71">
        <v>79.37</v>
      </c>
      <c r="AK82" s="72">
        <v>81.17</v>
      </c>
      <c r="AL82" s="80">
        <f t="shared" si="1"/>
        <v>0.90000000000000568</v>
      </c>
      <c r="AM82" s="80">
        <v>0.90000000000000568</v>
      </c>
    </row>
    <row r="83" spans="29:39">
      <c r="AC83" s="64">
        <v>80.099999999999994</v>
      </c>
      <c r="AD83" s="79">
        <v>60723</v>
      </c>
      <c r="AE83" s="64">
        <v>2501</v>
      </c>
      <c r="AF83" s="64" t="s">
        <v>133</v>
      </c>
      <c r="AG83" s="64" t="s">
        <v>231</v>
      </c>
      <c r="AH83" s="64" t="s">
        <v>133</v>
      </c>
      <c r="AI83" s="70">
        <v>80.290000000000006</v>
      </c>
      <c r="AJ83" s="71">
        <v>79.319999999999993</v>
      </c>
      <c r="AK83" s="72">
        <v>81.27</v>
      </c>
      <c r="AL83" s="80">
        <f t="shared" si="1"/>
        <v>0.97999999999998977</v>
      </c>
      <c r="AM83" s="80">
        <v>0.97999999999998977</v>
      </c>
    </row>
    <row r="84" spans="29:39">
      <c r="AC84" s="64">
        <v>80.099999999999994</v>
      </c>
      <c r="AD84" s="79">
        <v>88362</v>
      </c>
      <c r="AE84" s="64">
        <v>2305</v>
      </c>
      <c r="AF84" s="64" t="s">
        <v>484</v>
      </c>
      <c r="AG84" s="64" t="s">
        <v>541</v>
      </c>
      <c r="AH84" s="64" t="s">
        <v>484</v>
      </c>
      <c r="AI84" s="70">
        <v>80.319999999999993</v>
      </c>
      <c r="AJ84" s="71">
        <v>79.48</v>
      </c>
      <c r="AK84" s="72">
        <v>81.17</v>
      </c>
      <c r="AL84" s="80">
        <f t="shared" si="1"/>
        <v>0.85000000000000853</v>
      </c>
      <c r="AM84" s="80">
        <v>0.85000000000000853</v>
      </c>
    </row>
    <row r="85" spans="29:39">
      <c r="AC85" s="64">
        <v>80.099999999999994</v>
      </c>
      <c r="AD85" s="79">
        <v>79384</v>
      </c>
      <c r="AE85" s="64">
        <v>2406</v>
      </c>
      <c r="AF85" s="64" t="s">
        <v>493</v>
      </c>
      <c r="AG85" s="64" t="s">
        <v>512</v>
      </c>
      <c r="AH85" s="64" t="s">
        <v>493</v>
      </c>
      <c r="AI85" s="70">
        <v>80.319999999999993</v>
      </c>
      <c r="AJ85" s="71">
        <v>79.48</v>
      </c>
      <c r="AK85" s="72">
        <v>81.150000000000006</v>
      </c>
      <c r="AL85" s="80">
        <f t="shared" si="1"/>
        <v>0.83000000000001251</v>
      </c>
      <c r="AM85" s="80">
        <v>0.83000000000001251</v>
      </c>
    </row>
    <row r="86" spans="29:39">
      <c r="AC86" s="64">
        <v>80.099999999999994</v>
      </c>
      <c r="AD86" s="79">
        <v>29365</v>
      </c>
      <c r="AE86" s="64">
        <v>3503</v>
      </c>
      <c r="AF86" s="64" t="s">
        <v>499</v>
      </c>
      <c r="AG86" s="64" t="s">
        <v>557</v>
      </c>
      <c r="AH86" s="64" t="s">
        <v>499</v>
      </c>
      <c r="AI86" s="70">
        <v>80.36</v>
      </c>
      <c r="AJ86" s="71">
        <v>78.849999999999994</v>
      </c>
      <c r="AK86" s="72">
        <v>81.88</v>
      </c>
      <c r="AL86" s="80">
        <f t="shared" si="1"/>
        <v>1.519999999999996</v>
      </c>
      <c r="AM86" s="80">
        <v>1.519999999999996</v>
      </c>
    </row>
    <row r="87" spans="29:39">
      <c r="AC87" s="64">
        <v>80.099999999999994</v>
      </c>
      <c r="AD87" s="79">
        <v>23858</v>
      </c>
      <c r="AE87" s="64">
        <v>2513</v>
      </c>
      <c r="AF87" s="64" t="s">
        <v>100</v>
      </c>
      <c r="AG87" s="64" t="s">
        <v>258</v>
      </c>
      <c r="AH87" s="64" t="s">
        <v>100</v>
      </c>
      <c r="AI87" s="70">
        <v>80.38</v>
      </c>
      <c r="AJ87" s="71">
        <v>78.97</v>
      </c>
      <c r="AK87" s="72">
        <v>81.790000000000006</v>
      </c>
      <c r="AL87" s="80">
        <f t="shared" si="1"/>
        <v>1.4100000000000108</v>
      </c>
      <c r="AM87" s="80">
        <v>1.4100000000000108</v>
      </c>
    </row>
    <row r="88" spans="29:39">
      <c r="AC88" s="64">
        <v>80.099999999999994</v>
      </c>
      <c r="AD88" s="79">
        <v>35965</v>
      </c>
      <c r="AE88" s="64">
        <v>1111</v>
      </c>
      <c r="AF88" s="64" t="s">
        <v>159</v>
      </c>
      <c r="AG88" s="64" t="s">
        <v>206</v>
      </c>
      <c r="AH88" s="64" t="s">
        <v>159</v>
      </c>
      <c r="AI88" s="70">
        <v>80.400000000000006</v>
      </c>
      <c r="AJ88" s="71">
        <v>78.239999999999995</v>
      </c>
      <c r="AK88" s="72">
        <v>82.57</v>
      </c>
      <c r="AL88" s="80">
        <f t="shared" si="1"/>
        <v>2.1699999999999875</v>
      </c>
      <c r="AM88" s="80">
        <v>2.1699999999999875</v>
      </c>
    </row>
    <row r="89" spans="29:39">
      <c r="AC89" s="64">
        <v>80.099999999999994</v>
      </c>
      <c r="AD89" s="79">
        <v>43292</v>
      </c>
      <c r="AE89" s="64">
        <v>3104</v>
      </c>
      <c r="AF89" s="64" t="s">
        <v>82</v>
      </c>
      <c r="AG89" s="64" t="s">
        <v>272</v>
      </c>
      <c r="AH89" s="64" t="s">
        <v>82</v>
      </c>
      <c r="AI89" s="70">
        <v>80.400000000000006</v>
      </c>
      <c r="AJ89" s="71">
        <v>79.12</v>
      </c>
      <c r="AK89" s="72">
        <v>81.680000000000007</v>
      </c>
      <c r="AL89" s="80">
        <f t="shared" si="1"/>
        <v>1.2800000000000011</v>
      </c>
      <c r="AM89" s="80">
        <v>1.2800000000000011</v>
      </c>
    </row>
    <row r="90" spans="29:39">
      <c r="AC90" s="64">
        <v>80.099999999999994</v>
      </c>
      <c r="AD90" s="79">
        <v>34905</v>
      </c>
      <c r="AE90" s="64">
        <v>3504</v>
      </c>
      <c r="AF90" s="64" t="s">
        <v>141</v>
      </c>
      <c r="AG90" s="64" t="s">
        <v>223</v>
      </c>
      <c r="AH90" s="64" t="s">
        <v>141</v>
      </c>
      <c r="AI90" s="70">
        <v>80.42</v>
      </c>
      <c r="AJ90" s="71">
        <v>79.010000000000005</v>
      </c>
      <c r="AK90" s="72">
        <v>81.84</v>
      </c>
      <c r="AL90" s="80">
        <f t="shared" si="1"/>
        <v>1.4200000000000017</v>
      </c>
      <c r="AM90" s="80">
        <v>1.4200000000000017</v>
      </c>
    </row>
    <row r="91" spans="29:39">
      <c r="AC91" s="64">
        <v>80.099999999999994</v>
      </c>
      <c r="AD91" s="79">
        <v>77129</v>
      </c>
      <c r="AE91" s="64">
        <v>2511</v>
      </c>
      <c r="AF91" s="64" t="s">
        <v>71</v>
      </c>
      <c r="AG91" s="64" t="s">
        <v>280</v>
      </c>
      <c r="AH91" s="64" t="s">
        <v>71</v>
      </c>
      <c r="AI91" s="70">
        <v>80.44</v>
      </c>
      <c r="AJ91" s="71">
        <v>79.55</v>
      </c>
      <c r="AK91" s="72">
        <v>81.34</v>
      </c>
      <c r="AL91" s="80">
        <f t="shared" si="1"/>
        <v>0.90000000000000568</v>
      </c>
      <c r="AM91" s="80">
        <v>0.90000000000000568</v>
      </c>
    </row>
    <row r="92" spans="29:39">
      <c r="AC92" s="64">
        <v>80.099999999999994</v>
      </c>
      <c r="AD92" s="79">
        <v>17761</v>
      </c>
      <c r="AE92" s="64">
        <v>3401</v>
      </c>
      <c r="AF92" s="64" t="s">
        <v>140</v>
      </c>
      <c r="AG92" s="64" t="s">
        <v>225</v>
      </c>
      <c r="AH92" s="64" t="s">
        <v>140</v>
      </c>
      <c r="AI92" s="70">
        <v>80.45</v>
      </c>
      <c r="AJ92" s="71">
        <v>78.63</v>
      </c>
      <c r="AK92" s="72">
        <v>82.27</v>
      </c>
      <c r="AL92" s="80">
        <f t="shared" si="1"/>
        <v>1.8199999999999932</v>
      </c>
      <c r="AM92" s="80">
        <v>1.8199999999999932</v>
      </c>
    </row>
    <row r="93" spans="29:39">
      <c r="AC93" s="64">
        <v>80.099999999999994</v>
      </c>
      <c r="AD93" s="79">
        <v>47958</v>
      </c>
      <c r="AE93" s="64">
        <v>2502</v>
      </c>
      <c r="AF93" s="64" t="s">
        <v>101</v>
      </c>
      <c r="AG93" s="64" t="s">
        <v>257</v>
      </c>
      <c r="AH93" s="64" t="s">
        <v>101</v>
      </c>
      <c r="AI93" s="70">
        <v>80.5</v>
      </c>
      <c r="AJ93" s="71">
        <v>79.540000000000006</v>
      </c>
      <c r="AK93" s="72">
        <v>81.45</v>
      </c>
      <c r="AL93" s="80">
        <f t="shared" si="1"/>
        <v>0.95000000000000284</v>
      </c>
      <c r="AM93" s="80">
        <v>0.95000000000000284</v>
      </c>
    </row>
    <row r="94" spans="29:39">
      <c r="AC94" s="64">
        <v>80.099999999999994</v>
      </c>
      <c r="AD94" s="79">
        <v>21586</v>
      </c>
      <c r="AE94" s="64">
        <v>3305</v>
      </c>
      <c r="AF94" s="64" t="s">
        <v>109</v>
      </c>
      <c r="AG94" s="64" t="s">
        <v>251</v>
      </c>
      <c r="AH94" s="64" t="s">
        <v>109</v>
      </c>
      <c r="AI94" s="70">
        <v>80.5</v>
      </c>
      <c r="AJ94" s="71">
        <v>78.959999999999994</v>
      </c>
      <c r="AK94" s="72">
        <v>82.05</v>
      </c>
      <c r="AL94" s="80">
        <f t="shared" si="1"/>
        <v>1.5499999999999972</v>
      </c>
      <c r="AM94" s="80">
        <v>1.5499999999999972</v>
      </c>
    </row>
    <row r="95" spans="29:39">
      <c r="AC95" s="64">
        <v>80.099999999999994</v>
      </c>
      <c r="AD95" s="79">
        <v>49389</v>
      </c>
      <c r="AE95" s="64">
        <v>2322</v>
      </c>
      <c r="AF95" s="64" t="s">
        <v>69</v>
      </c>
      <c r="AG95" s="64" t="s">
        <v>281</v>
      </c>
      <c r="AH95" s="64" t="s">
        <v>69</v>
      </c>
      <c r="AI95" s="70">
        <v>80.510000000000005</v>
      </c>
      <c r="AJ95" s="71">
        <v>79.540000000000006</v>
      </c>
      <c r="AK95" s="72">
        <v>81.48</v>
      </c>
      <c r="AL95" s="80">
        <f t="shared" si="1"/>
        <v>0.96999999999999886</v>
      </c>
      <c r="AM95" s="80">
        <v>0.96999999999999886</v>
      </c>
    </row>
    <row r="96" spans="29:39">
      <c r="AC96" s="64">
        <v>80.099999999999994</v>
      </c>
      <c r="AD96" s="79">
        <v>65178</v>
      </c>
      <c r="AE96" s="64">
        <v>2408</v>
      </c>
      <c r="AF96" s="64" t="s">
        <v>81</v>
      </c>
      <c r="AG96" s="64" t="s">
        <v>273</v>
      </c>
      <c r="AH96" s="64" t="s">
        <v>81</v>
      </c>
      <c r="AI96" s="70">
        <v>80.52</v>
      </c>
      <c r="AJ96" s="71">
        <v>79.66</v>
      </c>
      <c r="AK96" s="72">
        <v>81.39</v>
      </c>
      <c r="AL96" s="80">
        <f t="shared" si="1"/>
        <v>0.87000000000000455</v>
      </c>
      <c r="AM96" s="80">
        <v>0.87000000000000455</v>
      </c>
    </row>
    <row r="97" spans="29:39">
      <c r="AC97" s="64">
        <v>80.099999999999994</v>
      </c>
      <c r="AD97" s="79">
        <v>48518</v>
      </c>
      <c r="AE97" s="64">
        <v>2301</v>
      </c>
      <c r="AF97" s="64" t="s">
        <v>510</v>
      </c>
      <c r="AG97" s="64" t="s">
        <v>539</v>
      </c>
      <c r="AH97" s="64" t="s">
        <v>510</v>
      </c>
      <c r="AI97" s="70">
        <v>80.540000000000006</v>
      </c>
      <c r="AJ97" s="71">
        <v>79.55</v>
      </c>
      <c r="AK97" s="72">
        <v>81.52</v>
      </c>
      <c r="AL97" s="80">
        <f t="shared" si="1"/>
        <v>0.97999999999998977</v>
      </c>
      <c r="AM97" s="80">
        <v>0.97999999999998977</v>
      </c>
    </row>
    <row r="98" spans="29:39">
      <c r="AC98" s="64">
        <v>80.099999999999994</v>
      </c>
      <c r="AD98" s="79">
        <v>25160</v>
      </c>
      <c r="AE98" s="64">
        <v>3514</v>
      </c>
      <c r="AF98" s="64" t="s">
        <v>134</v>
      </c>
      <c r="AG98" s="64" t="s">
        <v>230</v>
      </c>
      <c r="AH98" s="64" t="s">
        <v>134</v>
      </c>
      <c r="AI98" s="70">
        <v>80.540000000000006</v>
      </c>
      <c r="AJ98" s="71">
        <v>79.400000000000006</v>
      </c>
      <c r="AK98" s="72">
        <v>81.67</v>
      </c>
      <c r="AL98" s="80">
        <f t="shared" si="1"/>
        <v>1.1299999999999955</v>
      </c>
      <c r="AM98" s="80">
        <v>1.1299999999999955</v>
      </c>
    </row>
    <row r="99" spans="29:39">
      <c r="AC99" s="64">
        <v>80.099999999999994</v>
      </c>
      <c r="AD99" s="79">
        <v>55792</v>
      </c>
      <c r="AE99" s="64">
        <v>2316</v>
      </c>
      <c r="AF99" s="64" t="s">
        <v>491</v>
      </c>
      <c r="AG99" s="64" t="s">
        <v>549</v>
      </c>
      <c r="AH99" s="64" t="s">
        <v>491</v>
      </c>
      <c r="AI99" s="70">
        <v>80.64</v>
      </c>
      <c r="AJ99" s="71">
        <v>79.75</v>
      </c>
      <c r="AK99" s="72">
        <v>81.540000000000006</v>
      </c>
      <c r="AL99" s="80">
        <f t="shared" si="1"/>
        <v>0.90000000000000568</v>
      </c>
      <c r="AM99" s="80">
        <v>0.90000000000000568</v>
      </c>
    </row>
    <row r="100" spans="29:39">
      <c r="AC100" s="64">
        <v>80.099999999999994</v>
      </c>
      <c r="AD100" s="79">
        <v>62720</v>
      </c>
      <c r="AE100" s="64">
        <v>3510</v>
      </c>
      <c r="AF100" s="64" t="s">
        <v>61</v>
      </c>
      <c r="AG100" s="64" t="s">
        <v>287</v>
      </c>
      <c r="AH100" s="64" t="s">
        <v>61</v>
      </c>
      <c r="AI100" s="70">
        <v>80.66</v>
      </c>
      <c r="AJ100" s="71">
        <v>79.680000000000007</v>
      </c>
      <c r="AK100" s="72">
        <v>81.64</v>
      </c>
      <c r="AL100" s="80">
        <f t="shared" si="1"/>
        <v>0.98000000000000398</v>
      </c>
      <c r="AM100" s="80">
        <v>0.98000000000000398</v>
      </c>
    </row>
    <row r="101" spans="29:39">
      <c r="AC101" s="64">
        <v>80.099999999999994</v>
      </c>
      <c r="AD101" s="79">
        <v>41853</v>
      </c>
      <c r="AE101" s="64">
        <v>2104</v>
      </c>
      <c r="AF101" s="64" t="s">
        <v>264</v>
      </c>
      <c r="AG101" s="64" t="s">
        <v>265</v>
      </c>
      <c r="AH101" s="64" t="s">
        <v>88</v>
      </c>
      <c r="AI101" s="70">
        <v>80.67</v>
      </c>
      <c r="AJ101" s="71">
        <v>79.680000000000007</v>
      </c>
      <c r="AK101" s="72">
        <v>81.66</v>
      </c>
      <c r="AL101" s="80">
        <f t="shared" si="1"/>
        <v>0.98999999999999488</v>
      </c>
      <c r="AM101" s="80">
        <v>0.98999999999999488</v>
      </c>
    </row>
    <row r="102" spans="29:39">
      <c r="AC102" s="64">
        <v>80.099999999999994</v>
      </c>
      <c r="AD102" s="79">
        <v>55912</v>
      </c>
      <c r="AE102" s="64">
        <v>2407</v>
      </c>
      <c r="AF102" s="64" t="s">
        <v>147</v>
      </c>
      <c r="AG102" s="64" t="s">
        <v>217</v>
      </c>
      <c r="AH102" s="64" t="s">
        <v>147</v>
      </c>
      <c r="AI102" s="70">
        <v>80.67</v>
      </c>
      <c r="AJ102" s="71">
        <v>79.77</v>
      </c>
      <c r="AK102" s="72">
        <v>81.569999999999993</v>
      </c>
      <c r="AL102" s="80">
        <f t="shared" si="1"/>
        <v>0.89999999999999147</v>
      </c>
      <c r="AM102" s="80">
        <v>0.89999999999999147</v>
      </c>
    </row>
    <row r="103" spans="29:39">
      <c r="AC103" s="64">
        <v>80.099999999999994</v>
      </c>
      <c r="AD103" s="79">
        <v>33945</v>
      </c>
      <c r="AE103" s="64">
        <v>2309</v>
      </c>
      <c r="AF103" s="64" t="s">
        <v>54</v>
      </c>
      <c r="AG103" s="64" t="s">
        <v>291</v>
      </c>
      <c r="AH103" s="64" t="s">
        <v>54</v>
      </c>
      <c r="AI103" s="70">
        <v>80.680000000000007</v>
      </c>
      <c r="AJ103" s="71">
        <v>79.34</v>
      </c>
      <c r="AK103" s="72">
        <v>82.02</v>
      </c>
      <c r="AL103" s="80">
        <f t="shared" si="1"/>
        <v>1.3399999999999892</v>
      </c>
      <c r="AM103" s="80">
        <v>1.3399999999999892</v>
      </c>
    </row>
    <row r="104" spans="29:39">
      <c r="AC104" s="64">
        <v>80.099999999999994</v>
      </c>
      <c r="AD104" s="79">
        <v>26386</v>
      </c>
      <c r="AE104" s="64">
        <v>2514</v>
      </c>
      <c r="AF104" s="64" t="s">
        <v>105</v>
      </c>
      <c r="AG104" s="64" t="s">
        <v>253</v>
      </c>
      <c r="AH104" s="64" t="s">
        <v>105</v>
      </c>
      <c r="AI104" s="70">
        <v>80.69</v>
      </c>
      <c r="AJ104" s="71">
        <v>79.13</v>
      </c>
      <c r="AK104" s="72">
        <v>82.24</v>
      </c>
      <c r="AL104" s="80">
        <f t="shared" si="1"/>
        <v>1.5499999999999972</v>
      </c>
      <c r="AM104" s="80">
        <v>1.5499999999999972</v>
      </c>
    </row>
    <row r="105" spans="29:39">
      <c r="AC105" s="64">
        <v>80.099999999999994</v>
      </c>
      <c r="AD105" s="79">
        <v>45902</v>
      </c>
      <c r="AE105" s="64">
        <v>3202</v>
      </c>
      <c r="AF105" s="64" t="s">
        <v>50</v>
      </c>
      <c r="AG105" s="64" t="s">
        <v>294</v>
      </c>
      <c r="AH105" s="64" t="s">
        <v>50</v>
      </c>
      <c r="AI105" s="70">
        <v>80.7</v>
      </c>
      <c r="AJ105" s="71">
        <v>79.58</v>
      </c>
      <c r="AK105" s="72">
        <v>81.83</v>
      </c>
      <c r="AL105" s="80">
        <f t="shared" si="1"/>
        <v>1.1299999999999955</v>
      </c>
      <c r="AM105" s="80">
        <v>1.1299999999999955</v>
      </c>
    </row>
    <row r="106" spans="29:39">
      <c r="AC106" s="64">
        <v>80.099999999999994</v>
      </c>
      <c r="AD106" s="79">
        <v>34610</v>
      </c>
      <c r="AE106" s="64">
        <v>1109</v>
      </c>
      <c r="AF106" s="64" t="s">
        <v>62</v>
      </c>
      <c r="AG106" s="64" t="s">
        <v>286</v>
      </c>
      <c r="AH106" s="64" t="s">
        <v>62</v>
      </c>
      <c r="AI106" s="70">
        <v>80.739999999999995</v>
      </c>
      <c r="AJ106" s="71">
        <v>79.19</v>
      </c>
      <c r="AK106" s="72">
        <v>82.29</v>
      </c>
      <c r="AL106" s="80">
        <f t="shared" si="1"/>
        <v>1.5500000000000114</v>
      </c>
      <c r="AM106" s="80">
        <v>1.5500000000000114</v>
      </c>
    </row>
    <row r="107" spans="29:39">
      <c r="AC107" s="64">
        <v>80.099999999999994</v>
      </c>
      <c r="AD107" s="79">
        <v>45591</v>
      </c>
      <c r="AE107" s="64">
        <v>2410</v>
      </c>
      <c r="AF107" s="64" t="s">
        <v>153</v>
      </c>
      <c r="AG107" s="64" t="s">
        <v>213</v>
      </c>
      <c r="AH107" s="64" t="s">
        <v>153</v>
      </c>
      <c r="AI107" s="70">
        <v>80.739999999999995</v>
      </c>
      <c r="AJ107" s="71">
        <v>79.650000000000006</v>
      </c>
      <c r="AK107" s="72">
        <v>81.83</v>
      </c>
      <c r="AL107" s="80">
        <f t="shared" si="1"/>
        <v>1.0900000000000034</v>
      </c>
      <c r="AM107" s="80">
        <v>1.0900000000000034</v>
      </c>
    </row>
    <row r="108" spans="29:39">
      <c r="AC108" s="64">
        <v>80.099999999999994</v>
      </c>
      <c r="AD108" s="79">
        <v>30550</v>
      </c>
      <c r="AE108" s="64">
        <v>3506</v>
      </c>
      <c r="AF108" s="64" t="s">
        <v>137</v>
      </c>
      <c r="AG108" s="64" t="s">
        <v>227</v>
      </c>
      <c r="AH108" s="64" t="s">
        <v>137</v>
      </c>
      <c r="AI108" s="70">
        <v>80.75</v>
      </c>
      <c r="AJ108" s="71">
        <v>79.47</v>
      </c>
      <c r="AK108" s="72">
        <v>82.04</v>
      </c>
      <c r="AL108" s="80">
        <f t="shared" si="1"/>
        <v>1.2900000000000063</v>
      </c>
      <c r="AM108" s="80">
        <v>1.2900000000000063</v>
      </c>
    </row>
    <row r="109" spans="29:39">
      <c r="AC109" s="64">
        <v>80.099999999999994</v>
      </c>
      <c r="AD109" s="79">
        <v>28561</v>
      </c>
      <c r="AE109" s="64">
        <v>3516</v>
      </c>
      <c r="AF109" s="64" t="s">
        <v>500</v>
      </c>
      <c r="AG109" s="64" t="s">
        <v>559</v>
      </c>
      <c r="AH109" s="64" t="s">
        <v>500</v>
      </c>
      <c r="AI109" s="70">
        <v>80.75</v>
      </c>
      <c r="AJ109" s="71">
        <v>79.45</v>
      </c>
      <c r="AK109" s="72">
        <v>82.04</v>
      </c>
      <c r="AL109" s="80">
        <f t="shared" si="1"/>
        <v>1.2900000000000063</v>
      </c>
      <c r="AM109" s="80">
        <v>1.2900000000000063</v>
      </c>
    </row>
    <row r="110" spans="29:39">
      <c r="AC110" s="64">
        <v>80.099999999999994</v>
      </c>
      <c r="AD110" s="79">
        <v>79259</v>
      </c>
      <c r="AE110" s="64">
        <v>3502</v>
      </c>
      <c r="AF110" s="64" t="s">
        <v>84</v>
      </c>
      <c r="AG110" s="64" t="s">
        <v>271</v>
      </c>
      <c r="AH110" s="64" t="s">
        <v>84</v>
      </c>
      <c r="AI110" s="70">
        <v>80.78</v>
      </c>
      <c r="AJ110" s="71">
        <v>79.83</v>
      </c>
      <c r="AK110" s="72">
        <v>81.73</v>
      </c>
      <c r="AL110" s="80">
        <f t="shared" si="1"/>
        <v>0.95000000000000284</v>
      </c>
      <c r="AM110" s="80">
        <v>0.95000000000000284</v>
      </c>
    </row>
    <row r="111" spans="29:39">
      <c r="AC111" s="64">
        <v>80.099999999999994</v>
      </c>
      <c r="AD111" s="79">
        <v>33546</v>
      </c>
      <c r="AE111" s="64">
        <v>1102</v>
      </c>
      <c r="AF111" s="64" t="s">
        <v>63</v>
      </c>
      <c r="AG111" s="64" t="s">
        <v>285</v>
      </c>
      <c r="AH111" s="64" t="s">
        <v>63</v>
      </c>
      <c r="AI111" s="70">
        <v>80.819999999999993</v>
      </c>
      <c r="AJ111" s="71">
        <v>79.12</v>
      </c>
      <c r="AK111" s="72">
        <v>82.53</v>
      </c>
      <c r="AL111" s="80">
        <f t="shared" si="1"/>
        <v>1.710000000000008</v>
      </c>
      <c r="AM111" s="80">
        <v>1.710000000000008</v>
      </c>
    </row>
    <row r="112" spans="29:39">
      <c r="AC112" s="64">
        <v>80.099999999999994</v>
      </c>
      <c r="AD112" s="79">
        <v>61991</v>
      </c>
      <c r="AE112" s="64">
        <v>3511</v>
      </c>
      <c r="AF112" s="64" t="s">
        <v>64</v>
      </c>
      <c r="AG112" s="64" t="s">
        <v>284</v>
      </c>
      <c r="AH112" s="64" t="s">
        <v>64</v>
      </c>
      <c r="AI112" s="70">
        <v>80.900000000000006</v>
      </c>
      <c r="AJ112" s="71">
        <v>79.77</v>
      </c>
      <c r="AK112" s="72">
        <v>82.03</v>
      </c>
      <c r="AL112" s="80">
        <f t="shared" si="1"/>
        <v>1.1299999999999955</v>
      </c>
      <c r="AM112" s="80">
        <v>1.1299999999999955</v>
      </c>
    </row>
    <row r="113" spans="29:39">
      <c r="AC113" s="64">
        <v>80.099999999999994</v>
      </c>
      <c r="AD113" s="79">
        <v>33300</v>
      </c>
      <c r="AE113" s="64">
        <v>1116</v>
      </c>
      <c r="AF113" s="64" t="s">
        <v>473</v>
      </c>
      <c r="AG113" s="64" t="s">
        <v>521</v>
      </c>
      <c r="AH113" s="64" t="s">
        <v>473</v>
      </c>
      <c r="AI113" s="70">
        <v>80.92</v>
      </c>
      <c r="AJ113" s="71">
        <v>79.58</v>
      </c>
      <c r="AK113" s="72">
        <v>82.27</v>
      </c>
      <c r="AL113" s="80">
        <f t="shared" si="1"/>
        <v>1.3499999999999943</v>
      </c>
      <c r="AM113" s="80">
        <v>1.3499999999999943</v>
      </c>
    </row>
    <row r="114" spans="29:39">
      <c r="AC114" s="64">
        <v>80.099999999999994</v>
      </c>
      <c r="AD114" s="79">
        <v>81898</v>
      </c>
      <c r="AE114" s="64">
        <v>2509</v>
      </c>
      <c r="AF114" s="64" t="s">
        <v>136</v>
      </c>
      <c r="AG114" s="64" t="s">
        <v>228</v>
      </c>
      <c r="AH114" s="64" t="s">
        <v>136</v>
      </c>
      <c r="AI114" s="70">
        <v>80.94</v>
      </c>
      <c r="AJ114" s="71">
        <v>80.069999999999993</v>
      </c>
      <c r="AK114" s="72">
        <v>81.819999999999993</v>
      </c>
      <c r="AL114" s="80">
        <f t="shared" si="1"/>
        <v>0.87999999999999545</v>
      </c>
      <c r="AM114" s="80">
        <v>0.87999999999999545</v>
      </c>
    </row>
    <row r="115" spans="29:39">
      <c r="AC115" s="64">
        <v>80.099999999999994</v>
      </c>
      <c r="AD115" s="79">
        <v>40036</v>
      </c>
      <c r="AE115" s="64">
        <v>2505</v>
      </c>
      <c r="AF115" s="64" t="s">
        <v>116</v>
      </c>
      <c r="AG115" s="64" t="s">
        <v>245</v>
      </c>
      <c r="AH115" s="64" t="s">
        <v>116</v>
      </c>
      <c r="AI115" s="70">
        <v>81</v>
      </c>
      <c r="AJ115" s="71">
        <v>79.88</v>
      </c>
      <c r="AK115" s="72">
        <v>82.12</v>
      </c>
      <c r="AL115" s="80">
        <f t="shared" si="1"/>
        <v>1.1200000000000045</v>
      </c>
      <c r="AM115" s="80">
        <v>1.1200000000000045</v>
      </c>
    </row>
    <row r="116" spans="29:39">
      <c r="AC116" s="64">
        <v>80.099999999999994</v>
      </c>
      <c r="AD116" s="79">
        <v>71362</v>
      </c>
      <c r="AE116" s="64">
        <v>1104</v>
      </c>
      <c r="AF116" s="64" t="s">
        <v>470</v>
      </c>
      <c r="AG116" s="64" t="s">
        <v>517</v>
      </c>
      <c r="AH116" s="64" t="s">
        <v>470</v>
      </c>
      <c r="AI116" s="70">
        <v>81.069999999999993</v>
      </c>
      <c r="AJ116" s="71">
        <v>80</v>
      </c>
      <c r="AK116" s="72">
        <v>82.14</v>
      </c>
      <c r="AL116" s="80">
        <f t="shared" si="1"/>
        <v>1.0700000000000074</v>
      </c>
      <c r="AM116" s="80">
        <v>1.0700000000000074</v>
      </c>
    </row>
    <row r="117" spans="29:39">
      <c r="AC117" s="64">
        <v>80.099999999999994</v>
      </c>
      <c r="AD117" s="79">
        <v>53507</v>
      </c>
      <c r="AE117" s="64">
        <v>3303</v>
      </c>
      <c r="AF117" s="64" t="s">
        <v>80</v>
      </c>
      <c r="AG117" s="64" t="s">
        <v>274</v>
      </c>
      <c r="AH117" s="64" t="s">
        <v>80</v>
      </c>
      <c r="AI117" s="70">
        <v>81.069999999999993</v>
      </c>
      <c r="AJ117" s="71">
        <v>80.02</v>
      </c>
      <c r="AK117" s="72">
        <v>82.11</v>
      </c>
      <c r="AL117" s="80">
        <f t="shared" si="1"/>
        <v>1.0400000000000063</v>
      </c>
      <c r="AM117" s="80">
        <v>1.0400000000000063</v>
      </c>
    </row>
    <row r="118" spans="29:39">
      <c r="AC118" s="64">
        <v>80.099999999999994</v>
      </c>
      <c r="AD118" s="79">
        <v>22210</v>
      </c>
      <c r="AE118" s="64">
        <v>1112</v>
      </c>
      <c r="AF118" s="64" t="s">
        <v>60</v>
      </c>
      <c r="AG118" s="64" t="s">
        <v>288</v>
      </c>
      <c r="AH118" s="64" t="s">
        <v>60</v>
      </c>
      <c r="AI118" s="70">
        <v>81.099999999999994</v>
      </c>
      <c r="AJ118" s="71">
        <v>79.099999999999994</v>
      </c>
      <c r="AK118" s="72">
        <v>83.09</v>
      </c>
      <c r="AL118" s="80">
        <f t="shared" si="1"/>
        <v>1.9900000000000091</v>
      </c>
      <c r="AM118" s="80">
        <v>1.9900000000000091</v>
      </c>
    </row>
    <row r="119" spans="29:39">
      <c r="AC119" s="64">
        <v>80.099999999999994</v>
      </c>
      <c r="AD119" s="79">
        <v>68254</v>
      </c>
      <c r="AE119" s="64">
        <v>1113</v>
      </c>
      <c r="AF119" s="64" t="s">
        <v>118</v>
      </c>
      <c r="AG119" s="64" t="s">
        <v>243</v>
      </c>
      <c r="AH119" s="64" t="s">
        <v>118</v>
      </c>
      <c r="AI119" s="70">
        <v>81.14</v>
      </c>
      <c r="AJ119" s="71">
        <v>79.75</v>
      </c>
      <c r="AK119" s="72">
        <v>82.54</v>
      </c>
      <c r="AL119" s="80">
        <f t="shared" si="1"/>
        <v>1.4000000000000057</v>
      </c>
      <c r="AM119" s="80">
        <v>1.4000000000000057</v>
      </c>
    </row>
    <row r="120" spans="29:39">
      <c r="AC120" s="64">
        <v>80.099999999999994</v>
      </c>
      <c r="AD120" s="79">
        <v>7867</v>
      </c>
      <c r="AE120" s="64">
        <v>1121</v>
      </c>
      <c r="AF120" s="64" t="s">
        <v>478</v>
      </c>
      <c r="AG120" s="64" t="s">
        <v>503</v>
      </c>
      <c r="AH120" s="64" t="s">
        <v>478</v>
      </c>
      <c r="AI120" s="70">
        <v>81.209999999999994</v>
      </c>
      <c r="AJ120" s="71">
        <v>78.56</v>
      </c>
      <c r="AK120" s="72">
        <v>83.85</v>
      </c>
      <c r="AL120" s="80">
        <f t="shared" si="1"/>
        <v>2.6400000000000006</v>
      </c>
      <c r="AM120" s="80">
        <v>2.6400000000000006</v>
      </c>
    </row>
    <row r="121" spans="29:39">
      <c r="AC121" s="64">
        <v>80.099999999999994</v>
      </c>
      <c r="AD121" s="79">
        <v>31781</v>
      </c>
      <c r="AE121" s="64">
        <v>2405</v>
      </c>
      <c r="AF121" s="64" t="s">
        <v>168</v>
      </c>
      <c r="AG121" s="64" t="s">
        <v>198</v>
      </c>
      <c r="AH121" s="64" t="s">
        <v>168</v>
      </c>
      <c r="AI121" s="70">
        <v>81.209999999999994</v>
      </c>
      <c r="AJ121" s="71">
        <v>79.75</v>
      </c>
      <c r="AK121" s="72">
        <v>82.67</v>
      </c>
      <c r="AL121" s="80">
        <f t="shared" si="1"/>
        <v>1.460000000000008</v>
      </c>
      <c r="AM121" s="80">
        <v>1.460000000000008</v>
      </c>
    </row>
    <row r="122" spans="29:39">
      <c r="AC122" s="64">
        <v>80.099999999999994</v>
      </c>
      <c r="AD122" s="79">
        <v>79351</v>
      </c>
      <c r="AE122" s="64">
        <v>3515</v>
      </c>
      <c r="AF122" s="64" t="s">
        <v>89</v>
      </c>
      <c r="AG122" s="64" t="s">
        <v>267</v>
      </c>
      <c r="AH122" s="64" t="s">
        <v>89</v>
      </c>
      <c r="AI122" s="70">
        <v>81.209999999999994</v>
      </c>
      <c r="AJ122" s="71">
        <v>80.22</v>
      </c>
      <c r="AK122" s="72">
        <v>82.19</v>
      </c>
      <c r="AL122" s="80">
        <f t="shared" si="1"/>
        <v>0.98000000000000398</v>
      </c>
      <c r="AM122" s="80">
        <v>0.98000000000000398</v>
      </c>
    </row>
    <row r="123" spans="29:39">
      <c r="AC123" s="64">
        <v>80.099999999999994</v>
      </c>
      <c r="AD123" s="79">
        <v>27747</v>
      </c>
      <c r="AE123" s="64">
        <v>3203</v>
      </c>
      <c r="AF123" s="64" t="s">
        <v>46</v>
      </c>
      <c r="AG123" s="64" t="s">
        <v>298</v>
      </c>
      <c r="AH123" s="64" t="s">
        <v>46</v>
      </c>
      <c r="AI123" s="70">
        <v>81.260000000000005</v>
      </c>
      <c r="AJ123" s="71">
        <v>79.94</v>
      </c>
      <c r="AK123" s="72">
        <v>82.58</v>
      </c>
      <c r="AL123" s="80">
        <f t="shared" si="1"/>
        <v>1.3199999999999932</v>
      </c>
      <c r="AM123" s="80">
        <v>1.3199999999999932</v>
      </c>
    </row>
    <row r="124" spans="29:39">
      <c r="AC124" s="64">
        <v>80.099999999999994</v>
      </c>
      <c r="AD124" s="79">
        <v>55426</v>
      </c>
      <c r="AE124" s="64">
        <v>2515</v>
      </c>
      <c r="AF124" s="64" t="s">
        <v>496</v>
      </c>
      <c r="AG124" s="64" t="s">
        <v>551</v>
      </c>
      <c r="AH124" s="64" t="s">
        <v>496</v>
      </c>
      <c r="AI124" s="70">
        <v>81.27</v>
      </c>
      <c r="AJ124" s="71">
        <v>80.239999999999995</v>
      </c>
      <c r="AK124" s="72">
        <v>82.31</v>
      </c>
      <c r="AL124" s="80">
        <f t="shared" si="1"/>
        <v>1.0400000000000063</v>
      </c>
      <c r="AM124" s="80">
        <v>1.0400000000000063</v>
      </c>
    </row>
    <row r="125" spans="29:39">
      <c r="AC125" s="64">
        <v>80.099999999999994</v>
      </c>
      <c r="AD125" s="79">
        <v>75848</v>
      </c>
      <c r="AE125" s="64">
        <v>3519</v>
      </c>
      <c r="AF125" s="64" t="s">
        <v>93</v>
      </c>
      <c r="AG125" s="64" t="s">
        <v>263</v>
      </c>
      <c r="AH125" s="64" t="s">
        <v>93</v>
      </c>
      <c r="AI125" s="70">
        <v>81.36</v>
      </c>
      <c r="AJ125" s="71">
        <v>80.52</v>
      </c>
      <c r="AK125" s="72">
        <v>82.2</v>
      </c>
      <c r="AL125" s="80">
        <f t="shared" si="1"/>
        <v>0.84000000000000341</v>
      </c>
      <c r="AM125" s="80">
        <v>0.84000000000000341</v>
      </c>
    </row>
    <row r="126" spans="29:39">
      <c r="AC126" s="64">
        <v>80.099999999999994</v>
      </c>
      <c r="AD126" s="79">
        <v>57901</v>
      </c>
      <c r="AE126" s="64">
        <v>2409</v>
      </c>
      <c r="AF126" s="64" t="s">
        <v>142</v>
      </c>
      <c r="AG126" s="64" t="s">
        <v>222</v>
      </c>
      <c r="AH126" s="64" t="s">
        <v>142</v>
      </c>
      <c r="AI126" s="70">
        <v>81.39</v>
      </c>
      <c r="AJ126" s="71">
        <v>80.44</v>
      </c>
      <c r="AK126" s="72">
        <v>82.34</v>
      </c>
      <c r="AL126" s="80">
        <f t="shared" si="1"/>
        <v>0.95000000000000284</v>
      </c>
      <c r="AM126" s="80">
        <v>0.95000000000000284</v>
      </c>
    </row>
    <row r="127" spans="29:39">
      <c r="AC127" s="64">
        <v>80.099999999999994</v>
      </c>
      <c r="AD127" s="79">
        <v>14498</v>
      </c>
      <c r="AE127" s="64">
        <v>1120</v>
      </c>
      <c r="AF127" s="64" t="s">
        <v>477</v>
      </c>
      <c r="AG127" s="64" t="s">
        <v>502</v>
      </c>
      <c r="AH127" s="64" t="s">
        <v>477</v>
      </c>
      <c r="AI127" s="70">
        <v>81.59</v>
      </c>
      <c r="AJ127" s="71">
        <v>79.39</v>
      </c>
      <c r="AK127" s="72">
        <v>83.78</v>
      </c>
      <c r="AL127" s="80">
        <f t="shared" si="1"/>
        <v>2.1899999999999977</v>
      </c>
      <c r="AM127" s="80">
        <v>2.1899999999999977</v>
      </c>
    </row>
    <row r="128" spans="29:39">
      <c r="AC128" s="64">
        <v>80.099999999999994</v>
      </c>
      <c r="AD128" s="79">
        <v>41381</v>
      </c>
      <c r="AE128" s="64">
        <v>2401</v>
      </c>
      <c r="AF128" s="64" t="s">
        <v>90</v>
      </c>
      <c r="AG128" s="64" t="s">
        <v>266</v>
      </c>
      <c r="AH128" s="64" t="s">
        <v>90</v>
      </c>
      <c r="AI128" s="70">
        <v>81.59</v>
      </c>
      <c r="AJ128" s="71">
        <v>80.44</v>
      </c>
      <c r="AK128" s="72">
        <v>82.74</v>
      </c>
      <c r="AL128" s="80">
        <f t="shared" si="1"/>
        <v>1.1499999999999915</v>
      </c>
      <c r="AM128" s="80">
        <v>1.1499999999999915</v>
      </c>
    </row>
    <row r="129" spans="29:39">
      <c r="AC129" s="64">
        <v>80.099999999999994</v>
      </c>
      <c r="AD129" s="79">
        <v>30414</v>
      </c>
      <c r="AE129" s="64">
        <v>1108</v>
      </c>
      <c r="AF129" s="64" t="s">
        <v>157</v>
      </c>
      <c r="AG129" s="64" t="s">
        <v>208</v>
      </c>
      <c r="AH129" s="64" t="s">
        <v>157</v>
      </c>
      <c r="AI129" s="70">
        <v>81.67</v>
      </c>
      <c r="AJ129" s="71">
        <v>80.52</v>
      </c>
      <c r="AK129" s="72">
        <v>82.82</v>
      </c>
      <c r="AL129" s="80">
        <f t="shared" si="1"/>
        <v>1.1499999999999915</v>
      </c>
      <c r="AM129" s="80">
        <v>1.1499999999999915</v>
      </c>
    </row>
    <row r="130" spans="29:39">
      <c r="AC130" s="64">
        <v>80.099999999999994</v>
      </c>
      <c r="AD130" s="79">
        <v>34666</v>
      </c>
      <c r="AE130" s="64">
        <v>1103</v>
      </c>
      <c r="AF130" s="64" t="s">
        <v>45</v>
      </c>
      <c r="AG130" s="64" t="s">
        <v>299</v>
      </c>
      <c r="AH130" s="64" t="s">
        <v>45</v>
      </c>
      <c r="AI130" s="70">
        <v>82.09</v>
      </c>
      <c r="AJ130" s="71">
        <v>80.650000000000006</v>
      </c>
      <c r="AK130" s="72">
        <v>83.54</v>
      </c>
      <c r="AL130" s="80">
        <f t="shared" ref="AL130:AL136" si="2">AK130-AI130</f>
        <v>1.4500000000000028</v>
      </c>
      <c r="AM130" s="80">
        <v>1.4500000000000028</v>
      </c>
    </row>
    <row r="131" spans="29:39">
      <c r="AC131" s="64">
        <v>80.099999999999994</v>
      </c>
      <c r="AD131" s="79">
        <v>81187</v>
      </c>
      <c r="AE131" s="64">
        <v>2402</v>
      </c>
      <c r="AF131" s="64" t="s">
        <v>55</v>
      </c>
      <c r="AG131" s="64" t="s">
        <v>292</v>
      </c>
      <c r="AH131" s="64" t="s">
        <v>55</v>
      </c>
      <c r="AI131" s="70">
        <v>82.19</v>
      </c>
      <c r="AJ131" s="71">
        <v>81.400000000000006</v>
      </c>
      <c r="AK131" s="72">
        <v>82.97</v>
      </c>
      <c r="AL131" s="80">
        <f t="shared" si="2"/>
        <v>0.78000000000000114</v>
      </c>
      <c r="AM131" s="80">
        <v>0.78000000000000114</v>
      </c>
    </row>
    <row r="132" spans="29:39">
      <c r="AC132" s="64">
        <v>80.099999999999994</v>
      </c>
      <c r="AD132" s="79">
        <v>28471</v>
      </c>
      <c r="AE132" s="64">
        <v>2317</v>
      </c>
      <c r="AF132" s="64" t="s">
        <v>49</v>
      </c>
      <c r="AG132" s="64" t="s">
        <v>295</v>
      </c>
      <c r="AH132" s="64" t="s">
        <v>49</v>
      </c>
      <c r="AI132" s="70">
        <v>82.22</v>
      </c>
      <c r="AJ132" s="71">
        <v>80.98</v>
      </c>
      <c r="AK132" s="72">
        <v>83.46</v>
      </c>
      <c r="AL132" s="80">
        <f t="shared" si="2"/>
        <v>1.2399999999999949</v>
      </c>
      <c r="AM132" s="80">
        <v>1.2399999999999949</v>
      </c>
    </row>
    <row r="133" spans="29:39">
      <c r="AC133" s="64">
        <v>80.099999999999994</v>
      </c>
      <c r="AD133" s="79">
        <v>24598</v>
      </c>
      <c r="AE133" s="64">
        <v>1106</v>
      </c>
      <c r="AF133" s="64" t="s">
        <v>91</v>
      </c>
      <c r="AG133" s="64" t="s">
        <v>262</v>
      </c>
      <c r="AH133" s="64" t="s">
        <v>91</v>
      </c>
      <c r="AI133" s="70">
        <v>82.4</v>
      </c>
      <c r="AJ133" s="71">
        <v>81.02</v>
      </c>
      <c r="AK133" s="72">
        <v>83.77</v>
      </c>
      <c r="AL133" s="80">
        <f t="shared" si="2"/>
        <v>1.3699999999999903</v>
      </c>
      <c r="AM133" s="80">
        <v>1.3699999999999903</v>
      </c>
    </row>
    <row r="134" spans="29:39">
      <c r="AC134" s="64">
        <v>80.099999999999994</v>
      </c>
      <c r="AD134" s="79">
        <v>38552</v>
      </c>
      <c r="AE134" s="64">
        <v>2308</v>
      </c>
      <c r="AF134" s="64" t="s">
        <v>58</v>
      </c>
      <c r="AG134" s="64" t="s">
        <v>289</v>
      </c>
      <c r="AH134" s="64" t="s">
        <v>58</v>
      </c>
      <c r="AI134" s="70">
        <v>82.46</v>
      </c>
      <c r="AJ134" s="71">
        <v>81.41</v>
      </c>
      <c r="AK134" s="72">
        <v>83.51</v>
      </c>
      <c r="AL134" s="80">
        <f t="shared" si="2"/>
        <v>1.0500000000000114</v>
      </c>
      <c r="AM134" s="80">
        <v>1.0500000000000114</v>
      </c>
    </row>
    <row r="135" spans="29:39">
      <c r="AC135" s="64">
        <v>80.099999999999994</v>
      </c>
      <c r="AD135" s="79">
        <v>7401</v>
      </c>
      <c r="AE135" s="64">
        <v>1117</v>
      </c>
      <c r="AF135" s="64" t="s">
        <v>474</v>
      </c>
      <c r="AG135" s="64" t="s">
        <v>523</v>
      </c>
      <c r="AH135" s="64" t="s">
        <v>474</v>
      </c>
      <c r="AI135" s="70">
        <v>83.1</v>
      </c>
      <c r="AJ135" s="71">
        <v>80.989999999999995</v>
      </c>
      <c r="AK135" s="72">
        <v>85.21</v>
      </c>
      <c r="AL135" s="80">
        <f t="shared" si="2"/>
        <v>2.1099999999999994</v>
      </c>
      <c r="AM135" s="80">
        <v>2.1099999999999994</v>
      </c>
    </row>
    <row r="136" spans="29:39">
      <c r="AC136" s="64">
        <v>80.099999999999994</v>
      </c>
      <c r="AD136" s="79">
        <v>17785</v>
      </c>
      <c r="AE136" s="74">
        <v>1119</v>
      </c>
      <c r="AF136" s="64" t="s">
        <v>476</v>
      </c>
      <c r="AG136" s="64" t="s">
        <v>527</v>
      </c>
      <c r="AH136" s="74" t="s">
        <v>476</v>
      </c>
      <c r="AI136" s="81">
        <v>83.14</v>
      </c>
      <c r="AJ136" s="76">
        <v>81.73</v>
      </c>
      <c r="AK136" s="77">
        <v>84.55</v>
      </c>
      <c r="AL136" s="80">
        <f t="shared" si="2"/>
        <v>1.4099999999999966</v>
      </c>
      <c r="AM136" s="80">
        <v>1.4099999999999966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K30"/>
  <sheetViews>
    <sheetView showGridLines="0" zoomScale="90" zoomScaleNormal="90" workbookViewId="0"/>
  </sheetViews>
  <sheetFormatPr baseColWidth="10" defaultColWidth="11.44140625" defaultRowHeight="14.4"/>
  <cols>
    <col min="1" max="1" width="6.44140625" customWidth="1"/>
    <col min="2" max="2" width="43.109375" customWidth="1"/>
    <col min="5" max="5" width="9.88671875" customWidth="1"/>
    <col min="6" max="6" width="1.44140625" customWidth="1"/>
    <col min="7" max="7" width="5.44140625" customWidth="1"/>
    <col min="8" max="8" width="39.44140625" customWidth="1"/>
    <col min="9" max="9" width="13" customWidth="1"/>
    <col min="10" max="11" width="9" customWidth="1"/>
  </cols>
  <sheetData>
    <row r="1" spans="1:11">
      <c r="G1" s="63"/>
      <c r="H1" s="63"/>
      <c r="I1" s="63"/>
      <c r="J1" s="63"/>
      <c r="K1" s="63"/>
    </row>
    <row r="2" spans="1:11" ht="18">
      <c r="A2" s="130" t="s">
        <v>309</v>
      </c>
      <c r="H2" s="63"/>
      <c r="I2" s="63"/>
      <c r="J2" s="63"/>
      <c r="K2" s="63"/>
    </row>
    <row r="3" spans="1:11" ht="15" customHeight="1">
      <c r="A3" s="193" t="s">
        <v>310</v>
      </c>
      <c r="B3" s="193"/>
      <c r="C3" s="193"/>
      <c r="D3" s="193"/>
      <c r="E3" s="193"/>
      <c r="F3" s="62"/>
      <c r="G3" s="193" t="s">
        <v>311</v>
      </c>
      <c r="H3" s="193"/>
      <c r="I3" s="193"/>
      <c r="J3" s="193"/>
      <c r="K3" s="193"/>
    </row>
    <row r="4" spans="1:11" s="133" customFormat="1" ht="32.4" customHeight="1">
      <c r="A4" s="131" t="s">
        <v>36</v>
      </c>
      <c r="B4" s="132" t="s">
        <v>186</v>
      </c>
      <c r="C4" s="131" t="s">
        <v>312</v>
      </c>
      <c r="D4" s="190" t="s">
        <v>32</v>
      </c>
      <c r="E4" s="190"/>
      <c r="G4" s="131" t="s">
        <v>36</v>
      </c>
      <c r="H4" s="132" t="s">
        <v>186</v>
      </c>
      <c r="I4" s="134" t="s">
        <v>312</v>
      </c>
      <c r="J4" s="190" t="s">
        <v>32</v>
      </c>
      <c r="K4" s="190"/>
    </row>
    <row r="5" spans="1:11">
      <c r="A5">
        <v>1</v>
      </c>
      <c r="B5" t="s">
        <v>478</v>
      </c>
      <c r="C5" s="44">
        <v>88.35</v>
      </c>
      <c r="D5" s="61">
        <v>85.42</v>
      </c>
      <c r="E5" s="56">
        <v>91.27</v>
      </c>
      <c r="G5">
        <v>1</v>
      </c>
      <c r="H5" t="s">
        <v>476</v>
      </c>
      <c r="I5" s="44">
        <v>83.14</v>
      </c>
      <c r="J5" s="61">
        <v>81.73</v>
      </c>
      <c r="K5" s="56">
        <v>84.55</v>
      </c>
    </row>
    <row r="6" spans="1:11">
      <c r="A6">
        <v>2</v>
      </c>
      <c r="B6" t="s">
        <v>477</v>
      </c>
      <c r="C6" s="40">
        <v>88.21</v>
      </c>
      <c r="D6" s="41">
        <v>85.64</v>
      </c>
      <c r="E6" s="42">
        <v>90.79</v>
      </c>
      <c r="G6">
        <v>2</v>
      </c>
      <c r="H6" t="s">
        <v>474</v>
      </c>
      <c r="I6" s="40">
        <v>83.1</v>
      </c>
      <c r="J6" s="41">
        <v>80.989999999999995</v>
      </c>
      <c r="K6" s="42">
        <v>85.21</v>
      </c>
    </row>
    <row r="7" spans="1:11">
      <c r="A7">
        <v>3</v>
      </c>
      <c r="B7" t="s">
        <v>42</v>
      </c>
      <c r="C7" s="40">
        <v>88.05</v>
      </c>
      <c r="D7" s="41">
        <v>86.95</v>
      </c>
      <c r="E7" s="42">
        <v>89.16</v>
      </c>
      <c r="G7">
        <v>3</v>
      </c>
      <c r="H7" t="s">
        <v>58</v>
      </c>
      <c r="I7" s="40">
        <v>82.46</v>
      </c>
      <c r="J7" s="41">
        <v>81.41</v>
      </c>
      <c r="K7" s="42">
        <v>83.51</v>
      </c>
    </row>
    <row r="8" spans="1:11">
      <c r="A8">
        <v>4</v>
      </c>
      <c r="B8" t="s">
        <v>44</v>
      </c>
      <c r="C8" s="40">
        <v>87.8</v>
      </c>
      <c r="D8" s="41">
        <v>86.6</v>
      </c>
      <c r="E8" s="42">
        <v>88.99</v>
      </c>
      <c r="G8">
        <v>4</v>
      </c>
      <c r="H8" t="s">
        <v>91</v>
      </c>
      <c r="I8" s="40">
        <v>82.4</v>
      </c>
      <c r="J8" s="41">
        <v>81.02</v>
      </c>
      <c r="K8" s="42">
        <v>83.77</v>
      </c>
    </row>
    <row r="9" spans="1:11">
      <c r="A9">
        <v>5</v>
      </c>
      <c r="B9" t="s">
        <v>45</v>
      </c>
      <c r="C9" s="40">
        <v>87.73</v>
      </c>
      <c r="D9" s="41">
        <v>86.23</v>
      </c>
      <c r="E9" s="42">
        <v>89.23</v>
      </c>
      <c r="G9">
        <v>5</v>
      </c>
      <c r="H9" t="s">
        <v>49</v>
      </c>
      <c r="I9" s="40">
        <v>82.22</v>
      </c>
      <c r="J9" s="41">
        <v>80.98</v>
      </c>
      <c r="K9" s="42">
        <v>83.46</v>
      </c>
    </row>
    <row r="10" spans="1:11">
      <c r="A10">
        <v>6</v>
      </c>
      <c r="B10" t="s">
        <v>46</v>
      </c>
      <c r="C10" s="40">
        <v>87.68</v>
      </c>
      <c r="D10" s="41">
        <v>86.54</v>
      </c>
      <c r="E10" s="42">
        <v>88.82</v>
      </c>
      <c r="G10">
        <v>6</v>
      </c>
      <c r="H10" t="s">
        <v>55</v>
      </c>
      <c r="I10" s="40">
        <v>82.19</v>
      </c>
      <c r="J10" s="41">
        <v>81.400000000000006</v>
      </c>
      <c r="K10" s="42">
        <v>82.97</v>
      </c>
    </row>
    <row r="11" spans="1:11">
      <c r="A11">
        <v>7</v>
      </c>
      <c r="B11" t="s">
        <v>47</v>
      </c>
      <c r="C11" s="40">
        <v>87.6</v>
      </c>
      <c r="D11" s="41">
        <v>86.78</v>
      </c>
      <c r="E11" s="42">
        <v>88.42</v>
      </c>
      <c r="G11">
        <v>7</v>
      </c>
      <c r="H11" t="s">
        <v>45</v>
      </c>
      <c r="I11" s="40">
        <v>82.09</v>
      </c>
      <c r="J11" s="41">
        <v>80.650000000000006</v>
      </c>
      <c r="K11" s="42">
        <v>83.54</v>
      </c>
    </row>
    <row r="12" spans="1:11">
      <c r="A12">
        <v>8</v>
      </c>
      <c r="B12" t="s">
        <v>48</v>
      </c>
      <c r="C12" s="40">
        <v>87.49</v>
      </c>
      <c r="D12" s="41">
        <v>86.01</v>
      </c>
      <c r="E12" s="42">
        <v>88.96</v>
      </c>
      <c r="G12">
        <v>8</v>
      </c>
      <c r="H12" t="s">
        <v>157</v>
      </c>
      <c r="I12" s="40">
        <v>81.67</v>
      </c>
      <c r="J12" s="41">
        <v>80.52</v>
      </c>
      <c r="K12" s="42">
        <v>82.82</v>
      </c>
    </row>
    <row r="13" spans="1:11">
      <c r="A13">
        <v>9</v>
      </c>
      <c r="B13" t="s">
        <v>49</v>
      </c>
      <c r="C13" s="40">
        <v>87.39</v>
      </c>
      <c r="D13" s="41">
        <v>86.24</v>
      </c>
      <c r="E13" s="42">
        <v>88.55</v>
      </c>
      <c r="G13">
        <v>9</v>
      </c>
      <c r="H13" t="s">
        <v>90</v>
      </c>
      <c r="I13" s="40">
        <v>81.59</v>
      </c>
      <c r="J13" s="41">
        <v>80.44</v>
      </c>
      <c r="K13" s="42">
        <v>82.74</v>
      </c>
    </row>
    <row r="14" spans="1:11">
      <c r="A14">
        <v>10</v>
      </c>
      <c r="B14" t="s">
        <v>50</v>
      </c>
      <c r="C14" s="40">
        <v>87.35</v>
      </c>
      <c r="D14" s="41">
        <v>86.25</v>
      </c>
      <c r="E14" s="42">
        <v>88.44</v>
      </c>
      <c r="G14">
        <v>10</v>
      </c>
      <c r="H14" t="s">
        <v>477</v>
      </c>
      <c r="I14" s="40">
        <v>81.59</v>
      </c>
      <c r="J14" s="41">
        <v>79.39</v>
      </c>
      <c r="K14" s="42">
        <v>83.78</v>
      </c>
    </row>
    <row r="15" spans="1:11" s="55" customFormat="1" ht="16.5" customHeight="1">
      <c r="A15" s="60" t="s">
        <v>313</v>
      </c>
      <c r="B15" s="59" t="s">
        <v>313</v>
      </c>
      <c r="C15" s="58" t="s">
        <v>313</v>
      </c>
      <c r="D15" s="57" t="s">
        <v>313</v>
      </c>
      <c r="E15" s="56" t="s">
        <v>313</v>
      </c>
      <c r="G15" s="60" t="s">
        <v>313</v>
      </c>
      <c r="H15" s="59" t="s">
        <v>313</v>
      </c>
      <c r="I15" s="58" t="s">
        <v>313</v>
      </c>
      <c r="J15" s="57" t="s">
        <v>313</v>
      </c>
      <c r="K15" s="56" t="s">
        <v>313</v>
      </c>
    </row>
    <row r="16" spans="1:11">
      <c r="A16">
        <v>126</v>
      </c>
      <c r="B16" t="s">
        <v>167</v>
      </c>
      <c r="C16" s="40">
        <v>84.58</v>
      </c>
      <c r="D16" s="41">
        <v>82.96</v>
      </c>
      <c r="E16" s="42">
        <v>86.19</v>
      </c>
      <c r="G16" s="54">
        <v>126</v>
      </c>
      <c r="H16" t="s">
        <v>110</v>
      </c>
      <c r="I16" s="40">
        <v>78.31</v>
      </c>
      <c r="J16" s="41">
        <v>76.66</v>
      </c>
      <c r="K16" s="42">
        <v>79.959999999999994</v>
      </c>
    </row>
    <row r="17" spans="1:11">
      <c r="A17">
        <v>127</v>
      </c>
      <c r="B17" t="s">
        <v>168</v>
      </c>
      <c r="C17" s="40">
        <v>84.47</v>
      </c>
      <c r="D17" s="41">
        <v>82.93</v>
      </c>
      <c r="E17" s="42">
        <v>86.01</v>
      </c>
      <c r="G17" s="54">
        <v>127</v>
      </c>
      <c r="H17" t="s">
        <v>506</v>
      </c>
      <c r="I17" s="40">
        <v>78.239999999999995</v>
      </c>
      <c r="J17" s="41">
        <v>76.87</v>
      </c>
      <c r="K17" s="42">
        <v>79.62</v>
      </c>
    </row>
    <row r="18" spans="1:11">
      <c r="A18">
        <v>128</v>
      </c>
      <c r="B18" t="s">
        <v>481</v>
      </c>
      <c r="C18" s="40">
        <v>84.42</v>
      </c>
      <c r="D18" s="41">
        <v>83.03</v>
      </c>
      <c r="E18" s="42">
        <v>85.8</v>
      </c>
      <c r="G18" s="54">
        <v>128</v>
      </c>
      <c r="H18" t="s">
        <v>489</v>
      </c>
      <c r="I18" s="40">
        <v>78.180000000000007</v>
      </c>
      <c r="J18" s="41">
        <v>76.599999999999994</v>
      </c>
      <c r="K18" s="42">
        <v>79.75</v>
      </c>
    </row>
    <row r="19" spans="1:11">
      <c r="A19">
        <v>129</v>
      </c>
      <c r="B19" t="s">
        <v>488</v>
      </c>
      <c r="C19" s="40">
        <v>84.32</v>
      </c>
      <c r="D19" s="41">
        <v>82.38</v>
      </c>
      <c r="E19" s="42">
        <v>86.25</v>
      </c>
      <c r="G19" s="54">
        <v>129</v>
      </c>
      <c r="H19" t="s">
        <v>128</v>
      </c>
      <c r="I19" s="40">
        <v>77.8</v>
      </c>
      <c r="J19" s="41">
        <v>76.63</v>
      </c>
      <c r="K19" s="42">
        <v>78.98</v>
      </c>
    </row>
    <row r="20" spans="1:11">
      <c r="A20">
        <v>130</v>
      </c>
      <c r="B20" t="s">
        <v>171</v>
      </c>
      <c r="C20" s="40">
        <v>84.23</v>
      </c>
      <c r="D20" s="41">
        <v>82.61</v>
      </c>
      <c r="E20" s="42">
        <v>85.85</v>
      </c>
      <c r="G20" s="54">
        <v>130</v>
      </c>
      <c r="H20" t="s">
        <v>488</v>
      </c>
      <c r="I20" s="40">
        <v>77.62</v>
      </c>
      <c r="J20" s="41">
        <v>76.03</v>
      </c>
      <c r="K20" s="42">
        <v>79.22</v>
      </c>
    </row>
    <row r="21" spans="1:11">
      <c r="A21">
        <v>131</v>
      </c>
      <c r="B21" t="s">
        <v>172</v>
      </c>
      <c r="C21" s="40">
        <v>84.08</v>
      </c>
      <c r="D21" s="41">
        <v>82.42</v>
      </c>
      <c r="E21" s="42">
        <v>85.74</v>
      </c>
      <c r="G21" s="54">
        <v>131</v>
      </c>
      <c r="H21" t="s">
        <v>99</v>
      </c>
      <c r="I21" s="40">
        <v>77.53</v>
      </c>
      <c r="J21" s="41">
        <v>75.540000000000006</v>
      </c>
      <c r="K21" s="42">
        <v>79.510000000000005</v>
      </c>
    </row>
    <row r="22" spans="1:11">
      <c r="A22">
        <v>132</v>
      </c>
      <c r="B22" t="s">
        <v>173</v>
      </c>
      <c r="C22" s="40">
        <v>83.94</v>
      </c>
      <c r="D22" s="41">
        <v>82.06</v>
      </c>
      <c r="E22" s="42">
        <v>85.82</v>
      </c>
      <c r="G22" s="54">
        <v>132</v>
      </c>
      <c r="H22" t="s">
        <v>173</v>
      </c>
      <c r="I22" s="40">
        <v>77.28</v>
      </c>
      <c r="J22" s="41">
        <v>75.790000000000006</v>
      </c>
      <c r="K22" s="42">
        <v>78.78</v>
      </c>
    </row>
    <row r="23" spans="1:11">
      <c r="A23">
        <v>133</v>
      </c>
      <c r="B23" t="s">
        <v>174</v>
      </c>
      <c r="C23" s="40">
        <v>83.72</v>
      </c>
      <c r="D23" s="41">
        <v>82.51</v>
      </c>
      <c r="E23" s="42">
        <v>84.94</v>
      </c>
      <c r="G23" s="54">
        <v>133</v>
      </c>
      <c r="H23" t="s">
        <v>121</v>
      </c>
      <c r="I23" s="40">
        <v>75.989999999999995</v>
      </c>
      <c r="J23" s="41">
        <v>72.87</v>
      </c>
      <c r="K23" s="42">
        <v>79.11</v>
      </c>
    </row>
    <row r="24" spans="1:11">
      <c r="A24">
        <v>134</v>
      </c>
      <c r="B24" t="s">
        <v>175</v>
      </c>
      <c r="C24" s="40">
        <v>82.27</v>
      </c>
      <c r="D24" s="41">
        <v>80.540000000000006</v>
      </c>
      <c r="E24" s="42">
        <v>84.01</v>
      </c>
      <c r="G24" s="54">
        <v>134</v>
      </c>
      <c r="H24" t="s">
        <v>175</v>
      </c>
      <c r="I24" s="40">
        <v>75.53</v>
      </c>
      <c r="J24" s="41">
        <v>73.91</v>
      </c>
      <c r="K24" s="42">
        <v>77.150000000000006</v>
      </c>
    </row>
    <row r="25" spans="1:11">
      <c r="A25" s="43">
        <v>135</v>
      </c>
      <c r="B25" t="s">
        <v>176</v>
      </c>
      <c r="C25" s="40">
        <v>82.09</v>
      </c>
      <c r="D25" s="51">
        <v>79.98</v>
      </c>
      <c r="E25" s="50">
        <v>84.21</v>
      </c>
      <c r="G25" s="53">
        <v>135</v>
      </c>
      <c r="H25" s="43" t="s">
        <v>176</v>
      </c>
      <c r="I25" s="52">
        <v>74.13</v>
      </c>
      <c r="J25" s="51">
        <v>71.760000000000005</v>
      </c>
      <c r="K25" s="50">
        <v>76.5</v>
      </c>
    </row>
    <row r="26" spans="1:11">
      <c r="B26" s="49" t="s">
        <v>314</v>
      </c>
      <c r="C26" s="48">
        <f>C5-C25</f>
        <v>6.2599999999999909</v>
      </c>
      <c r="H26" s="49" t="s">
        <v>314</v>
      </c>
      <c r="I26" s="48">
        <f>I5-I25</f>
        <v>9.0100000000000051</v>
      </c>
    </row>
    <row r="27" spans="1:11" ht="7.65" customHeight="1"/>
    <row r="28" spans="1:11" ht="7.65" customHeight="1"/>
    <row r="29" spans="1:11">
      <c r="B29" s="46" t="s">
        <v>315</v>
      </c>
      <c r="C29" s="45">
        <f>C6-C24</f>
        <v>5.9399999999999977</v>
      </c>
      <c r="H29" s="46" t="s">
        <v>315</v>
      </c>
      <c r="I29" s="45">
        <f>I6-I24</f>
        <v>7.5699999999999932</v>
      </c>
    </row>
    <row r="30" spans="1:11">
      <c r="B30" s="46" t="s">
        <v>316</v>
      </c>
      <c r="C30" s="45">
        <f>C7-C23</f>
        <v>4.3299999999999983</v>
      </c>
      <c r="D30" s="47"/>
      <c r="E30" s="47"/>
      <c r="F30" s="47"/>
      <c r="G30" s="47"/>
      <c r="H30" s="46" t="s">
        <v>316</v>
      </c>
      <c r="I30" s="45">
        <f>I7-I23</f>
        <v>6.4699999999999989</v>
      </c>
    </row>
  </sheetData>
  <mergeCells count="4">
    <mergeCell ref="A3:E3"/>
    <mergeCell ref="D4:E4"/>
    <mergeCell ref="G3:K3"/>
    <mergeCell ref="J4:K4"/>
  </mergeCells>
  <pageMargins left="0.7" right="0.7" top="0.75" bottom="0.75" header="0.3" footer="0.3"/>
  <pageSetup paperSize="9" orientation="portrait" horizontalDpi="4294967294" vertic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X154"/>
  <sheetViews>
    <sheetView showGridLines="0" workbookViewId="0">
      <selection sqref="A1:N1"/>
    </sheetView>
  </sheetViews>
  <sheetFormatPr baseColWidth="10" defaultColWidth="11.44140625" defaultRowHeight="14.4"/>
  <cols>
    <col min="1" max="1" width="24.44140625" customWidth="1"/>
    <col min="2" max="2" width="25.44140625" customWidth="1"/>
    <col min="3" max="3" width="11.44140625" customWidth="1"/>
    <col min="4" max="5" width="9.44140625" customWidth="1"/>
    <col min="6" max="6" width="1.44140625" customWidth="1"/>
    <col min="7" max="7" width="11" customWidth="1"/>
    <col min="8" max="8" width="9.44140625" customWidth="1"/>
    <col min="9" max="9" width="7.44140625" customWidth="1"/>
    <col min="10" max="12" width="1.44140625" customWidth="1"/>
    <col min="13" max="13" width="9.44140625" style="101" bestFit="1" customWidth="1"/>
    <col min="14" max="14" width="10.44140625" style="101" bestFit="1" customWidth="1"/>
    <col min="15" max="15" width="1.44140625" customWidth="1"/>
    <col min="16" max="16" width="10.88671875" customWidth="1"/>
    <col min="17" max="17" width="11.44140625" customWidth="1"/>
    <col min="20" max="20" width="5.44140625" customWidth="1"/>
  </cols>
  <sheetData>
    <row r="1" spans="1:14" ht="19.5" customHeight="1">
      <c r="A1" s="198" t="s">
        <v>14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</row>
    <row r="2" spans="1:14" ht="25.5" customHeight="1">
      <c r="A2" s="199" t="s">
        <v>317</v>
      </c>
      <c r="B2" s="199" t="s">
        <v>186</v>
      </c>
      <c r="C2" s="201" t="s">
        <v>318</v>
      </c>
      <c r="D2" s="201"/>
      <c r="E2" s="201"/>
      <c r="G2" s="201" t="s">
        <v>319</v>
      </c>
      <c r="H2" s="201"/>
      <c r="I2" s="201"/>
      <c r="J2" s="162"/>
      <c r="K2" s="162"/>
      <c r="L2" s="162"/>
      <c r="M2" s="200" t="s">
        <v>320</v>
      </c>
      <c r="N2" s="200"/>
    </row>
    <row r="3" spans="1:14" ht="36" customHeight="1">
      <c r="A3" s="200"/>
      <c r="B3" s="200"/>
      <c r="C3" s="163" t="s">
        <v>31</v>
      </c>
      <c r="D3" s="202" t="s">
        <v>32</v>
      </c>
      <c r="E3" s="202"/>
      <c r="F3" s="82"/>
      <c r="G3" s="163" t="s">
        <v>31</v>
      </c>
      <c r="H3" s="202" t="s">
        <v>32</v>
      </c>
      <c r="I3" s="202"/>
      <c r="J3" s="163"/>
      <c r="K3" s="163"/>
      <c r="L3" s="163"/>
      <c r="M3" s="163" t="s">
        <v>318</v>
      </c>
      <c r="N3" s="163" t="s">
        <v>319</v>
      </c>
    </row>
    <row r="4" spans="1:14" ht="15" customHeight="1">
      <c r="A4" s="83"/>
      <c r="B4" s="84" t="s">
        <v>34</v>
      </c>
      <c r="C4" s="85">
        <v>86.21</v>
      </c>
      <c r="D4" s="86">
        <v>86.11</v>
      </c>
      <c r="E4" s="87">
        <v>86.31</v>
      </c>
      <c r="F4" s="88"/>
      <c r="G4" s="85">
        <v>80.14</v>
      </c>
      <c r="H4" s="86">
        <v>80.03</v>
      </c>
      <c r="I4" s="87">
        <v>80.25</v>
      </c>
      <c r="J4" s="88"/>
      <c r="K4" s="88"/>
      <c r="L4" s="88"/>
      <c r="M4" s="89"/>
      <c r="N4" s="89"/>
    </row>
    <row r="5" spans="1:14" ht="18" customHeight="1">
      <c r="A5" s="90" t="s">
        <v>321</v>
      </c>
      <c r="B5" s="91"/>
      <c r="C5" s="92">
        <v>86.76</v>
      </c>
      <c r="D5" s="93">
        <v>86.47</v>
      </c>
      <c r="E5" s="94">
        <v>87.06</v>
      </c>
      <c r="F5" s="95"/>
      <c r="G5" s="92">
        <v>80.86</v>
      </c>
      <c r="H5" s="93">
        <v>80.55</v>
      </c>
      <c r="I5" s="94">
        <v>81.17</v>
      </c>
      <c r="J5" s="96"/>
      <c r="K5" s="96"/>
      <c r="L5" s="96"/>
      <c r="M5" s="97">
        <f>MAX(C6:C26)-MIN(C6:C26)</f>
        <v>3.25</v>
      </c>
      <c r="N5" s="97">
        <f>MAX(G6:G26)-MIN(G6:G26)</f>
        <v>7.1500000000000057</v>
      </c>
    </row>
    <row r="6" spans="1:14" ht="18" customHeight="1">
      <c r="A6" s="98"/>
      <c r="B6" t="s">
        <v>322</v>
      </c>
      <c r="C6" s="99">
        <v>85.89</v>
      </c>
      <c r="D6" s="41">
        <v>83.85</v>
      </c>
      <c r="E6" s="42">
        <v>87.92</v>
      </c>
      <c r="F6" s="40"/>
      <c r="G6" s="99">
        <v>75.989999999999995</v>
      </c>
      <c r="H6" s="41">
        <v>72.87</v>
      </c>
      <c r="I6" s="42">
        <v>79.11</v>
      </c>
      <c r="J6" s="40"/>
      <c r="K6" s="40"/>
      <c r="L6" s="40"/>
      <c r="M6" s="100"/>
      <c r="N6" s="100"/>
    </row>
    <row r="7" spans="1:14" ht="18" customHeight="1">
      <c r="A7" s="98"/>
      <c r="B7" t="s">
        <v>323</v>
      </c>
      <c r="C7" s="99">
        <v>87.02</v>
      </c>
      <c r="D7" s="41">
        <v>85.5</v>
      </c>
      <c r="E7" s="42">
        <v>88.54</v>
      </c>
      <c r="F7" s="40"/>
      <c r="G7" s="99">
        <v>80.819999999999993</v>
      </c>
      <c r="H7" s="41">
        <v>79.12</v>
      </c>
      <c r="I7" s="42">
        <v>82.53</v>
      </c>
      <c r="J7" s="40"/>
      <c r="K7" s="40"/>
      <c r="L7" s="40"/>
    </row>
    <row r="8" spans="1:14" ht="18" customHeight="1">
      <c r="A8" s="98"/>
      <c r="B8" t="s">
        <v>324</v>
      </c>
      <c r="C8" s="99">
        <v>87.73</v>
      </c>
      <c r="D8" s="41">
        <v>86.23</v>
      </c>
      <c r="E8" s="42">
        <v>89.23</v>
      </c>
      <c r="F8" s="40"/>
      <c r="G8" s="99">
        <v>82.09</v>
      </c>
      <c r="H8" s="41">
        <v>80.650000000000006</v>
      </c>
      <c r="I8" s="42">
        <v>83.54</v>
      </c>
      <c r="J8" s="40"/>
      <c r="K8" s="40"/>
      <c r="L8" s="40"/>
      <c r="M8" s="100"/>
      <c r="N8" s="100"/>
    </row>
    <row r="9" spans="1:14" ht="18" customHeight="1">
      <c r="A9" s="98"/>
      <c r="B9" t="s">
        <v>516</v>
      </c>
      <c r="C9" s="99">
        <v>85.76</v>
      </c>
      <c r="D9" s="41">
        <v>84.66</v>
      </c>
      <c r="E9" s="42">
        <v>86.85</v>
      </c>
      <c r="F9" s="40"/>
      <c r="G9" s="99">
        <v>78.72</v>
      </c>
      <c r="H9" s="41">
        <v>77.599999999999994</v>
      </c>
      <c r="I9" s="42">
        <v>79.849999999999994</v>
      </c>
      <c r="J9" s="40"/>
      <c r="K9" s="40"/>
      <c r="L9" s="40"/>
      <c r="M9" s="100"/>
      <c r="N9" s="100"/>
    </row>
    <row r="10" spans="1:14" ht="18" customHeight="1">
      <c r="A10" s="98"/>
      <c r="B10" t="s">
        <v>325</v>
      </c>
      <c r="C10" s="99">
        <v>85.12</v>
      </c>
      <c r="D10" s="41">
        <v>83.18</v>
      </c>
      <c r="E10" s="42">
        <v>87.06</v>
      </c>
      <c r="F10" s="40"/>
      <c r="G10" s="99">
        <v>81.67</v>
      </c>
      <c r="H10" s="41">
        <v>80.52</v>
      </c>
      <c r="I10" s="42">
        <v>82.82</v>
      </c>
      <c r="J10" s="40"/>
      <c r="K10" s="40"/>
      <c r="L10" s="40"/>
      <c r="M10" s="100"/>
      <c r="N10" s="100"/>
    </row>
    <row r="11" spans="1:14" ht="18" customHeight="1">
      <c r="A11" s="98"/>
      <c r="B11" t="s">
        <v>326</v>
      </c>
      <c r="C11" s="99">
        <v>86.48</v>
      </c>
      <c r="D11" s="41">
        <v>85.21</v>
      </c>
      <c r="E11" s="42">
        <v>87.76</v>
      </c>
      <c r="F11" s="40"/>
      <c r="G11" s="99">
        <v>82.4</v>
      </c>
      <c r="H11" s="41">
        <v>81.02</v>
      </c>
      <c r="I11" s="42">
        <v>83.77</v>
      </c>
      <c r="J11" s="40"/>
      <c r="K11" s="40"/>
      <c r="L11" s="40"/>
      <c r="M11" s="100"/>
      <c r="N11" s="100"/>
    </row>
    <row r="12" spans="1:14" ht="18" customHeight="1">
      <c r="A12" s="98"/>
      <c r="B12" t="s">
        <v>327</v>
      </c>
      <c r="C12" s="99">
        <v>87.02</v>
      </c>
      <c r="D12" s="41">
        <v>85.16</v>
      </c>
      <c r="E12" s="42">
        <v>88.89</v>
      </c>
      <c r="F12" s="40"/>
      <c r="G12" s="99">
        <v>80.739999999999995</v>
      </c>
      <c r="H12" s="41">
        <v>79.19</v>
      </c>
      <c r="I12" s="42">
        <v>82.29</v>
      </c>
      <c r="J12" s="40"/>
      <c r="K12" s="40"/>
      <c r="L12" s="40"/>
      <c r="M12" s="100"/>
      <c r="N12" s="100"/>
    </row>
    <row r="13" spans="1:14" ht="18" customHeight="1">
      <c r="A13" s="98"/>
      <c r="B13" t="s">
        <v>328</v>
      </c>
      <c r="C13" s="99">
        <v>85.98</v>
      </c>
      <c r="D13" s="41">
        <v>84.66</v>
      </c>
      <c r="E13" s="42">
        <v>87.29</v>
      </c>
      <c r="F13" s="40"/>
      <c r="G13" s="99">
        <v>81.14</v>
      </c>
      <c r="H13" s="41">
        <v>79.75</v>
      </c>
      <c r="I13" s="42">
        <v>82.54</v>
      </c>
      <c r="J13" s="40"/>
      <c r="K13" s="40"/>
      <c r="L13" s="40"/>
      <c r="M13" s="100"/>
      <c r="N13" s="100"/>
    </row>
    <row r="14" spans="1:14" ht="18" customHeight="1">
      <c r="A14" s="98"/>
      <c r="B14" t="s">
        <v>522</v>
      </c>
      <c r="C14" s="99">
        <v>86.85</v>
      </c>
      <c r="D14" s="41">
        <v>85.49</v>
      </c>
      <c r="E14" s="42">
        <v>88.21</v>
      </c>
      <c r="F14" s="40"/>
      <c r="G14" s="99">
        <v>80.92</v>
      </c>
      <c r="H14" s="41">
        <v>79.58</v>
      </c>
      <c r="I14" s="42">
        <v>82.27</v>
      </c>
      <c r="J14" s="40"/>
      <c r="K14" s="40"/>
      <c r="L14" s="40"/>
      <c r="M14" s="100"/>
      <c r="N14" s="100"/>
    </row>
    <row r="15" spans="1:14" ht="18" customHeight="1">
      <c r="A15" s="98"/>
      <c r="B15" t="s">
        <v>524</v>
      </c>
      <c r="C15" s="99">
        <v>86.2</v>
      </c>
      <c r="D15" s="41">
        <v>82.62</v>
      </c>
      <c r="E15" s="42">
        <v>89.78</v>
      </c>
      <c r="F15" s="40"/>
      <c r="G15" s="99">
        <v>83.1</v>
      </c>
      <c r="H15" s="41">
        <v>80.989999999999995</v>
      </c>
      <c r="I15" s="42">
        <v>85.21</v>
      </c>
      <c r="J15" s="40"/>
      <c r="K15" s="40"/>
      <c r="L15" s="40"/>
      <c r="M15" s="100"/>
      <c r="N15" s="100"/>
    </row>
    <row r="16" spans="1:14" ht="18" customHeight="1">
      <c r="A16" s="98"/>
      <c r="B16" t="s">
        <v>526</v>
      </c>
      <c r="C16" s="99">
        <v>85.39</v>
      </c>
      <c r="D16" s="41">
        <v>83.44</v>
      </c>
      <c r="E16" s="42">
        <v>87.34</v>
      </c>
      <c r="F16" s="40"/>
      <c r="G16" s="99">
        <v>79.84</v>
      </c>
      <c r="H16" s="41">
        <v>77.58</v>
      </c>
      <c r="I16" s="42">
        <v>82.11</v>
      </c>
      <c r="J16" s="40"/>
      <c r="K16" s="40"/>
      <c r="L16" s="40"/>
      <c r="M16" s="100"/>
      <c r="N16" s="100"/>
    </row>
    <row r="17" spans="1:24" ht="18" customHeight="1">
      <c r="A17" s="98"/>
      <c r="B17" t="s">
        <v>528</v>
      </c>
      <c r="C17" s="99">
        <v>87.2</v>
      </c>
      <c r="D17" s="41">
        <v>85.17</v>
      </c>
      <c r="E17" s="42">
        <v>89.23</v>
      </c>
      <c r="F17" s="40"/>
      <c r="G17" s="99">
        <v>83.14</v>
      </c>
      <c r="H17" s="41">
        <v>81.73</v>
      </c>
      <c r="I17" s="42">
        <v>84.55</v>
      </c>
      <c r="J17" s="40"/>
      <c r="K17" s="40"/>
      <c r="L17" s="40"/>
      <c r="M17" s="100"/>
      <c r="N17" s="100"/>
    </row>
    <row r="18" spans="1:24" ht="18" customHeight="1">
      <c r="A18" s="98"/>
      <c r="B18" t="s">
        <v>520</v>
      </c>
      <c r="C18" s="99">
        <v>86.54</v>
      </c>
      <c r="D18" s="41">
        <v>85.7</v>
      </c>
      <c r="E18" s="42">
        <v>87.38</v>
      </c>
      <c r="F18" s="40"/>
      <c r="G18" s="99">
        <v>79.88</v>
      </c>
      <c r="H18" s="41">
        <v>78.72</v>
      </c>
      <c r="I18" s="42">
        <v>81.03</v>
      </c>
      <c r="J18" s="40"/>
      <c r="K18" s="40"/>
      <c r="L18" s="40"/>
      <c r="M18" s="100"/>
      <c r="N18" s="100"/>
    </row>
    <row r="19" spans="1:24" ht="15" customHeight="1">
      <c r="A19" s="98"/>
      <c r="B19" t="s">
        <v>329</v>
      </c>
      <c r="C19" s="99">
        <v>87.8</v>
      </c>
      <c r="D19" s="41">
        <v>86.6</v>
      </c>
      <c r="E19" s="42">
        <v>88.99</v>
      </c>
      <c r="F19" s="40"/>
      <c r="G19" s="99">
        <v>80.209999999999994</v>
      </c>
      <c r="H19" s="41">
        <v>78.73</v>
      </c>
      <c r="I19" s="42">
        <v>81.69</v>
      </c>
      <c r="J19" s="40"/>
      <c r="K19" s="40"/>
      <c r="L19" s="40"/>
      <c r="M19" s="100"/>
      <c r="N19" s="100"/>
    </row>
    <row r="20" spans="1:24" ht="15" customHeight="1">
      <c r="A20" s="98"/>
      <c r="B20" t="s">
        <v>330</v>
      </c>
      <c r="C20" s="99">
        <v>85.1</v>
      </c>
      <c r="D20" s="41">
        <v>82.96</v>
      </c>
      <c r="E20" s="42">
        <v>87.23</v>
      </c>
      <c r="F20" s="40"/>
      <c r="G20" s="99">
        <v>80.400000000000006</v>
      </c>
      <c r="H20" s="41">
        <v>78.239999999999995</v>
      </c>
      <c r="I20" s="42">
        <v>82.57</v>
      </c>
      <c r="J20" s="40"/>
      <c r="K20" s="40"/>
      <c r="L20" s="40"/>
      <c r="M20" s="100"/>
      <c r="N20" s="100"/>
    </row>
    <row r="21" spans="1:24" ht="15" customHeight="1" thickBot="1">
      <c r="A21" s="98"/>
      <c r="B21" t="s">
        <v>518</v>
      </c>
      <c r="C21" s="99">
        <v>86.66</v>
      </c>
      <c r="D21" s="41">
        <v>85.7</v>
      </c>
      <c r="E21" s="42">
        <v>87.61</v>
      </c>
      <c r="F21" s="40"/>
      <c r="G21" s="99">
        <v>81.069999999999993</v>
      </c>
      <c r="H21" s="41">
        <v>80</v>
      </c>
      <c r="I21" s="42">
        <v>82.14</v>
      </c>
      <c r="J21" s="40"/>
      <c r="K21" s="40"/>
      <c r="L21" s="40"/>
      <c r="M21" s="100"/>
      <c r="N21" s="100"/>
      <c r="U21" s="102"/>
      <c r="V21" s="102"/>
      <c r="W21" s="102"/>
      <c r="X21" s="103"/>
    </row>
    <row r="22" spans="1:24" ht="15" customHeight="1">
      <c r="A22" s="98"/>
      <c r="B22" t="s">
        <v>331</v>
      </c>
      <c r="C22" s="99">
        <v>87.04</v>
      </c>
      <c r="D22" s="41">
        <v>85.13</v>
      </c>
      <c r="E22" s="42">
        <v>88.95</v>
      </c>
      <c r="F22" s="40"/>
      <c r="G22" s="99">
        <v>81.099999999999994</v>
      </c>
      <c r="H22" s="41">
        <v>79.099999999999994</v>
      </c>
      <c r="I22" s="42">
        <v>83.09</v>
      </c>
      <c r="J22" s="40"/>
      <c r="K22" s="40"/>
      <c r="L22" s="40"/>
      <c r="M22" s="100"/>
      <c r="N22" s="100"/>
    </row>
    <row r="23" spans="1:24" ht="15" customHeight="1">
      <c r="A23" s="98"/>
      <c r="B23" t="s">
        <v>504</v>
      </c>
      <c r="C23" s="99">
        <v>88.21</v>
      </c>
      <c r="D23" s="41">
        <v>85.64</v>
      </c>
      <c r="E23" s="42">
        <v>90.79</v>
      </c>
      <c r="F23" s="40"/>
      <c r="G23" s="99">
        <v>81.59</v>
      </c>
      <c r="H23" s="41">
        <v>79.39</v>
      </c>
      <c r="I23" s="42">
        <v>83.78</v>
      </c>
      <c r="J23" s="40"/>
      <c r="K23" s="40"/>
      <c r="L23" s="40"/>
      <c r="M23" s="100"/>
      <c r="N23" s="100"/>
    </row>
    <row r="24" spans="1:24" ht="15" customHeight="1">
      <c r="A24" s="98"/>
      <c r="B24" t="s">
        <v>505</v>
      </c>
      <c r="C24" s="99">
        <v>88.35</v>
      </c>
      <c r="D24" s="41">
        <v>85.42</v>
      </c>
      <c r="E24" s="42">
        <v>91.27</v>
      </c>
      <c r="F24" s="40"/>
      <c r="G24" s="99">
        <v>81.209999999999994</v>
      </c>
      <c r="H24" s="41">
        <v>78.56</v>
      </c>
      <c r="I24" s="42">
        <v>83.85</v>
      </c>
      <c r="J24" s="40"/>
      <c r="K24" s="40"/>
      <c r="L24" s="40"/>
      <c r="M24" s="100"/>
      <c r="N24" s="100"/>
    </row>
    <row r="25" spans="1:24" ht="15" customHeight="1">
      <c r="A25" s="98"/>
      <c r="B25" t="s">
        <v>332</v>
      </c>
      <c r="C25" s="99">
        <v>86.42</v>
      </c>
      <c r="D25" s="41">
        <v>83.08</v>
      </c>
      <c r="E25" s="42">
        <v>89.77</v>
      </c>
      <c r="F25" s="104"/>
      <c r="G25" s="99">
        <v>77.53</v>
      </c>
      <c r="H25" s="41">
        <v>75.540000000000006</v>
      </c>
      <c r="I25" s="42">
        <v>79.510000000000005</v>
      </c>
      <c r="J25" s="40"/>
      <c r="K25" s="40"/>
      <c r="L25" s="40"/>
      <c r="M25" s="100"/>
      <c r="N25" s="100"/>
    </row>
    <row r="26" spans="1:24" ht="15" customHeight="1">
      <c r="A26" s="98"/>
      <c r="B26" t="s">
        <v>333</v>
      </c>
      <c r="C26" s="99">
        <v>86.77</v>
      </c>
      <c r="D26" s="41">
        <v>85.18</v>
      </c>
      <c r="E26" s="42">
        <v>88.36</v>
      </c>
      <c r="F26" s="105"/>
      <c r="G26" s="99">
        <v>78.42</v>
      </c>
      <c r="H26" s="41">
        <v>76.55</v>
      </c>
      <c r="I26" s="42">
        <v>80.290000000000006</v>
      </c>
      <c r="J26" s="40"/>
      <c r="K26" s="40"/>
      <c r="L26" s="40"/>
      <c r="M26" s="100"/>
      <c r="N26" s="100"/>
    </row>
    <row r="27" spans="1:24" ht="15" customHeight="1">
      <c r="A27" s="194" t="s">
        <v>334</v>
      </c>
      <c r="B27" s="194"/>
      <c r="C27" s="92">
        <v>85.86</v>
      </c>
      <c r="D27" s="93">
        <v>85.49</v>
      </c>
      <c r="E27" s="94">
        <v>86.23</v>
      </c>
      <c r="F27" s="95"/>
      <c r="G27" s="92">
        <v>79.45</v>
      </c>
      <c r="H27" s="93">
        <v>79.06</v>
      </c>
      <c r="I27" s="94">
        <v>79.84</v>
      </c>
      <c r="J27" s="96"/>
      <c r="K27" s="96"/>
      <c r="L27" s="96"/>
      <c r="M27" s="97">
        <f>MAX(C28:C38)-MIN(C28:C38)</f>
        <v>2.6700000000000017</v>
      </c>
      <c r="N27" s="97">
        <f>MAX(G28:G38)-MIN(G28:G38)</f>
        <v>1.980000000000004</v>
      </c>
    </row>
    <row r="28" spans="1:24" ht="15" customHeight="1" thickBot="1">
      <c r="A28" s="106"/>
      <c r="B28" s="107" t="s">
        <v>335</v>
      </c>
      <c r="C28" s="99">
        <v>85.17</v>
      </c>
      <c r="D28" s="41">
        <v>84.14</v>
      </c>
      <c r="E28" s="42">
        <v>86.19</v>
      </c>
      <c r="G28" s="99">
        <v>78.88</v>
      </c>
      <c r="H28" s="41">
        <v>77.72</v>
      </c>
      <c r="I28" s="42">
        <v>80.03</v>
      </c>
      <c r="J28" s="40"/>
      <c r="K28" s="40"/>
      <c r="L28" s="40"/>
      <c r="M28" s="100"/>
      <c r="N28" s="100"/>
    </row>
    <row r="29" spans="1:24" ht="15" customHeight="1" thickBot="1">
      <c r="A29" s="108"/>
      <c r="B29" s="109" t="s">
        <v>336</v>
      </c>
      <c r="C29" s="99">
        <v>85.38</v>
      </c>
      <c r="D29" s="41">
        <v>83.91</v>
      </c>
      <c r="E29" s="42">
        <v>86.85</v>
      </c>
      <c r="G29" s="99">
        <v>79.83</v>
      </c>
      <c r="H29" s="41">
        <v>78.489999999999995</v>
      </c>
      <c r="I29" s="42">
        <v>81.17</v>
      </c>
      <c r="J29" s="40"/>
      <c r="K29" s="40"/>
      <c r="L29" s="40"/>
      <c r="M29" s="100"/>
      <c r="N29" s="100"/>
    </row>
    <row r="30" spans="1:24" ht="15" customHeight="1" thickBot="1">
      <c r="A30" s="108"/>
      <c r="B30" s="109" t="s">
        <v>337</v>
      </c>
      <c r="C30" s="99">
        <v>86.1</v>
      </c>
      <c r="D30" s="41">
        <v>84.47</v>
      </c>
      <c r="E30" s="42">
        <v>87.74</v>
      </c>
      <c r="G30" s="99">
        <v>78.739999999999995</v>
      </c>
      <c r="H30" s="41">
        <v>76.86</v>
      </c>
      <c r="I30" s="42">
        <v>80.61</v>
      </c>
      <c r="J30" s="40"/>
      <c r="K30" s="40"/>
      <c r="L30" s="40"/>
      <c r="M30" s="100"/>
      <c r="N30" s="100"/>
    </row>
    <row r="31" spans="1:24" ht="15" customHeight="1" thickBot="1">
      <c r="A31" s="108"/>
      <c r="B31" s="109" t="s">
        <v>338</v>
      </c>
      <c r="C31" s="99">
        <v>84.92</v>
      </c>
      <c r="D31" s="41">
        <v>83.63</v>
      </c>
      <c r="E31" s="42">
        <v>86.21</v>
      </c>
      <c r="G31" s="99">
        <v>79.37</v>
      </c>
      <c r="H31" s="41">
        <v>77.900000000000006</v>
      </c>
      <c r="I31" s="42">
        <v>80.849999999999994</v>
      </c>
      <c r="J31" s="40"/>
      <c r="K31" s="40"/>
      <c r="L31" s="40"/>
      <c r="M31" s="100"/>
      <c r="N31" s="100"/>
    </row>
    <row r="32" spans="1:24" ht="15" customHeight="1" thickBot="1">
      <c r="A32" s="108"/>
      <c r="B32" s="109" t="s">
        <v>339</v>
      </c>
      <c r="C32" s="99">
        <v>86.51</v>
      </c>
      <c r="D32" s="41">
        <v>85.55</v>
      </c>
      <c r="E32" s="42">
        <v>87.48</v>
      </c>
      <c r="G32" s="99">
        <v>80.67</v>
      </c>
      <c r="H32" s="41">
        <v>79.680000000000007</v>
      </c>
      <c r="I32" s="42">
        <v>81.66</v>
      </c>
      <c r="J32" s="40"/>
      <c r="K32" s="40"/>
      <c r="L32" s="40"/>
      <c r="M32" s="100"/>
      <c r="N32" s="100"/>
    </row>
    <row r="33" spans="1:14" ht="15" customHeight="1" thickBot="1">
      <c r="A33" s="108"/>
      <c r="B33" s="109" t="s">
        <v>532</v>
      </c>
      <c r="C33" s="99">
        <v>87.09</v>
      </c>
      <c r="D33" s="41">
        <v>86.07</v>
      </c>
      <c r="E33" s="42">
        <v>88.11</v>
      </c>
      <c r="G33" s="99">
        <v>79.84</v>
      </c>
      <c r="H33" s="41">
        <v>78.53</v>
      </c>
      <c r="I33" s="42">
        <v>81.150000000000006</v>
      </c>
      <c r="J33" s="40"/>
      <c r="K33" s="40"/>
      <c r="L33" s="40"/>
      <c r="M33" s="100"/>
      <c r="N33" s="100"/>
    </row>
    <row r="34" spans="1:14" ht="15" customHeight="1" thickBot="1">
      <c r="A34" s="108"/>
      <c r="B34" s="109" t="s">
        <v>534</v>
      </c>
      <c r="C34" s="99">
        <v>84.42</v>
      </c>
      <c r="D34" s="41">
        <v>83.03</v>
      </c>
      <c r="E34" s="42">
        <v>85.8</v>
      </c>
      <c r="G34" s="99">
        <v>79.19</v>
      </c>
      <c r="H34" s="41">
        <v>78.02</v>
      </c>
      <c r="I34" s="42">
        <v>80.349999999999994</v>
      </c>
      <c r="J34" s="40"/>
      <c r="K34" s="40"/>
      <c r="L34" s="40"/>
      <c r="M34" s="100"/>
      <c r="N34" s="100"/>
    </row>
    <row r="35" spans="1:14" ht="15" customHeight="1" thickBot="1">
      <c r="A35" s="108"/>
      <c r="B35" s="109" t="s">
        <v>340</v>
      </c>
      <c r="C35" s="99">
        <v>86.78</v>
      </c>
      <c r="D35" s="41">
        <v>85.93</v>
      </c>
      <c r="E35" s="42">
        <v>87.63</v>
      </c>
      <c r="G35" s="99">
        <v>79.75</v>
      </c>
      <c r="H35" s="41">
        <v>78.77</v>
      </c>
      <c r="I35" s="42">
        <v>80.73</v>
      </c>
      <c r="J35" s="40"/>
      <c r="K35" s="40"/>
      <c r="L35" s="40"/>
      <c r="M35" s="100"/>
      <c r="N35" s="100"/>
    </row>
    <row r="36" spans="1:14" ht="15" customHeight="1" thickBot="1">
      <c r="A36" s="108"/>
      <c r="B36" s="109" t="s">
        <v>536</v>
      </c>
      <c r="C36" s="99">
        <v>86.12</v>
      </c>
      <c r="D36" s="41">
        <v>84.66</v>
      </c>
      <c r="E36" s="42">
        <v>87.59</v>
      </c>
      <c r="G36" s="99">
        <v>78.69</v>
      </c>
      <c r="H36" s="41">
        <v>77.12</v>
      </c>
      <c r="I36" s="42">
        <v>80.260000000000005</v>
      </c>
      <c r="J36" s="40"/>
      <c r="K36" s="40"/>
      <c r="L36" s="40"/>
      <c r="M36" s="100"/>
      <c r="N36" s="100"/>
    </row>
    <row r="37" spans="1:14" ht="15" customHeight="1" thickBot="1">
      <c r="A37" s="108"/>
      <c r="B37" s="109" t="s">
        <v>341</v>
      </c>
      <c r="C37" s="99">
        <v>86.16</v>
      </c>
      <c r="D37" s="41">
        <v>84.83</v>
      </c>
      <c r="E37" s="42">
        <v>87.49</v>
      </c>
      <c r="G37" s="99">
        <v>78.709999999999994</v>
      </c>
      <c r="H37" s="41">
        <v>77.34</v>
      </c>
      <c r="I37" s="42">
        <v>80.09</v>
      </c>
      <c r="J37" s="40"/>
      <c r="K37" s="40"/>
      <c r="L37" s="40"/>
      <c r="M37" s="100"/>
      <c r="N37" s="100"/>
    </row>
    <row r="38" spans="1:14">
      <c r="A38" s="110"/>
      <c r="B38" s="111" t="s">
        <v>342</v>
      </c>
      <c r="C38" s="99">
        <v>85.1</v>
      </c>
      <c r="D38" s="41">
        <v>83.62</v>
      </c>
      <c r="E38" s="42">
        <v>86.58</v>
      </c>
      <c r="F38" s="105"/>
      <c r="G38" s="99">
        <v>78.69</v>
      </c>
      <c r="H38" s="41">
        <v>77.17</v>
      </c>
      <c r="I38" s="42">
        <v>80.209999999999994</v>
      </c>
      <c r="J38" s="40"/>
      <c r="K38" s="40"/>
      <c r="L38" s="40"/>
    </row>
    <row r="39" spans="1:14" ht="21" customHeight="1">
      <c r="A39" s="194" t="s">
        <v>343</v>
      </c>
      <c r="B39" s="194"/>
      <c r="C39" s="92">
        <v>85.34</v>
      </c>
      <c r="D39" s="93">
        <v>84.92</v>
      </c>
      <c r="E39" s="94">
        <v>85.76</v>
      </c>
      <c r="F39" s="95"/>
      <c r="G39" s="92">
        <v>79.42</v>
      </c>
      <c r="H39" s="93">
        <v>79</v>
      </c>
      <c r="I39" s="94">
        <v>79.84</v>
      </c>
      <c r="J39" s="96"/>
      <c r="K39" s="96"/>
      <c r="L39" s="96"/>
      <c r="M39" s="97">
        <f>MAX(C40:C48)-MIN(C40:C48)</f>
        <v>1.4099999999999966</v>
      </c>
      <c r="N39" s="97">
        <f>MAX(G40:G48)-MIN(G40:G48)</f>
        <v>1.2800000000000011</v>
      </c>
    </row>
    <row r="40" spans="1:14" ht="15.75" customHeight="1" thickBot="1">
      <c r="A40" s="106"/>
      <c r="B40" s="107" t="s">
        <v>344</v>
      </c>
      <c r="C40" s="99">
        <v>84.58</v>
      </c>
      <c r="D40" s="41">
        <v>82.96</v>
      </c>
      <c r="E40" s="42">
        <v>86.19</v>
      </c>
      <c r="G40" s="99">
        <v>79.37</v>
      </c>
      <c r="H40" s="41">
        <v>78.06</v>
      </c>
      <c r="I40" s="42">
        <v>80.69</v>
      </c>
      <c r="M40" s="100"/>
      <c r="N40" s="100"/>
    </row>
    <row r="41" spans="1:14" ht="15" thickBot="1">
      <c r="A41" s="108"/>
      <c r="B41" s="109" t="s">
        <v>345</v>
      </c>
      <c r="C41" s="99">
        <v>85.38</v>
      </c>
      <c r="D41" s="41">
        <v>84.31</v>
      </c>
      <c r="E41" s="42">
        <v>86.45</v>
      </c>
      <c r="G41" s="99">
        <v>79.8</v>
      </c>
      <c r="H41" s="41">
        <v>78.760000000000005</v>
      </c>
      <c r="I41" s="42">
        <v>80.849999999999994</v>
      </c>
      <c r="M41" s="100"/>
      <c r="N41" s="100"/>
    </row>
    <row r="42" spans="1:14" ht="15.75" customHeight="1" thickBot="1">
      <c r="A42" s="108"/>
      <c r="B42" s="109" t="s">
        <v>346</v>
      </c>
      <c r="C42" s="99">
        <v>85.15</v>
      </c>
      <c r="D42" s="41">
        <v>83.2</v>
      </c>
      <c r="E42" s="42">
        <v>87.09</v>
      </c>
      <c r="G42" s="99">
        <v>78.52</v>
      </c>
      <c r="H42" s="41">
        <v>76.84</v>
      </c>
      <c r="I42" s="42">
        <v>80.2</v>
      </c>
      <c r="M42" s="100"/>
      <c r="N42" s="100"/>
    </row>
    <row r="43" spans="1:14" ht="15" thickBot="1">
      <c r="A43" s="108"/>
      <c r="B43" s="109" t="s">
        <v>347</v>
      </c>
      <c r="C43" s="99">
        <v>85.16</v>
      </c>
      <c r="D43" s="41">
        <v>83.93</v>
      </c>
      <c r="E43" s="42">
        <v>86.38</v>
      </c>
      <c r="G43" s="99">
        <v>78.930000000000007</v>
      </c>
      <c r="H43" s="41">
        <v>77.819999999999993</v>
      </c>
      <c r="I43" s="42">
        <v>80.040000000000006</v>
      </c>
      <c r="M43" s="100"/>
      <c r="N43" s="100"/>
    </row>
    <row r="44" spans="1:14" ht="18" customHeight="1" thickBot="1">
      <c r="A44" s="108"/>
      <c r="B44" s="109" t="s">
        <v>538</v>
      </c>
      <c r="C44" s="99">
        <v>85.73</v>
      </c>
      <c r="D44" s="41">
        <v>84.51</v>
      </c>
      <c r="E44" s="42">
        <v>86.94</v>
      </c>
      <c r="G44" s="99">
        <v>78.8</v>
      </c>
      <c r="H44" s="41">
        <v>77.069999999999993</v>
      </c>
      <c r="I44" s="42">
        <v>80.540000000000006</v>
      </c>
      <c r="M44" s="100"/>
      <c r="N44" s="100"/>
    </row>
    <row r="45" spans="1:14" ht="15" thickBot="1">
      <c r="A45" s="108"/>
      <c r="B45" s="109" t="s">
        <v>348</v>
      </c>
      <c r="C45" s="99">
        <v>85.63</v>
      </c>
      <c r="D45" s="41">
        <v>84.76</v>
      </c>
      <c r="E45" s="42">
        <v>86.51</v>
      </c>
      <c r="G45" s="99">
        <v>79.66</v>
      </c>
      <c r="H45" s="41">
        <v>78.58</v>
      </c>
      <c r="I45" s="42">
        <v>80.739999999999995</v>
      </c>
      <c r="M45" s="100"/>
      <c r="N45" s="100"/>
    </row>
    <row r="46" spans="1:14" ht="15" thickBot="1">
      <c r="A46" s="108"/>
      <c r="B46" s="109" t="s">
        <v>349</v>
      </c>
      <c r="C46" s="99">
        <v>85.47</v>
      </c>
      <c r="D46" s="41">
        <v>83.48</v>
      </c>
      <c r="E46" s="42">
        <v>87.47</v>
      </c>
      <c r="G46" s="99">
        <v>78.95</v>
      </c>
      <c r="H46" s="41">
        <v>77.260000000000005</v>
      </c>
      <c r="I46" s="42">
        <v>80.64</v>
      </c>
      <c r="M46" s="100"/>
      <c r="N46" s="100"/>
    </row>
    <row r="47" spans="1:14" ht="15" thickBot="1">
      <c r="A47" s="108"/>
      <c r="B47" s="109" t="s">
        <v>350</v>
      </c>
      <c r="C47" s="99">
        <v>85.99</v>
      </c>
      <c r="D47" s="41">
        <v>84.67</v>
      </c>
      <c r="E47" s="42">
        <v>87.31</v>
      </c>
      <c r="G47" s="99">
        <v>79.510000000000005</v>
      </c>
      <c r="H47" s="41">
        <v>78.16</v>
      </c>
      <c r="I47" s="42">
        <v>80.849999999999994</v>
      </c>
      <c r="M47" s="100"/>
      <c r="N47" s="100"/>
    </row>
    <row r="48" spans="1:14">
      <c r="A48" s="110"/>
      <c r="B48" s="111" t="s">
        <v>351</v>
      </c>
      <c r="C48" s="112">
        <v>84.79</v>
      </c>
      <c r="D48" s="51">
        <v>83.55</v>
      </c>
      <c r="E48" s="50">
        <v>86.03</v>
      </c>
      <c r="F48" s="43"/>
      <c r="G48" s="112">
        <v>79.67</v>
      </c>
      <c r="H48" s="51">
        <v>78.63</v>
      </c>
      <c r="I48" s="50">
        <v>80.7</v>
      </c>
      <c r="J48" s="52"/>
      <c r="K48" s="52"/>
      <c r="L48" s="52"/>
      <c r="M48" s="113"/>
      <c r="N48" s="113"/>
    </row>
    <row r="49" spans="1:14">
      <c r="A49" s="90" t="s">
        <v>352</v>
      </c>
      <c r="B49" s="91"/>
      <c r="C49" s="92">
        <v>86.21</v>
      </c>
      <c r="D49" s="93">
        <v>85.95</v>
      </c>
      <c r="E49" s="94">
        <v>86.47</v>
      </c>
      <c r="F49" s="95"/>
      <c r="G49" s="92">
        <v>79.69</v>
      </c>
      <c r="H49" s="93">
        <v>79.42</v>
      </c>
      <c r="I49" s="94">
        <v>79.97</v>
      </c>
      <c r="J49" s="96"/>
      <c r="K49" s="96"/>
      <c r="L49" s="96"/>
      <c r="M49" s="97">
        <f>MAX(C50:C71)-MIN(C50:C71)</f>
        <v>5.9599999999999937</v>
      </c>
      <c r="N49" s="97">
        <f>MAX(G50:G71)-MIN(G50:G71)</f>
        <v>8.3299999999999983</v>
      </c>
    </row>
    <row r="50" spans="1:14" ht="15" thickBot="1">
      <c r="A50" s="106"/>
      <c r="B50" s="107" t="s">
        <v>540</v>
      </c>
      <c r="C50" s="99">
        <v>85.78</v>
      </c>
      <c r="D50" s="41">
        <v>84.78</v>
      </c>
      <c r="E50" s="42">
        <v>86.78</v>
      </c>
      <c r="G50" s="99">
        <v>80.540000000000006</v>
      </c>
      <c r="H50" s="41">
        <v>79.55</v>
      </c>
      <c r="I50" s="42">
        <v>81.52</v>
      </c>
      <c r="M50" s="100"/>
      <c r="N50" s="100"/>
    </row>
    <row r="51" spans="1:14" ht="15" thickBot="1">
      <c r="A51" s="108"/>
      <c r="B51" s="109" t="s">
        <v>353</v>
      </c>
      <c r="C51" s="99">
        <v>88.05</v>
      </c>
      <c r="D51" s="41">
        <v>86.95</v>
      </c>
      <c r="E51" s="42">
        <v>89.16</v>
      </c>
      <c r="G51" s="99">
        <v>79.67</v>
      </c>
      <c r="H51" s="41">
        <v>77.89</v>
      </c>
      <c r="I51" s="42">
        <v>81.459999999999994</v>
      </c>
      <c r="J51" s="40"/>
      <c r="K51" s="40"/>
      <c r="L51" s="40"/>
    </row>
    <row r="52" spans="1:14" ht="15" thickBot="1">
      <c r="A52" s="108"/>
      <c r="B52" s="109" t="s">
        <v>354</v>
      </c>
      <c r="C52" s="99">
        <v>87.49</v>
      </c>
      <c r="D52" s="41">
        <v>86.01</v>
      </c>
      <c r="E52" s="42">
        <v>88.96</v>
      </c>
      <c r="G52" s="99">
        <v>80.239999999999995</v>
      </c>
      <c r="H52" s="41">
        <v>78.73</v>
      </c>
      <c r="I52" s="42">
        <v>81.75</v>
      </c>
      <c r="J52" s="40"/>
      <c r="K52" s="40"/>
      <c r="L52" s="40"/>
    </row>
    <row r="53" spans="1:14" ht="15" thickBot="1">
      <c r="A53" s="108"/>
      <c r="B53" s="109" t="s">
        <v>542</v>
      </c>
      <c r="C53" s="99">
        <v>86.2</v>
      </c>
      <c r="D53" s="41">
        <v>85.43</v>
      </c>
      <c r="E53" s="42">
        <v>86.97</v>
      </c>
      <c r="G53" s="99">
        <v>80.319999999999993</v>
      </c>
      <c r="H53" s="41">
        <v>79.48</v>
      </c>
      <c r="I53" s="42">
        <v>81.17</v>
      </c>
      <c r="J53" s="40"/>
      <c r="K53" s="40"/>
      <c r="L53" s="40"/>
    </row>
    <row r="54" spans="1:14" ht="15" thickBot="1">
      <c r="A54" s="108"/>
      <c r="B54" s="109" t="s">
        <v>508</v>
      </c>
      <c r="C54" s="99">
        <v>86.45</v>
      </c>
      <c r="D54" s="41">
        <v>85.34</v>
      </c>
      <c r="E54" s="42">
        <v>87.56</v>
      </c>
      <c r="G54" s="99">
        <v>78.239999999999995</v>
      </c>
      <c r="H54" s="41">
        <v>76.87</v>
      </c>
      <c r="I54" s="42">
        <v>79.62</v>
      </c>
      <c r="J54" s="40"/>
      <c r="K54" s="40"/>
      <c r="L54" s="40"/>
    </row>
    <row r="55" spans="1:14" ht="15" thickBot="1">
      <c r="A55" s="108"/>
      <c r="B55" s="109" t="s">
        <v>544</v>
      </c>
      <c r="C55" s="99">
        <v>86.75</v>
      </c>
      <c r="D55" s="41">
        <v>85.73</v>
      </c>
      <c r="E55" s="42">
        <v>87.77</v>
      </c>
      <c r="G55" s="99">
        <v>80.209999999999994</v>
      </c>
      <c r="H55" s="41">
        <v>79.11</v>
      </c>
      <c r="I55" s="42">
        <v>81.3</v>
      </c>
      <c r="J55" s="40"/>
      <c r="K55" s="40"/>
      <c r="L55" s="40"/>
    </row>
    <row r="56" spans="1:14" ht="15" thickBot="1">
      <c r="A56" s="108"/>
      <c r="B56" s="109" t="s">
        <v>355</v>
      </c>
      <c r="C56" s="99">
        <v>86.76</v>
      </c>
      <c r="D56" s="41">
        <v>85.73</v>
      </c>
      <c r="E56" s="42">
        <v>87.79</v>
      </c>
      <c r="G56" s="99">
        <v>80.510000000000005</v>
      </c>
      <c r="H56" s="41">
        <v>79.540000000000006</v>
      </c>
      <c r="I56" s="42">
        <v>81.48</v>
      </c>
      <c r="J56" s="40"/>
      <c r="K56" s="40"/>
      <c r="L56" s="40"/>
    </row>
    <row r="57" spans="1:14" ht="15" thickBot="1">
      <c r="A57" s="108"/>
      <c r="B57" s="109" t="s">
        <v>356</v>
      </c>
      <c r="C57" s="99">
        <v>87.13</v>
      </c>
      <c r="D57" s="41">
        <v>86.09</v>
      </c>
      <c r="E57" s="42">
        <v>88.18</v>
      </c>
      <c r="G57" s="99">
        <v>82.46</v>
      </c>
      <c r="H57" s="41">
        <v>81.41</v>
      </c>
      <c r="I57" s="42">
        <v>83.51</v>
      </c>
      <c r="J57" s="40"/>
      <c r="K57" s="40"/>
      <c r="L57" s="40"/>
    </row>
    <row r="58" spans="1:14" ht="15" thickBot="1">
      <c r="A58" s="108"/>
      <c r="B58" s="109" t="s">
        <v>357</v>
      </c>
      <c r="C58" s="99">
        <v>87.18</v>
      </c>
      <c r="D58" s="41">
        <v>86.23</v>
      </c>
      <c r="E58" s="42">
        <v>88.13</v>
      </c>
      <c r="G58" s="99">
        <v>80.680000000000007</v>
      </c>
      <c r="H58" s="41">
        <v>79.34</v>
      </c>
      <c r="I58" s="42">
        <v>82.02</v>
      </c>
      <c r="J58" s="40"/>
      <c r="K58" s="40"/>
      <c r="L58" s="40"/>
    </row>
    <row r="59" spans="1:14" ht="15" thickBot="1">
      <c r="A59" s="108"/>
      <c r="B59" s="109" t="s">
        <v>358</v>
      </c>
      <c r="C59" s="99">
        <v>87.39</v>
      </c>
      <c r="D59" s="41">
        <v>86.24</v>
      </c>
      <c r="E59" s="42">
        <v>88.55</v>
      </c>
      <c r="G59" s="99">
        <v>82.22</v>
      </c>
      <c r="H59" s="41">
        <v>80.98</v>
      </c>
      <c r="I59" s="42">
        <v>83.46</v>
      </c>
      <c r="J59" s="40"/>
      <c r="K59" s="40"/>
      <c r="L59" s="40"/>
    </row>
    <row r="60" spans="1:14" ht="15" thickBot="1">
      <c r="A60" s="108"/>
      <c r="B60" s="109" t="s">
        <v>359</v>
      </c>
      <c r="C60" s="99">
        <v>82.09</v>
      </c>
      <c r="D60" s="41">
        <v>79.98</v>
      </c>
      <c r="E60" s="42">
        <v>84.21</v>
      </c>
      <c r="G60" s="99">
        <v>74.13</v>
      </c>
      <c r="H60" s="41">
        <v>71.760000000000005</v>
      </c>
      <c r="I60" s="42">
        <v>76.5</v>
      </c>
      <c r="J60" s="40"/>
      <c r="K60" s="40"/>
      <c r="L60" s="40"/>
    </row>
    <row r="61" spans="1:14" ht="15" thickBot="1">
      <c r="A61" s="108"/>
      <c r="B61" s="109" t="s">
        <v>546</v>
      </c>
      <c r="C61" s="99">
        <v>84.32</v>
      </c>
      <c r="D61" s="41">
        <v>82.38</v>
      </c>
      <c r="E61" s="42">
        <v>86.25</v>
      </c>
      <c r="G61" s="99">
        <v>77.62</v>
      </c>
      <c r="H61" s="41">
        <v>76.03</v>
      </c>
      <c r="I61" s="42">
        <v>79.22</v>
      </c>
      <c r="J61" s="40"/>
      <c r="K61" s="40"/>
      <c r="L61" s="40"/>
    </row>
    <row r="62" spans="1:14" ht="15" thickBot="1">
      <c r="A62" s="108"/>
      <c r="B62" s="109" t="s">
        <v>548</v>
      </c>
      <c r="C62" s="99">
        <v>84.94</v>
      </c>
      <c r="D62" s="41">
        <v>83.34</v>
      </c>
      <c r="E62" s="42">
        <v>86.54</v>
      </c>
      <c r="G62" s="99">
        <v>78.180000000000007</v>
      </c>
      <c r="H62" s="41">
        <v>76.599999999999994</v>
      </c>
      <c r="I62" s="42">
        <v>79.75</v>
      </c>
      <c r="J62" s="40"/>
      <c r="K62" s="40"/>
      <c r="L62" s="40"/>
    </row>
    <row r="63" spans="1:14" ht="15" thickBot="1">
      <c r="A63" s="108"/>
      <c r="B63" s="109" t="s">
        <v>360</v>
      </c>
      <c r="C63" s="99">
        <v>82.27</v>
      </c>
      <c r="D63" s="41">
        <v>80.540000000000006</v>
      </c>
      <c r="E63" s="42">
        <v>84.01</v>
      </c>
      <c r="G63" s="99">
        <v>75.53</v>
      </c>
      <c r="H63" s="41">
        <v>73.91</v>
      </c>
      <c r="I63" s="42">
        <v>77.150000000000006</v>
      </c>
      <c r="J63" s="40"/>
      <c r="K63" s="40"/>
      <c r="L63" s="40"/>
    </row>
    <row r="64" spans="1:14" ht="15" thickBot="1">
      <c r="A64" s="108"/>
      <c r="B64" s="109" t="s">
        <v>361</v>
      </c>
      <c r="C64" s="99">
        <v>83.94</v>
      </c>
      <c r="D64" s="41">
        <v>82.06</v>
      </c>
      <c r="E64" s="42">
        <v>85.82</v>
      </c>
      <c r="G64" s="99">
        <v>77.28</v>
      </c>
      <c r="H64" s="41">
        <v>75.790000000000006</v>
      </c>
      <c r="I64" s="42">
        <v>78.78</v>
      </c>
      <c r="J64" s="40"/>
      <c r="K64" s="40"/>
      <c r="L64" s="40"/>
    </row>
    <row r="65" spans="1:14" ht="15" thickBot="1">
      <c r="A65" s="108"/>
      <c r="B65" s="109" t="s">
        <v>362</v>
      </c>
      <c r="C65" s="99">
        <v>85.79</v>
      </c>
      <c r="D65" s="41">
        <v>84.75</v>
      </c>
      <c r="E65" s="42">
        <v>86.84</v>
      </c>
      <c r="G65" s="99">
        <v>77.8</v>
      </c>
      <c r="H65" s="41">
        <v>76.63</v>
      </c>
      <c r="I65" s="42">
        <v>78.98</v>
      </c>
      <c r="J65" s="40"/>
      <c r="K65" s="40"/>
      <c r="L65" s="40"/>
    </row>
    <row r="66" spans="1:14" ht="15" thickBot="1">
      <c r="A66" s="108"/>
      <c r="B66" s="109" t="s">
        <v>363</v>
      </c>
      <c r="C66" s="99">
        <v>87.14</v>
      </c>
      <c r="D66" s="41">
        <v>85.69</v>
      </c>
      <c r="E66" s="42">
        <v>88.6</v>
      </c>
      <c r="G66" s="99">
        <v>79.209999999999994</v>
      </c>
      <c r="H66" s="41">
        <v>77.69</v>
      </c>
      <c r="I66" s="42">
        <v>80.739999999999995</v>
      </c>
      <c r="J66" s="40"/>
      <c r="K66" s="40"/>
      <c r="L66" s="40"/>
    </row>
    <row r="67" spans="1:14" ht="15" thickBot="1">
      <c r="A67" s="108"/>
      <c r="B67" s="109" t="s">
        <v>550</v>
      </c>
      <c r="C67" s="99">
        <v>87.17</v>
      </c>
      <c r="D67" s="41">
        <v>86.24</v>
      </c>
      <c r="E67" s="42">
        <v>88.1</v>
      </c>
      <c r="G67" s="99">
        <v>80.64</v>
      </c>
      <c r="H67" s="41">
        <v>79.75</v>
      </c>
      <c r="I67" s="42">
        <v>81.540000000000006</v>
      </c>
      <c r="J67" s="40"/>
      <c r="K67" s="40"/>
      <c r="L67" s="40"/>
    </row>
    <row r="68" spans="1:14" ht="15" thickBot="1">
      <c r="A68" s="108"/>
      <c r="B68" s="109" t="s">
        <v>364</v>
      </c>
      <c r="C68" s="99">
        <v>86.1</v>
      </c>
      <c r="D68" s="41">
        <v>84.48</v>
      </c>
      <c r="E68" s="42">
        <v>87.71</v>
      </c>
      <c r="G68" s="99">
        <v>79.61</v>
      </c>
      <c r="H68" s="41">
        <v>78.239999999999995</v>
      </c>
      <c r="I68" s="42">
        <v>80.98</v>
      </c>
      <c r="J68" s="40"/>
      <c r="K68" s="40"/>
      <c r="L68" s="40"/>
    </row>
    <row r="69" spans="1:14" ht="15" thickBot="1">
      <c r="A69" s="108"/>
      <c r="B69" s="109" t="s">
        <v>365</v>
      </c>
      <c r="C69" s="99">
        <v>84.69</v>
      </c>
      <c r="D69" s="41">
        <v>83.37</v>
      </c>
      <c r="E69" s="42">
        <v>86.01</v>
      </c>
      <c r="G69" s="99">
        <v>79.64</v>
      </c>
      <c r="H69" s="41">
        <v>78.37</v>
      </c>
      <c r="I69" s="42">
        <v>80.92</v>
      </c>
      <c r="J69" s="40"/>
      <c r="K69" s="40"/>
      <c r="L69" s="40"/>
    </row>
    <row r="70" spans="1:14" ht="15" thickBot="1">
      <c r="A70" s="108"/>
      <c r="B70" s="109" t="s">
        <v>366</v>
      </c>
      <c r="C70" s="99">
        <v>85.47</v>
      </c>
      <c r="D70" s="41">
        <v>83.82</v>
      </c>
      <c r="E70" s="42">
        <v>87.11</v>
      </c>
      <c r="G70" s="99">
        <v>78.459999999999994</v>
      </c>
      <c r="H70" s="41">
        <v>76.83</v>
      </c>
      <c r="I70" s="42">
        <v>80.099999999999994</v>
      </c>
      <c r="J70" s="40"/>
      <c r="K70" s="40"/>
      <c r="L70" s="40"/>
    </row>
    <row r="71" spans="1:14">
      <c r="A71" s="110"/>
      <c r="B71" s="111" t="s">
        <v>367</v>
      </c>
      <c r="C71" s="99">
        <v>86.57</v>
      </c>
      <c r="D71" s="41">
        <v>85.46</v>
      </c>
      <c r="E71" s="42">
        <v>87.69</v>
      </c>
      <c r="F71" s="105"/>
      <c r="G71" s="99">
        <v>79.87</v>
      </c>
      <c r="H71" s="41">
        <v>78.09</v>
      </c>
      <c r="I71" s="42">
        <v>81.650000000000006</v>
      </c>
      <c r="J71" s="40"/>
      <c r="K71" s="40"/>
      <c r="L71" s="40"/>
    </row>
    <row r="72" spans="1:14">
      <c r="A72" s="90" t="s">
        <v>368</v>
      </c>
      <c r="B72" s="91"/>
      <c r="C72" s="92">
        <v>86.1</v>
      </c>
      <c r="D72" s="93">
        <v>85.77</v>
      </c>
      <c r="E72" s="94">
        <v>86.42</v>
      </c>
      <c r="F72" s="95"/>
      <c r="G72" s="92">
        <v>80.819999999999993</v>
      </c>
      <c r="H72" s="93">
        <v>80.5</v>
      </c>
      <c r="I72" s="94">
        <v>81.14</v>
      </c>
      <c r="J72" s="96"/>
      <c r="K72" s="96"/>
      <c r="L72" s="96"/>
      <c r="M72" s="97">
        <f>MAX(C73:C82)-MIN(C73:C82)</f>
        <v>2.710000000000008</v>
      </c>
      <c r="N72" s="97">
        <f>MAX(G73:G82)-MIN(G73:G82)</f>
        <v>3.7399999999999949</v>
      </c>
    </row>
    <row r="73" spans="1:14" ht="15.75" customHeight="1" thickBot="1">
      <c r="A73" s="106"/>
      <c r="B73" s="107" t="s">
        <v>369</v>
      </c>
      <c r="C73" s="99">
        <v>86.51</v>
      </c>
      <c r="D73" s="41">
        <v>85.46</v>
      </c>
      <c r="E73" s="42">
        <v>87.56</v>
      </c>
      <c r="G73" s="99">
        <v>81.59</v>
      </c>
      <c r="H73" s="41">
        <v>80.44</v>
      </c>
      <c r="I73" s="42">
        <v>82.74</v>
      </c>
      <c r="M73" s="100"/>
    </row>
    <row r="74" spans="1:14" ht="15" thickBot="1">
      <c r="A74" s="108"/>
      <c r="B74" s="109" t="s">
        <v>370</v>
      </c>
      <c r="C74" s="99">
        <v>87.18</v>
      </c>
      <c r="D74" s="41">
        <v>86.34</v>
      </c>
      <c r="E74" s="42">
        <v>88.02</v>
      </c>
      <c r="G74" s="99">
        <v>82.19</v>
      </c>
      <c r="H74" s="41">
        <v>81.400000000000006</v>
      </c>
      <c r="I74" s="42">
        <v>82.97</v>
      </c>
      <c r="M74" s="100"/>
    </row>
    <row r="75" spans="1:14" ht="15" thickBot="1">
      <c r="A75" s="108"/>
      <c r="B75" s="109" t="s">
        <v>371</v>
      </c>
      <c r="C75" s="99">
        <v>86.46</v>
      </c>
      <c r="D75" s="41">
        <v>84.9</v>
      </c>
      <c r="E75" s="42">
        <v>88.02</v>
      </c>
      <c r="G75" s="99">
        <v>79.040000000000006</v>
      </c>
      <c r="H75" s="41">
        <v>77.03</v>
      </c>
      <c r="I75" s="42">
        <v>81.06</v>
      </c>
      <c r="M75" s="100"/>
    </row>
    <row r="76" spans="1:14" ht="15" thickBot="1">
      <c r="A76" s="108"/>
      <c r="B76" s="109" t="s">
        <v>372</v>
      </c>
      <c r="C76" s="99">
        <v>84.85</v>
      </c>
      <c r="D76" s="41">
        <v>83.61</v>
      </c>
      <c r="E76" s="42">
        <v>86.08</v>
      </c>
      <c r="G76" s="99">
        <v>78.45</v>
      </c>
      <c r="H76" s="41">
        <v>77.11</v>
      </c>
      <c r="I76" s="42">
        <v>79.790000000000006</v>
      </c>
      <c r="M76" s="100"/>
    </row>
    <row r="77" spans="1:14" ht="15" thickBot="1">
      <c r="A77" s="108"/>
      <c r="B77" s="109" t="s">
        <v>373</v>
      </c>
      <c r="C77" s="99">
        <v>84.47</v>
      </c>
      <c r="D77" s="41">
        <v>82.93</v>
      </c>
      <c r="E77" s="42">
        <v>86.01</v>
      </c>
      <c r="G77" s="99">
        <v>81.209999999999994</v>
      </c>
      <c r="H77" s="41">
        <v>79.75</v>
      </c>
      <c r="I77" s="42">
        <v>82.67</v>
      </c>
      <c r="M77" s="100"/>
    </row>
    <row r="78" spans="1:14" ht="15" thickBot="1">
      <c r="A78" s="108"/>
      <c r="B78" s="109" t="s">
        <v>513</v>
      </c>
      <c r="C78" s="99">
        <v>86.43</v>
      </c>
      <c r="D78" s="41">
        <v>85.66</v>
      </c>
      <c r="E78" s="42">
        <v>87.21</v>
      </c>
      <c r="G78" s="99">
        <v>80.319999999999993</v>
      </c>
      <c r="H78" s="41">
        <v>79.48</v>
      </c>
      <c r="I78" s="42">
        <v>81.150000000000006</v>
      </c>
      <c r="M78" s="100"/>
    </row>
    <row r="79" spans="1:14" ht="15" thickBot="1">
      <c r="A79" s="108"/>
      <c r="B79" s="109" t="s">
        <v>374</v>
      </c>
      <c r="C79" s="99">
        <v>85.46</v>
      </c>
      <c r="D79" s="41">
        <v>84.49</v>
      </c>
      <c r="E79" s="42">
        <v>86.42</v>
      </c>
      <c r="G79" s="99">
        <v>80.67</v>
      </c>
      <c r="H79" s="41">
        <v>79.77</v>
      </c>
      <c r="I79" s="42">
        <v>81.569999999999993</v>
      </c>
      <c r="M79" s="100"/>
    </row>
    <row r="80" spans="1:14" ht="15" thickBot="1">
      <c r="A80" s="108"/>
      <c r="B80" s="109" t="s">
        <v>375</v>
      </c>
      <c r="C80" s="99">
        <v>86.6</v>
      </c>
      <c r="D80" s="41">
        <v>85.68</v>
      </c>
      <c r="E80" s="42">
        <v>87.52</v>
      </c>
      <c r="G80" s="99">
        <v>80.52</v>
      </c>
      <c r="H80" s="41">
        <v>79.66</v>
      </c>
      <c r="I80" s="42">
        <v>81.39</v>
      </c>
      <c r="M80" s="100"/>
    </row>
    <row r="81" spans="1:14" ht="15" thickBot="1">
      <c r="A81" s="108"/>
      <c r="B81" s="109" t="s">
        <v>376</v>
      </c>
      <c r="C81" s="99">
        <v>85.57</v>
      </c>
      <c r="D81" s="41">
        <v>84.59</v>
      </c>
      <c r="E81" s="42">
        <v>86.54</v>
      </c>
      <c r="G81" s="99">
        <v>81.39</v>
      </c>
      <c r="H81" s="41">
        <v>80.44</v>
      </c>
      <c r="I81" s="42">
        <v>82.34</v>
      </c>
      <c r="M81" s="100"/>
    </row>
    <row r="82" spans="1:14">
      <c r="A82" s="110"/>
      <c r="B82" s="111" t="s">
        <v>377</v>
      </c>
      <c r="C82" s="99">
        <v>85.26</v>
      </c>
      <c r="D82" s="41">
        <v>84.15</v>
      </c>
      <c r="E82" s="42">
        <v>86.38</v>
      </c>
      <c r="F82" s="43"/>
      <c r="G82" s="99">
        <v>80.739999999999995</v>
      </c>
      <c r="H82" s="41">
        <v>79.650000000000006</v>
      </c>
      <c r="I82" s="42">
        <v>81.83</v>
      </c>
      <c r="M82" s="100"/>
    </row>
    <row r="83" spans="1:14">
      <c r="A83" s="194" t="s">
        <v>378</v>
      </c>
      <c r="B83" s="194"/>
      <c r="C83" s="92">
        <v>86.23</v>
      </c>
      <c r="D83" s="93">
        <v>85.97</v>
      </c>
      <c r="E83" s="94">
        <v>86.48</v>
      </c>
      <c r="F83" s="95"/>
      <c r="G83" s="92">
        <v>80.319999999999993</v>
      </c>
      <c r="H83" s="93">
        <v>80.040000000000006</v>
      </c>
      <c r="I83" s="94">
        <v>80.599999999999994</v>
      </c>
      <c r="J83" s="96"/>
      <c r="K83" s="96"/>
      <c r="L83" s="96"/>
      <c r="M83" s="97">
        <f>MAX(C84:C100)-MIN(C84:C100)</f>
        <v>2.1599999999999966</v>
      </c>
      <c r="N83" s="97">
        <f>MAX(G84:G100)-MIN(G84:G100)</f>
        <v>2.1400000000000006</v>
      </c>
    </row>
    <row r="84" spans="1:14" ht="15" thickBot="1">
      <c r="A84" s="106"/>
      <c r="B84" s="107" t="s">
        <v>379</v>
      </c>
      <c r="C84" s="99">
        <v>85.72</v>
      </c>
      <c r="D84" s="41">
        <v>84.85</v>
      </c>
      <c r="E84" s="42">
        <v>86.58</v>
      </c>
      <c r="G84" s="99">
        <v>80.290000000000006</v>
      </c>
      <c r="H84" s="41">
        <v>79.319999999999993</v>
      </c>
      <c r="I84" s="42">
        <v>81.27</v>
      </c>
    </row>
    <row r="85" spans="1:14" ht="15" thickBot="1">
      <c r="A85" s="108"/>
      <c r="B85" s="109" t="s">
        <v>380</v>
      </c>
      <c r="C85" s="99">
        <v>86.4</v>
      </c>
      <c r="D85" s="41">
        <v>85.33</v>
      </c>
      <c r="E85" s="42">
        <v>87.47</v>
      </c>
      <c r="G85" s="99">
        <v>80.5</v>
      </c>
      <c r="H85" s="41">
        <v>79.540000000000006</v>
      </c>
      <c r="I85" s="42">
        <v>81.45</v>
      </c>
    </row>
    <row r="86" spans="1:14" ht="15" thickBot="1">
      <c r="A86" s="108"/>
      <c r="B86" s="109" t="s">
        <v>381</v>
      </c>
      <c r="C86" s="99">
        <v>85.65</v>
      </c>
      <c r="D86" s="41">
        <v>84.56</v>
      </c>
      <c r="E86" s="42">
        <v>86.75</v>
      </c>
      <c r="G86" s="99">
        <v>79.760000000000005</v>
      </c>
      <c r="H86" s="41">
        <v>78.66</v>
      </c>
      <c r="I86" s="42">
        <v>80.849999999999994</v>
      </c>
    </row>
    <row r="87" spans="1:14" ht="15" thickBot="1">
      <c r="A87" s="108"/>
      <c r="B87" s="109" t="s">
        <v>382</v>
      </c>
      <c r="C87" s="99">
        <v>86.29</v>
      </c>
      <c r="D87" s="41">
        <v>85.3</v>
      </c>
      <c r="E87" s="42">
        <v>87.28</v>
      </c>
      <c r="G87" s="99">
        <v>79.790000000000006</v>
      </c>
      <c r="H87" s="41">
        <v>78.42</v>
      </c>
      <c r="I87" s="42">
        <v>81.16</v>
      </c>
    </row>
    <row r="88" spans="1:14" ht="15" thickBot="1">
      <c r="A88" s="108"/>
      <c r="B88" s="109" t="s">
        <v>383</v>
      </c>
      <c r="C88" s="99">
        <v>85.99</v>
      </c>
      <c r="D88" s="41">
        <v>84.77</v>
      </c>
      <c r="E88" s="42">
        <v>87.22</v>
      </c>
      <c r="G88" s="99">
        <v>81</v>
      </c>
      <c r="H88" s="41">
        <v>79.88</v>
      </c>
      <c r="I88" s="42">
        <v>82.12</v>
      </c>
    </row>
    <row r="89" spans="1:14" ht="15" thickBot="1">
      <c r="A89" s="108"/>
      <c r="B89" s="109" t="s">
        <v>384</v>
      </c>
      <c r="C89" s="99">
        <v>87.6</v>
      </c>
      <c r="D89" s="41">
        <v>86.78</v>
      </c>
      <c r="E89" s="42">
        <v>88.42</v>
      </c>
      <c r="G89" s="99">
        <v>79.91</v>
      </c>
      <c r="H89" s="41">
        <v>78.81</v>
      </c>
      <c r="I89" s="42">
        <v>81.02</v>
      </c>
    </row>
    <row r="90" spans="1:14" ht="15" thickBot="1">
      <c r="A90" s="108"/>
      <c r="B90" s="109" t="s">
        <v>385</v>
      </c>
      <c r="C90" s="99">
        <v>85.94</v>
      </c>
      <c r="D90" s="41">
        <v>84.57</v>
      </c>
      <c r="E90" s="42">
        <v>87.31</v>
      </c>
      <c r="G90" s="99">
        <v>80.05</v>
      </c>
      <c r="H90" s="41">
        <v>78.75</v>
      </c>
      <c r="I90" s="42">
        <v>81.349999999999994</v>
      </c>
    </row>
    <row r="91" spans="1:14" ht="15" thickBot="1">
      <c r="A91" s="108"/>
      <c r="B91" s="109" t="s">
        <v>386</v>
      </c>
      <c r="C91" s="99">
        <v>85.44</v>
      </c>
      <c r="D91" s="41">
        <v>84.39</v>
      </c>
      <c r="E91" s="42">
        <v>86.49</v>
      </c>
      <c r="G91" s="99">
        <v>79.25</v>
      </c>
      <c r="H91" s="41">
        <v>78.13</v>
      </c>
      <c r="I91" s="42">
        <v>80.38</v>
      </c>
    </row>
    <row r="92" spans="1:14" ht="15" thickBot="1">
      <c r="A92" s="108"/>
      <c r="B92" s="109" t="s">
        <v>387</v>
      </c>
      <c r="C92" s="99">
        <v>85.69</v>
      </c>
      <c r="D92" s="41">
        <v>84.88</v>
      </c>
      <c r="E92" s="42">
        <v>86.5</v>
      </c>
      <c r="G92" s="99">
        <v>80.94</v>
      </c>
      <c r="H92" s="41">
        <v>80.069999999999993</v>
      </c>
      <c r="I92" s="42">
        <v>81.819999999999993</v>
      </c>
    </row>
    <row r="93" spans="1:14" ht="15" thickBot="1">
      <c r="A93" s="108"/>
      <c r="B93" s="109" t="s">
        <v>388</v>
      </c>
      <c r="C93" s="99">
        <v>86.67</v>
      </c>
      <c r="D93" s="41">
        <v>84.96</v>
      </c>
      <c r="E93" s="42">
        <v>88.39</v>
      </c>
      <c r="G93" s="99">
        <v>80.069999999999993</v>
      </c>
      <c r="H93" s="41">
        <v>78.59</v>
      </c>
      <c r="I93" s="42">
        <v>81.55</v>
      </c>
    </row>
    <row r="94" spans="1:14" ht="15" thickBot="1">
      <c r="A94" s="108"/>
      <c r="B94" s="109" t="s">
        <v>389</v>
      </c>
      <c r="C94" s="99">
        <v>86.75</v>
      </c>
      <c r="D94" s="41">
        <v>85.92</v>
      </c>
      <c r="E94" s="42">
        <v>87.57</v>
      </c>
      <c r="G94" s="99">
        <v>80.44</v>
      </c>
      <c r="H94" s="41">
        <v>79.55</v>
      </c>
      <c r="I94" s="42">
        <v>81.34</v>
      </c>
    </row>
    <row r="95" spans="1:14" ht="15" thickBot="1">
      <c r="A95" s="108"/>
      <c r="B95" s="109" t="s">
        <v>390</v>
      </c>
      <c r="C95" s="99">
        <v>86.39</v>
      </c>
      <c r="D95" s="41">
        <v>85.4</v>
      </c>
      <c r="E95" s="42">
        <v>87.38</v>
      </c>
      <c r="G95" s="99">
        <v>80.260000000000005</v>
      </c>
      <c r="H95" s="41">
        <v>79.06</v>
      </c>
      <c r="I95" s="42">
        <v>81.459999999999994</v>
      </c>
    </row>
    <row r="96" spans="1:14" ht="15" thickBot="1">
      <c r="A96" s="108"/>
      <c r="B96" s="109" t="s">
        <v>391</v>
      </c>
      <c r="C96" s="99">
        <v>86.4</v>
      </c>
      <c r="D96" s="41">
        <v>85.23</v>
      </c>
      <c r="E96" s="42">
        <v>87.58</v>
      </c>
      <c r="G96" s="99">
        <v>80.38</v>
      </c>
      <c r="H96" s="41">
        <v>78.97</v>
      </c>
      <c r="I96" s="42">
        <v>81.790000000000006</v>
      </c>
    </row>
    <row r="97" spans="1:14" ht="15" thickBot="1">
      <c r="A97" s="108"/>
      <c r="B97" s="109" t="s">
        <v>392</v>
      </c>
      <c r="C97" s="99">
        <v>86.28</v>
      </c>
      <c r="D97" s="41">
        <v>85.12</v>
      </c>
      <c r="E97" s="42">
        <v>87.43</v>
      </c>
      <c r="G97" s="99">
        <v>80.69</v>
      </c>
      <c r="H97" s="41">
        <v>79.13</v>
      </c>
      <c r="I97" s="42">
        <v>82.24</v>
      </c>
    </row>
    <row r="98" spans="1:14" ht="15" thickBot="1">
      <c r="A98" s="108"/>
      <c r="B98" s="109" t="s">
        <v>552</v>
      </c>
      <c r="C98" s="99">
        <v>86.48</v>
      </c>
      <c r="D98" s="41">
        <v>85.54</v>
      </c>
      <c r="E98" s="42">
        <v>87.42</v>
      </c>
      <c r="G98" s="99">
        <v>81.27</v>
      </c>
      <c r="H98" s="41">
        <v>80.239999999999995</v>
      </c>
      <c r="I98" s="42">
        <v>82.31</v>
      </c>
    </row>
    <row r="99" spans="1:14" ht="15" thickBot="1">
      <c r="A99" s="108"/>
      <c r="B99" s="109" t="s">
        <v>393</v>
      </c>
      <c r="C99" s="99">
        <v>85.83</v>
      </c>
      <c r="D99" s="41">
        <v>84.29</v>
      </c>
      <c r="E99" s="42">
        <v>87.36</v>
      </c>
      <c r="G99" s="99">
        <v>79.13</v>
      </c>
      <c r="H99" s="41">
        <v>77.180000000000007</v>
      </c>
      <c r="I99" s="42">
        <v>81.08</v>
      </c>
    </row>
    <row r="100" spans="1:14">
      <c r="A100" s="110"/>
      <c r="B100" s="111" t="s">
        <v>394</v>
      </c>
      <c r="C100" s="99">
        <v>86.28</v>
      </c>
      <c r="D100" s="41">
        <v>85.2</v>
      </c>
      <c r="E100" s="42">
        <v>87.37</v>
      </c>
      <c r="F100" s="43"/>
      <c r="G100" s="99">
        <v>79.39</v>
      </c>
      <c r="H100" s="41">
        <v>77.819999999999993</v>
      </c>
      <c r="I100" s="42">
        <v>80.95</v>
      </c>
    </row>
    <row r="101" spans="1:14">
      <c r="A101" s="90" t="s">
        <v>395</v>
      </c>
      <c r="B101" s="91"/>
      <c r="C101" s="92">
        <v>86.18</v>
      </c>
      <c r="D101" s="93">
        <v>85.6</v>
      </c>
      <c r="E101" s="94">
        <v>86.76</v>
      </c>
      <c r="F101" s="95"/>
      <c r="G101" s="92">
        <v>80.12</v>
      </c>
      <c r="H101" s="93">
        <v>79.55</v>
      </c>
      <c r="I101" s="94">
        <v>80.680000000000007</v>
      </c>
      <c r="J101" s="96"/>
      <c r="K101" s="96"/>
      <c r="L101" s="96"/>
      <c r="M101" s="97">
        <f>MAX(C102:C106)-MIN(C102:C106)</f>
        <v>2.9599999999999937</v>
      </c>
      <c r="N101" s="97">
        <f>MAX(G102:G106)-MIN(G102:G106)</f>
        <v>0.52000000000001023</v>
      </c>
    </row>
    <row r="102" spans="1:14" ht="15" thickBot="1">
      <c r="A102" s="195"/>
      <c r="B102" s="107" t="s">
        <v>396</v>
      </c>
      <c r="C102" s="99">
        <v>85.79</v>
      </c>
      <c r="D102" s="41">
        <v>84.22</v>
      </c>
      <c r="E102" s="42">
        <v>87.36</v>
      </c>
      <c r="G102" s="99">
        <v>79.94</v>
      </c>
      <c r="H102" s="41">
        <v>78.56</v>
      </c>
      <c r="I102" s="42">
        <v>81.319999999999993</v>
      </c>
    </row>
    <row r="103" spans="1:14" ht="15" thickBot="1">
      <c r="A103" s="196"/>
      <c r="B103" s="109" t="s">
        <v>397</v>
      </c>
      <c r="C103" s="99">
        <v>86.16</v>
      </c>
      <c r="D103" s="41">
        <v>84.98</v>
      </c>
      <c r="E103" s="42">
        <v>87.33</v>
      </c>
      <c r="G103" s="99">
        <v>79.88</v>
      </c>
      <c r="H103" s="41">
        <v>78.569999999999993</v>
      </c>
      <c r="I103" s="42">
        <v>81.19</v>
      </c>
    </row>
    <row r="104" spans="1:14" ht="15" thickBot="1">
      <c r="A104" s="196"/>
      <c r="B104" s="109" t="s">
        <v>398</v>
      </c>
      <c r="C104" s="99">
        <v>87.19</v>
      </c>
      <c r="D104" s="41">
        <v>86.1</v>
      </c>
      <c r="E104" s="42">
        <v>88.28</v>
      </c>
      <c r="G104" s="99">
        <v>80.150000000000006</v>
      </c>
      <c r="H104" s="41">
        <v>79.09</v>
      </c>
      <c r="I104" s="42">
        <v>81.209999999999994</v>
      </c>
    </row>
    <row r="105" spans="1:14" ht="15" thickBot="1">
      <c r="A105" s="196"/>
      <c r="B105" s="109" t="s">
        <v>399</v>
      </c>
      <c r="C105" s="99">
        <v>86.58</v>
      </c>
      <c r="D105" s="41">
        <v>85.33</v>
      </c>
      <c r="E105" s="42">
        <v>87.84</v>
      </c>
      <c r="G105" s="99">
        <v>80.400000000000006</v>
      </c>
      <c r="H105" s="41">
        <v>79.12</v>
      </c>
      <c r="I105" s="42">
        <v>81.680000000000007</v>
      </c>
    </row>
    <row r="106" spans="1:14">
      <c r="A106" s="197"/>
      <c r="B106" s="111" t="s">
        <v>400</v>
      </c>
      <c r="C106" s="99">
        <v>84.23</v>
      </c>
      <c r="D106" s="41">
        <v>82.61</v>
      </c>
      <c r="E106" s="42">
        <v>85.85</v>
      </c>
      <c r="F106" s="43"/>
      <c r="G106" s="99">
        <v>79.88</v>
      </c>
      <c r="H106" s="41">
        <v>78.540000000000006</v>
      </c>
      <c r="I106" s="42">
        <v>81.209999999999994</v>
      </c>
    </row>
    <row r="107" spans="1:14">
      <c r="A107" s="90" t="s">
        <v>401</v>
      </c>
      <c r="B107" s="91"/>
      <c r="C107" s="92">
        <v>87.04</v>
      </c>
      <c r="D107" s="93">
        <v>86.47</v>
      </c>
      <c r="E107" s="94">
        <v>87.6</v>
      </c>
      <c r="F107" s="95"/>
      <c r="G107" s="92">
        <v>80.36</v>
      </c>
      <c r="H107" s="93">
        <v>79.75</v>
      </c>
      <c r="I107" s="94">
        <v>80.98</v>
      </c>
      <c r="J107" s="96"/>
      <c r="K107" s="96"/>
      <c r="L107" s="96"/>
      <c r="M107" s="97">
        <f>MAX(C108:C111)-MIN(C108:C112)</f>
        <v>1.6300000000000097</v>
      </c>
      <c r="N107" s="97">
        <f>MAX(G108:G111)-MIN(G108:G112)</f>
        <v>1.6200000000000045</v>
      </c>
    </row>
    <row r="108" spans="1:14" ht="15" thickBot="1">
      <c r="A108" s="98"/>
      <c r="B108" s="107" t="s">
        <v>402</v>
      </c>
      <c r="C108" s="99">
        <v>86.71</v>
      </c>
      <c r="D108" s="41">
        <v>85.71</v>
      </c>
      <c r="E108" s="42">
        <v>87.71</v>
      </c>
      <c r="G108" s="99">
        <v>80.05</v>
      </c>
      <c r="H108" s="41">
        <v>79.02</v>
      </c>
      <c r="I108" s="42">
        <v>81.08</v>
      </c>
      <c r="J108" s="40"/>
      <c r="K108" s="40"/>
      <c r="L108" s="40"/>
      <c r="M108" s="100"/>
      <c r="N108" s="100"/>
    </row>
    <row r="109" spans="1:14" ht="15" thickBot="1">
      <c r="A109" s="98"/>
      <c r="B109" s="109" t="s">
        <v>403</v>
      </c>
      <c r="C109" s="99">
        <v>87.35</v>
      </c>
      <c r="D109" s="41">
        <v>86.25</v>
      </c>
      <c r="E109" s="42">
        <v>88.44</v>
      </c>
      <c r="G109" s="99">
        <v>80.7</v>
      </c>
      <c r="H109" s="41">
        <v>79.58</v>
      </c>
      <c r="I109" s="42">
        <v>81.83</v>
      </c>
      <c r="J109" s="40"/>
      <c r="K109" s="40"/>
      <c r="L109" s="40"/>
      <c r="M109" s="100"/>
      <c r="N109" s="100"/>
    </row>
    <row r="110" spans="1:14" ht="15" thickBot="1">
      <c r="A110" s="98"/>
      <c r="B110" s="109" t="s">
        <v>404</v>
      </c>
      <c r="C110" s="99">
        <v>87.68</v>
      </c>
      <c r="D110" s="41">
        <v>86.54</v>
      </c>
      <c r="E110" s="42">
        <v>88.82</v>
      </c>
      <c r="G110" s="99">
        <v>81.260000000000005</v>
      </c>
      <c r="H110" s="41">
        <v>79.94</v>
      </c>
      <c r="I110" s="42">
        <v>82.58</v>
      </c>
      <c r="J110" s="40"/>
      <c r="K110" s="40"/>
      <c r="L110" s="40"/>
      <c r="M110" s="100"/>
      <c r="N110" s="100"/>
    </row>
    <row r="111" spans="1:14">
      <c r="A111" s="98"/>
      <c r="B111" s="111" t="s">
        <v>554</v>
      </c>
      <c r="C111" s="99">
        <v>86.73</v>
      </c>
      <c r="D111" s="41">
        <v>85.45</v>
      </c>
      <c r="E111" s="42">
        <v>88</v>
      </c>
      <c r="F111" s="43"/>
      <c r="G111" s="99">
        <v>79.64</v>
      </c>
      <c r="H111" s="41">
        <v>77.97</v>
      </c>
      <c r="I111" s="42">
        <v>81.3</v>
      </c>
      <c r="J111" s="40"/>
      <c r="K111" s="40"/>
      <c r="L111" s="40"/>
    </row>
    <row r="112" spans="1:14">
      <c r="A112" s="194" t="s">
        <v>405</v>
      </c>
      <c r="B112" s="194"/>
      <c r="C112" s="92">
        <v>86.05</v>
      </c>
      <c r="D112" s="93">
        <v>85.57</v>
      </c>
      <c r="E112" s="94">
        <v>86.54</v>
      </c>
      <c r="F112" s="95"/>
      <c r="G112" s="92">
        <v>79.94</v>
      </c>
      <c r="H112" s="93">
        <v>79.45</v>
      </c>
      <c r="I112" s="94">
        <v>80.42</v>
      </c>
      <c r="J112" s="96"/>
      <c r="K112" s="96"/>
      <c r="L112" s="96"/>
      <c r="M112" s="97">
        <f>MAX(C113:C119)-MIN(C113:C119)</f>
        <v>2.5499999999999972</v>
      </c>
      <c r="N112" s="97">
        <f>MAX(G113:G119)-MIN(G113:G119)</f>
        <v>2.2099999999999937</v>
      </c>
    </row>
    <row r="113" spans="1:14" ht="15" thickBot="1">
      <c r="A113" s="106"/>
      <c r="B113" s="107" t="s">
        <v>406</v>
      </c>
      <c r="C113" s="99">
        <v>85.82</v>
      </c>
      <c r="D113" s="41">
        <v>84.62</v>
      </c>
      <c r="E113" s="42">
        <v>87.03</v>
      </c>
      <c r="G113" s="99">
        <v>80.16</v>
      </c>
      <c r="H113" s="41">
        <v>78.849999999999994</v>
      </c>
      <c r="I113" s="42">
        <v>81.459999999999994</v>
      </c>
    </row>
    <row r="114" spans="1:14" ht="15" thickBot="1">
      <c r="A114" s="108"/>
      <c r="B114" s="109" t="s">
        <v>407</v>
      </c>
      <c r="C114" s="99">
        <v>86.54</v>
      </c>
      <c r="D114" s="41">
        <v>85.1</v>
      </c>
      <c r="E114" s="42">
        <v>87.98</v>
      </c>
      <c r="G114" s="99">
        <v>78.86</v>
      </c>
      <c r="H114" s="41">
        <v>77.63</v>
      </c>
      <c r="I114" s="42">
        <v>80.09</v>
      </c>
    </row>
    <row r="115" spans="1:14" ht="15" thickBot="1">
      <c r="A115" s="108"/>
      <c r="B115" s="109" t="s">
        <v>408</v>
      </c>
      <c r="C115" s="99">
        <v>86.63</v>
      </c>
      <c r="D115" s="41">
        <v>85.69</v>
      </c>
      <c r="E115" s="42">
        <v>87.57</v>
      </c>
      <c r="G115" s="99">
        <v>81.069999999999993</v>
      </c>
      <c r="H115" s="41">
        <v>80.02</v>
      </c>
      <c r="I115" s="42">
        <v>82.11</v>
      </c>
    </row>
    <row r="116" spans="1:14" ht="15" thickBot="1">
      <c r="A116" s="108"/>
      <c r="B116" s="109" t="s">
        <v>409</v>
      </c>
      <c r="C116" s="99">
        <v>84.08</v>
      </c>
      <c r="D116" s="41">
        <v>82.42</v>
      </c>
      <c r="E116" s="42">
        <v>85.74</v>
      </c>
      <c r="G116" s="99">
        <v>79.75</v>
      </c>
      <c r="H116" s="41">
        <v>77.959999999999994</v>
      </c>
      <c r="I116" s="42">
        <v>81.53</v>
      </c>
    </row>
    <row r="117" spans="1:14" ht="15" thickBot="1">
      <c r="A117" s="108"/>
      <c r="B117" s="109" t="s">
        <v>410</v>
      </c>
      <c r="C117" s="99">
        <v>86.18</v>
      </c>
      <c r="D117" s="41">
        <v>84.68</v>
      </c>
      <c r="E117" s="42">
        <v>87.68</v>
      </c>
      <c r="G117" s="99">
        <v>80.5</v>
      </c>
      <c r="H117" s="41">
        <v>78.959999999999994</v>
      </c>
      <c r="I117" s="42">
        <v>82.05</v>
      </c>
    </row>
    <row r="118" spans="1:14" ht="15" thickBot="1">
      <c r="A118" s="108"/>
      <c r="B118" s="109" t="s">
        <v>411</v>
      </c>
      <c r="C118" s="99">
        <v>85.53</v>
      </c>
      <c r="D118" s="41">
        <v>84.34</v>
      </c>
      <c r="E118" s="42">
        <v>86.73</v>
      </c>
      <c r="G118" s="99">
        <v>79.23</v>
      </c>
      <c r="H118" s="41">
        <v>77.88</v>
      </c>
      <c r="I118" s="42">
        <v>80.569999999999993</v>
      </c>
    </row>
    <row r="119" spans="1:14">
      <c r="A119" s="110"/>
      <c r="B119" s="111" t="s">
        <v>412</v>
      </c>
      <c r="C119" s="99">
        <v>86.57</v>
      </c>
      <c r="D119" s="41">
        <v>85.27</v>
      </c>
      <c r="E119" s="42">
        <v>87.88</v>
      </c>
      <c r="F119" s="43"/>
      <c r="G119" s="99">
        <v>79.849999999999994</v>
      </c>
      <c r="H119" s="41">
        <v>78.739999999999995</v>
      </c>
      <c r="I119" s="42">
        <v>80.959999999999994</v>
      </c>
    </row>
    <row r="120" spans="1:14">
      <c r="A120" s="90" t="s">
        <v>413</v>
      </c>
      <c r="B120" s="91"/>
      <c r="C120" s="92">
        <v>86.16</v>
      </c>
      <c r="D120" s="93">
        <v>85.56</v>
      </c>
      <c r="E120" s="94">
        <v>86.75</v>
      </c>
      <c r="F120" s="95"/>
      <c r="G120" s="92">
        <v>79.3</v>
      </c>
      <c r="H120" s="93">
        <v>78.66</v>
      </c>
      <c r="I120" s="94">
        <v>79.94</v>
      </c>
      <c r="J120" s="96"/>
      <c r="K120" s="96"/>
      <c r="L120" s="96"/>
      <c r="M120" s="97">
        <f>MAX(C121:C125)-MIN(C121:C125)</f>
        <v>1.1000000000000085</v>
      </c>
      <c r="N120" s="97">
        <f>MAX(G121:G125)-MIN(G121:G125)</f>
        <v>1.8500000000000085</v>
      </c>
    </row>
    <row r="121" spans="1:14" ht="15" thickBot="1">
      <c r="A121" s="106"/>
      <c r="B121" s="107" t="s">
        <v>414</v>
      </c>
      <c r="C121" s="99">
        <v>85.63</v>
      </c>
      <c r="D121" s="41">
        <v>83.91</v>
      </c>
      <c r="E121" s="42">
        <v>87.35</v>
      </c>
      <c r="G121" s="99">
        <v>80.45</v>
      </c>
      <c r="H121" s="41">
        <v>78.63</v>
      </c>
      <c r="I121" s="42">
        <v>82.27</v>
      </c>
    </row>
    <row r="122" spans="1:14" ht="15" thickBot="1">
      <c r="A122" s="108"/>
      <c r="B122" s="109" t="s">
        <v>415</v>
      </c>
      <c r="C122" s="99">
        <v>85.85</v>
      </c>
      <c r="D122" s="41">
        <v>84.52</v>
      </c>
      <c r="E122" s="42">
        <v>87.17</v>
      </c>
      <c r="G122" s="99">
        <v>80.150000000000006</v>
      </c>
      <c r="H122" s="41">
        <v>78.83</v>
      </c>
      <c r="I122" s="42">
        <v>81.47</v>
      </c>
    </row>
    <row r="123" spans="1:14" ht="15" thickBot="1">
      <c r="A123" s="108"/>
      <c r="B123" s="109" t="s">
        <v>416</v>
      </c>
      <c r="C123" s="99">
        <v>86.46</v>
      </c>
      <c r="D123" s="41">
        <v>84.98</v>
      </c>
      <c r="E123" s="42">
        <v>87.94</v>
      </c>
      <c r="G123" s="99">
        <v>78.599999999999994</v>
      </c>
      <c r="H123" s="41">
        <v>76.75</v>
      </c>
      <c r="I123" s="42">
        <v>80.45</v>
      </c>
    </row>
    <row r="124" spans="1:14" ht="15" thickBot="1">
      <c r="A124" s="108"/>
      <c r="B124" s="109" t="s">
        <v>417</v>
      </c>
      <c r="C124" s="99">
        <v>85.88</v>
      </c>
      <c r="D124" s="41">
        <v>84.72</v>
      </c>
      <c r="E124" s="42">
        <v>87.04</v>
      </c>
      <c r="G124" s="99">
        <v>78.8</v>
      </c>
      <c r="H124" s="41">
        <v>77.67</v>
      </c>
      <c r="I124" s="42">
        <v>79.930000000000007</v>
      </c>
    </row>
    <row r="125" spans="1:14">
      <c r="A125" s="110"/>
      <c r="B125" s="111" t="s">
        <v>418</v>
      </c>
      <c r="C125" s="99">
        <v>86.73</v>
      </c>
      <c r="D125" s="41">
        <v>85.52</v>
      </c>
      <c r="E125" s="42">
        <v>87.94</v>
      </c>
      <c r="F125" s="43"/>
      <c r="G125" s="99">
        <v>79.05</v>
      </c>
      <c r="H125" s="41">
        <v>77.650000000000006</v>
      </c>
      <c r="I125" s="42">
        <v>80.459999999999994</v>
      </c>
    </row>
    <row r="126" spans="1:14">
      <c r="A126" s="90" t="s">
        <v>419</v>
      </c>
      <c r="B126" s="91"/>
      <c r="C126" s="92">
        <v>86.14</v>
      </c>
      <c r="D126" s="93">
        <v>85.9</v>
      </c>
      <c r="E126" s="94">
        <v>86.37</v>
      </c>
      <c r="F126" s="95"/>
      <c r="G126" s="92">
        <v>80.260000000000005</v>
      </c>
      <c r="H126" s="93">
        <v>80</v>
      </c>
      <c r="I126" s="94">
        <v>80.53</v>
      </c>
      <c r="J126" s="96"/>
      <c r="K126" s="96"/>
      <c r="L126" s="96"/>
      <c r="M126" s="97">
        <f>MAX(C127:C146)-MIN(C127:C146)</f>
        <v>3.480000000000004</v>
      </c>
      <c r="N126" s="97">
        <f>MAX(G127:G146)-MIN(G127:G146)</f>
        <v>3.0499999999999972</v>
      </c>
    </row>
    <row r="127" spans="1:14" ht="15.75" customHeight="1" thickBot="1">
      <c r="A127" s="106"/>
      <c r="B127" s="107" t="s">
        <v>556</v>
      </c>
      <c r="C127" s="99">
        <v>85.38</v>
      </c>
      <c r="D127" s="41">
        <v>84.28</v>
      </c>
      <c r="E127" s="42">
        <v>86.49</v>
      </c>
      <c r="G127" s="99">
        <v>78.8</v>
      </c>
      <c r="H127" s="41">
        <v>77.680000000000007</v>
      </c>
      <c r="I127" s="42">
        <v>79.92</v>
      </c>
    </row>
    <row r="128" spans="1:14" ht="15" thickBot="1">
      <c r="A128" s="108"/>
      <c r="B128" s="109" t="s">
        <v>420</v>
      </c>
      <c r="C128" s="99">
        <v>86.57</v>
      </c>
      <c r="D128" s="41">
        <v>85.87</v>
      </c>
      <c r="E128" s="42">
        <v>87.28</v>
      </c>
      <c r="G128" s="99">
        <v>80.78</v>
      </c>
      <c r="H128" s="41">
        <v>79.83</v>
      </c>
      <c r="I128" s="42">
        <v>81.73</v>
      </c>
    </row>
    <row r="129" spans="1:14" ht="15" thickBot="1">
      <c r="A129" s="108"/>
      <c r="B129" s="109" t="s">
        <v>558</v>
      </c>
      <c r="C129" s="99">
        <v>87.2</v>
      </c>
      <c r="D129" s="41">
        <v>86.13</v>
      </c>
      <c r="E129" s="42">
        <v>88.27</v>
      </c>
      <c r="G129" s="99">
        <v>80.36</v>
      </c>
      <c r="H129" s="41">
        <v>78.849999999999994</v>
      </c>
      <c r="I129" s="42">
        <v>81.88</v>
      </c>
    </row>
    <row r="130" spans="1:14" ht="15" thickBot="1">
      <c r="A130" s="108"/>
      <c r="B130" s="109" t="s">
        <v>421</v>
      </c>
      <c r="C130" s="99">
        <v>85.61</v>
      </c>
      <c r="D130" s="41">
        <v>84.59</v>
      </c>
      <c r="E130" s="42">
        <v>86.62</v>
      </c>
      <c r="G130" s="99">
        <v>80.42</v>
      </c>
      <c r="H130" s="41">
        <v>79.010000000000005</v>
      </c>
      <c r="I130" s="42">
        <v>81.84</v>
      </c>
      <c r="N130" s="100"/>
    </row>
    <row r="131" spans="1:14" ht="15" thickBot="1">
      <c r="A131" s="108"/>
      <c r="B131" s="109" t="s">
        <v>422</v>
      </c>
      <c r="C131" s="99">
        <v>85.81</v>
      </c>
      <c r="D131" s="41">
        <v>84.26</v>
      </c>
      <c r="E131" s="42">
        <v>87.35</v>
      </c>
      <c r="G131" s="99">
        <v>78.39</v>
      </c>
      <c r="H131" s="41">
        <v>76.53</v>
      </c>
      <c r="I131" s="42">
        <v>80.25</v>
      </c>
      <c r="N131" s="100"/>
    </row>
    <row r="132" spans="1:14" ht="15" thickBot="1">
      <c r="A132" s="108"/>
      <c r="B132" s="109" t="s">
        <v>423</v>
      </c>
      <c r="C132" s="99">
        <v>85.67</v>
      </c>
      <c r="D132" s="41">
        <v>84.43</v>
      </c>
      <c r="E132" s="42">
        <v>86.91</v>
      </c>
      <c r="G132" s="99">
        <v>80.75</v>
      </c>
      <c r="H132" s="41">
        <v>79.47</v>
      </c>
      <c r="I132" s="42">
        <v>82.04</v>
      </c>
      <c r="N132" s="100"/>
    </row>
    <row r="133" spans="1:14" ht="15" thickBot="1">
      <c r="A133" s="108"/>
      <c r="B133" s="109" t="s">
        <v>424</v>
      </c>
      <c r="C133" s="99">
        <v>85.85</v>
      </c>
      <c r="D133" s="41">
        <v>85.14</v>
      </c>
      <c r="E133" s="42">
        <v>86.56</v>
      </c>
      <c r="G133" s="99">
        <v>80.27</v>
      </c>
      <c r="H133" s="41">
        <v>79.37</v>
      </c>
      <c r="I133" s="42">
        <v>81.17</v>
      </c>
    </row>
    <row r="134" spans="1:14" ht="15" thickBot="1">
      <c r="A134" s="108"/>
      <c r="B134" s="109" t="s">
        <v>425</v>
      </c>
      <c r="C134" s="99">
        <v>85.7</v>
      </c>
      <c r="D134" s="41">
        <v>84.75</v>
      </c>
      <c r="E134" s="42">
        <v>86.65</v>
      </c>
      <c r="G134" s="99">
        <v>79.95</v>
      </c>
      <c r="H134" s="41">
        <v>79.06</v>
      </c>
      <c r="I134" s="42">
        <v>80.83</v>
      </c>
    </row>
    <row r="135" spans="1:14" ht="15" thickBot="1">
      <c r="A135" s="108"/>
      <c r="B135" s="109" t="s">
        <v>426</v>
      </c>
      <c r="C135" s="99">
        <v>83.72</v>
      </c>
      <c r="D135" s="41">
        <v>82.51</v>
      </c>
      <c r="E135" s="42">
        <v>84.94</v>
      </c>
      <c r="G135" s="99">
        <v>78.45</v>
      </c>
      <c r="H135" s="41">
        <v>76.89</v>
      </c>
      <c r="I135" s="42">
        <v>80.02</v>
      </c>
    </row>
    <row r="136" spans="1:14" ht="15" thickBot="1">
      <c r="A136" s="108"/>
      <c r="B136" s="109" t="s">
        <v>427</v>
      </c>
      <c r="C136" s="99">
        <v>87.03</v>
      </c>
      <c r="D136" s="41">
        <v>86.07</v>
      </c>
      <c r="E136" s="42">
        <v>87.99</v>
      </c>
      <c r="G136" s="99">
        <v>80.66</v>
      </c>
      <c r="H136" s="41">
        <v>79.680000000000007</v>
      </c>
      <c r="I136" s="42">
        <v>81.64</v>
      </c>
    </row>
    <row r="137" spans="1:14" ht="15" thickBot="1">
      <c r="A137" s="108"/>
      <c r="B137" s="109" t="s">
        <v>428</v>
      </c>
      <c r="C137" s="99">
        <v>86.97</v>
      </c>
      <c r="D137" s="41">
        <v>86.01</v>
      </c>
      <c r="E137" s="42">
        <v>87.94</v>
      </c>
      <c r="G137" s="99">
        <v>80.900000000000006</v>
      </c>
      <c r="H137" s="41">
        <v>79.77</v>
      </c>
      <c r="I137" s="42">
        <v>82.03</v>
      </c>
    </row>
    <row r="138" spans="1:14" ht="15" thickBot="1">
      <c r="A138" s="108"/>
      <c r="B138" s="109" t="s">
        <v>429</v>
      </c>
      <c r="C138" s="99">
        <v>85.96</v>
      </c>
      <c r="D138" s="41">
        <v>84.39</v>
      </c>
      <c r="E138" s="42">
        <v>87.53</v>
      </c>
      <c r="G138" s="99">
        <v>79.930000000000007</v>
      </c>
      <c r="H138" s="41">
        <v>78.25</v>
      </c>
      <c r="I138" s="42">
        <v>81.61</v>
      </c>
    </row>
    <row r="139" spans="1:14" ht="15" thickBot="1">
      <c r="A139" s="108"/>
      <c r="B139" s="109" t="s">
        <v>430</v>
      </c>
      <c r="C139" s="99">
        <v>85.56</v>
      </c>
      <c r="D139" s="41">
        <v>83.57</v>
      </c>
      <c r="E139" s="42">
        <v>87.55</v>
      </c>
      <c r="G139" s="99">
        <v>78.959999999999994</v>
      </c>
      <c r="H139" s="41">
        <v>77.180000000000007</v>
      </c>
      <c r="I139" s="42">
        <v>80.739999999999995</v>
      </c>
    </row>
    <row r="140" spans="1:14" ht="15" thickBot="1">
      <c r="A140" s="108"/>
      <c r="B140" s="109" t="s">
        <v>431</v>
      </c>
      <c r="C140" s="99">
        <v>85.71</v>
      </c>
      <c r="D140" s="41">
        <v>84.26</v>
      </c>
      <c r="E140" s="42">
        <v>87.16</v>
      </c>
      <c r="G140" s="99">
        <v>80.540000000000006</v>
      </c>
      <c r="H140" s="41">
        <v>79.400000000000006</v>
      </c>
      <c r="I140" s="42">
        <v>81.67</v>
      </c>
    </row>
    <row r="141" spans="1:14" ht="15" thickBot="1">
      <c r="A141" s="108"/>
      <c r="B141" s="109" t="s">
        <v>432</v>
      </c>
      <c r="C141" s="99">
        <v>86.51</v>
      </c>
      <c r="D141" s="41">
        <v>85.66</v>
      </c>
      <c r="E141" s="42">
        <v>87.36</v>
      </c>
      <c r="G141" s="99">
        <v>81.209999999999994</v>
      </c>
      <c r="H141" s="41">
        <v>80.22</v>
      </c>
      <c r="I141" s="42">
        <v>82.19</v>
      </c>
    </row>
    <row r="142" spans="1:14" ht="15" thickBot="1">
      <c r="A142" s="108"/>
      <c r="B142" s="109" t="s">
        <v>560</v>
      </c>
      <c r="C142" s="99">
        <v>86.45</v>
      </c>
      <c r="D142" s="41">
        <v>85.26</v>
      </c>
      <c r="E142" s="42">
        <v>87.65</v>
      </c>
      <c r="G142" s="99">
        <v>80.75</v>
      </c>
      <c r="H142" s="41">
        <v>79.45</v>
      </c>
      <c r="I142" s="42">
        <v>82.04</v>
      </c>
    </row>
    <row r="143" spans="1:14" ht="15" thickBot="1">
      <c r="A143" s="108"/>
      <c r="B143" s="109" t="s">
        <v>433</v>
      </c>
      <c r="C143" s="99">
        <v>86.16</v>
      </c>
      <c r="D143" s="41">
        <v>84.18</v>
      </c>
      <c r="E143" s="42">
        <v>88.14</v>
      </c>
      <c r="G143" s="99">
        <v>78.31</v>
      </c>
      <c r="H143" s="41">
        <v>76.66</v>
      </c>
      <c r="I143" s="42">
        <v>79.959999999999994</v>
      </c>
    </row>
    <row r="144" spans="1:14" ht="15" thickBot="1">
      <c r="A144" s="108"/>
      <c r="B144" s="109" t="s">
        <v>434</v>
      </c>
      <c r="C144" s="99">
        <v>86.67</v>
      </c>
      <c r="D144" s="41">
        <v>85.43</v>
      </c>
      <c r="E144" s="42">
        <v>87.91</v>
      </c>
      <c r="G144" s="99">
        <v>79.569999999999993</v>
      </c>
      <c r="H144" s="41">
        <v>78.14</v>
      </c>
      <c r="I144" s="42">
        <v>81.010000000000005</v>
      </c>
    </row>
    <row r="145" spans="1:14" ht="15" thickBot="1">
      <c r="A145" s="108"/>
      <c r="B145" s="109" t="s">
        <v>435</v>
      </c>
      <c r="C145" s="99">
        <v>86.48</v>
      </c>
      <c r="D145" s="41">
        <v>85.64</v>
      </c>
      <c r="E145" s="42">
        <v>87.32</v>
      </c>
      <c r="G145" s="99">
        <v>81.36</v>
      </c>
      <c r="H145" s="41">
        <v>80.52</v>
      </c>
      <c r="I145" s="42">
        <v>82.2</v>
      </c>
    </row>
    <row r="146" spans="1:14">
      <c r="A146" s="110"/>
      <c r="B146" s="111" t="s">
        <v>436</v>
      </c>
      <c r="C146" s="99">
        <v>85</v>
      </c>
      <c r="D146" s="41">
        <v>84.01</v>
      </c>
      <c r="E146" s="42">
        <v>86</v>
      </c>
      <c r="F146" s="43"/>
      <c r="G146" s="99">
        <v>79.290000000000006</v>
      </c>
      <c r="H146" s="41">
        <v>78.209999999999994</v>
      </c>
      <c r="I146" s="42">
        <v>80.38</v>
      </c>
    </row>
    <row r="147" spans="1:14">
      <c r="A147" s="90" t="s">
        <v>437</v>
      </c>
      <c r="B147" s="91"/>
      <c r="C147" s="92">
        <v>86.61</v>
      </c>
      <c r="D147" s="93">
        <v>86.06</v>
      </c>
      <c r="E147" s="94">
        <v>87.16</v>
      </c>
      <c r="F147" s="95"/>
      <c r="G147" s="92">
        <v>80.03</v>
      </c>
      <c r="H147" s="93">
        <v>79.42</v>
      </c>
      <c r="I147" s="94">
        <v>80.63</v>
      </c>
      <c r="J147" s="96"/>
      <c r="K147" s="96"/>
      <c r="L147" s="96"/>
      <c r="M147" s="97">
        <f>MAX(C148:C150)-MIN(C148:C150)</f>
        <v>0.71000000000000796</v>
      </c>
      <c r="N147" s="97">
        <f>MAX(G148:G150)-MIN(G148:G150)</f>
        <v>0.26999999999999602</v>
      </c>
    </row>
    <row r="148" spans="1:14" ht="15" thickBot="1">
      <c r="A148" s="106"/>
      <c r="B148" s="107" t="s">
        <v>438</v>
      </c>
      <c r="C148" s="99">
        <v>86.19</v>
      </c>
      <c r="D148" s="41">
        <v>85.17</v>
      </c>
      <c r="E148" s="42">
        <v>87.2</v>
      </c>
      <c r="G148" s="99">
        <v>79.930000000000007</v>
      </c>
      <c r="H148" s="41">
        <v>78.95</v>
      </c>
      <c r="I148" s="42">
        <v>80.91</v>
      </c>
    </row>
    <row r="149" spans="1:14" ht="15" thickBot="1">
      <c r="A149" s="108"/>
      <c r="B149" s="109" t="s">
        <v>439</v>
      </c>
      <c r="C149" s="99">
        <v>86.65</v>
      </c>
      <c r="D149" s="41">
        <v>85.6</v>
      </c>
      <c r="E149" s="42">
        <v>87.69</v>
      </c>
      <c r="G149" s="99">
        <v>80.2</v>
      </c>
      <c r="H149" s="41">
        <v>78.73</v>
      </c>
      <c r="I149" s="42">
        <v>81.67</v>
      </c>
    </row>
    <row r="150" spans="1:14">
      <c r="A150" s="110"/>
      <c r="B150" s="111" t="s">
        <v>562</v>
      </c>
      <c r="C150" s="99">
        <v>86.9</v>
      </c>
      <c r="D150" s="41">
        <v>86.07</v>
      </c>
      <c r="E150" s="42">
        <v>87.74</v>
      </c>
      <c r="G150" s="99">
        <v>79.989999999999995</v>
      </c>
      <c r="H150" s="41">
        <v>79.09</v>
      </c>
      <c r="I150" s="42">
        <v>80.900000000000006</v>
      </c>
    </row>
    <row r="151" spans="1:14">
      <c r="A151" s="90" t="s">
        <v>440</v>
      </c>
      <c r="B151" s="91"/>
      <c r="C151" s="96"/>
      <c r="D151" s="93"/>
      <c r="E151" s="94"/>
      <c r="F151" s="95"/>
      <c r="G151" s="92"/>
      <c r="H151" s="93"/>
      <c r="I151" s="94"/>
      <c r="J151" s="96"/>
      <c r="K151" s="96"/>
      <c r="L151" s="96"/>
      <c r="M151" s="97"/>
      <c r="N151" s="97"/>
    </row>
    <row r="152" spans="1:14" ht="15" thickBot="1">
      <c r="A152" s="114"/>
      <c r="B152" s="115" t="s">
        <v>440</v>
      </c>
      <c r="C152" s="116">
        <v>86.71</v>
      </c>
      <c r="D152" s="117">
        <v>85.26</v>
      </c>
      <c r="E152" s="118">
        <v>88.15</v>
      </c>
      <c r="F152" s="114"/>
      <c r="G152" s="116">
        <v>79.58</v>
      </c>
      <c r="H152" s="117">
        <v>78.05</v>
      </c>
      <c r="I152" s="118">
        <v>81.12</v>
      </c>
      <c r="J152" s="114"/>
      <c r="K152" s="114"/>
      <c r="L152" s="114"/>
      <c r="M152" s="119"/>
      <c r="N152" s="119"/>
    </row>
    <row r="153" spans="1:14">
      <c r="A153" t="s">
        <v>441</v>
      </c>
    </row>
    <row r="154" spans="1:14">
      <c r="A154" t="s">
        <v>442</v>
      </c>
    </row>
  </sheetData>
  <mergeCells count="13">
    <mergeCell ref="A1:N1"/>
    <mergeCell ref="A2:A3"/>
    <mergeCell ref="B2:B3"/>
    <mergeCell ref="C2:E2"/>
    <mergeCell ref="G2:I2"/>
    <mergeCell ref="M2:N2"/>
    <mergeCell ref="D3:E3"/>
    <mergeCell ref="H3:I3"/>
    <mergeCell ref="A83:B83"/>
    <mergeCell ref="A102:A106"/>
    <mergeCell ref="A112:B112"/>
    <mergeCell ref="A27:B27"/>
    <mergeCell ref="A39:B39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110"/>
  <sheetViews>
    <sheetView showGridLines="0" zoomScaleNormal="100" workbookViewId="0">
      <selection sqref="A1:J1"/>
    </sheetView>
  </sheetViews>
  <sheetFormatPr baseColWidth="10" defaultColWidth="11.44140625" defaultRowHeight="14.4"/>
  <cols>
    <col min="1" max="1" width="14.109375" customWidth="1"/>
    <col min="2" max="2" width="9" customWidth="1"/>
    <col min="3" max="3" width="37.109375" customWidth="1"/>
    <col min="4" max="4" width="12.44140625" customWidth="1"/>
    <col min="5" max="5" width="8.33203125" customWidth="1"/>
    <col min="6" max="6" width="6.88671875" bestFit="1" customWidth="1"/>
    <col min="7" max="7" width="2.109375" customWidth="1"/>
    <col min="8" max="8" width="12.88671875" customWidth="1"/>
    <col min="9" max="9" width="7.44140625" customWidth="1"/>
    <col min="10" max="10" width="6.88671875" bestFit="1" customWidth="1"/>
    <col min="11" max="11" width="10.88671875" style="120"/>
    <col min="12" max="58" width="6.44140625" style="120" customWidth="1"/>
    <col min="59" max="59" width="8.44140625" style="120" customWidth="1"/>
    <col min="60" max="61" width="10.88671875" style="120"/>
    <col min="62" max="62" width="19" style="120" customWidth="1"/>
    <col min="63" max="63" width="10.88671875" style="120"/>
  </cols>
  <sheetData>
    <row r="1" spans="1:71" ht="30.9" customHeight="1">
      <c r="A1" s="203" t="s">
        <v>443</v>
      </c>
      <c r="B1" s="203"/>
      <c r="C1" s="203"/>
      <c r="D1" s="203"/>
      <c r="E1" s="203"/>
      <c r="F1" s="203"/>
      <c r="G1" s="203"/>
      <c r="H1" s="203"/>
      <c r="I1" s="203"/>
      <c r="J1" s="203"/>
    </row>
    <row r="2" spans="1:71">
      <c r="A2" s="121"/>
    </row>
    <row r="3" spans="1:71">
      <c r="C3" s="122"/>
      <c r="D3" s="204" t="s">
        <v>444</v>
      </c>
      <c r="E3" s="204"/>
      <c r="F3" s="204"/>
      <c r="G3" s="164"/>
      <c r="H3" s="204" t="s">
        <v>319</v>
      </c>
      <c r="I3" s="204"/>
      <c r="J3" s="204"/>
      <c r="BJ3" s="123"/>
    </row>
    <row r="4" spans="1:71" ht="38.25" customHeight="1">
      <c r="A4" s="124" t="s">
        <v>445</v>
      </c>
      <c r="B4" s="124" t="s">
        <v>35</v>
      </c>
      <c r="C4" s="125" t="s">
        <v>37</v>
      </c>
      <c r="D4" s="165" t="s">
        <v>31</v>
      </c>
      <c r="E4" s="205" t="s">
        <v>32</v>
      </c>
      <c r="F4" s="205"/>
      <c r="G4" s="126"/>
      <c r="H4" s="165" t="s">
        <v>31</v>
      </c>
      <c r="I4" s="205" t="s">
        <v>32</v>
      </c>
      <c r="J4" s="205"/>
      <c r="BH4" s="127" t="s">
        <v>446</v>
      </c>
      <c r="BI4" s="127" t="s">
        <v>447</v>
      </c>
      <c r="BJ4" s="128" t="s">
        <v>448</v>
      </c>
    </row>
    <row r="5" spans="1:71">
      <c r="A5" t="s">
        <v>449</v>
      </c>
      <c r="B5">
        <v>2308</v>
      </c>
      <c r="C5" t="s">
        <v>58</v>
      </c>
      <c r="D5" s="40">
        <v>87.13</v>
      </c>
      <c r="E5" s="41">
        <v>86.09</v>
      </c>
      <c r="F5" s="42">
        <v>88.18</v>
      </c>
      <c r="G5" s="42"/>
      <c r="H5" s="40">
        <v>82.46</v>
      </c>
      <c r="I5" s="41">
        <v>81.41</v>
      </c>
      <c r="J5" s="42">
        <v>83.51</v>
      </c>
      <c r="BG5" s="120" t="s">
        <v>450</v>
      </c>
      <c r="BH5" s="120" t="s">
        <v>451</v>
      </c>
      <c r="BI5" s="120">
        <v>1</v>
      </c>
      <c r="BJ5" s="129">
        <v>88.05</v>
      </c>
      <c r="BM5" s="129"/>
      <c r="BN5" s="129"/>
      <c r="BO5" s="129"/>
      <c r="BP5" s="129"/>
      <c r="BQ5" s="129"/>
      <c r="BR5" s="129"/>
      <c r="BS5" s="129"/>
    </row>
    <row r="6" spans="1:71">
      <c r="A6" t="s">
        <v>449</v>
      </c>
      <c r="B6">
        <v>2317</v>
      </c>
      <c r="C6" t="s">
        <v>49</v>
      </c>
      <c r="D6" s="40">
        <v>87.39</v>
      </c>
      <c r="E6" s="41">
        <v>86.24</v>
      </c>
      <c r="F6" s="42">
        <v>88.55</v>
      </c>
      <c r="G6" s="42"/>
      <c r="H6" s="40">
        <v>82.22</v>
      </c>
      <c r="I6" s="41">
        <v>80.98</v>
      </c>
      <c r="J6" s="42">
        <v>83.46</v>
      </c>
      <c r="BH6" s="120" t="s">
        <v>451</v>
      </c>
      <c r="BI6" s="120">
        <v>1</v>
      </c>
      <c r="BJ6" s="129">
        <v>87.49</v>
      </c>
      <c r="BM6" s="129" t="s">
        <v>452</v>
      </c>
      <c r="BN6" s="129"/>
      <c r="BO6" s="129"/>
      <c r="BP6" s="129"/>
      <c r="BQ6" s="129"/>
      <c r="BR6" s="129"/>
      <c r="BS6" s="129"/>
    </row>
    <row r="7" spans="1:71">
      <c r="A7" t="s">
        <v>449</v>
      </c>
      <c r="B7">
        <v>2309</v>
      </c>
      <c r="C7" t="s">
        <v>54</v>
      </c>
      <c r="D7" s="40">
        <v>87.18</v>
      </c>
      <c r="E7" s="41">
        <v>86.23</v>
      </c>
      <c r="F7" s="42">
        <v>88.13</v>
      </c>
      <c r="G7" s="42"/>
      <c r="H7" s="40">
        <v>80.680000000000007</v>
      </c>
      <c r="I7" s="41">
        <v>79.34</v>
      </c>
      <c r="J7" s="42">
        <v>82.02</v>
      </c>
      <c r="BH7" s="120" t="s">
        <v>451</v>
      </c>
      <c r="BI7" s="120">
        <v>1</v>
      </c>
      <c r="BJ7" s="129">
        <v>87.39</v>
      </c>
      <c r="BM7" s="129"/>
      <c r="BN7" s="129" t="s">
        <v>318</v>
      </c>
      <c r="BO7" s="129" t="s">
        <v>319</v>
      </c>
      <c r="BP7" s="129"/>
      <c r="BQ7" s="129"/>
      <c r="BR7" s="129"/>
      <c r="BS7" s="129"/>
    </row>
    <row r="8" spans="1:71">
      <c r="A8" t="s">
        <v>449</v>
      </c>
      <c r="B8">
        <v>2316</v>
      </c>
      <c r="C8" t="s">
        <v>491</v>
      </c>
      <c r="D8" s="40">
        <v>87.17</v>
      </c>
      <c r="E8" s="41">
        <v>86.24</v>
      </c>
      <c r="F8" s="42">
        <v>88.1</v>
      </c>
      <c r="G8" s="42"/>
      <c r="H8" s="40">
        <v>80.64</v>
      </c>
      <c r="I8" s="41">
        <v>79.75</v>
      </c>
      <c r="J8" s="42">
        <v>81.540000000000006</v>
      </c>
      <c r="BH8" s="120" t="s">
        <v>451</v>
      </c>
      <c r="BI8" s="120">
        <v>1</v>
      </c>
      <c r="BJ8" s="129">
        <v>87.18</v>
      </c>
      <c r="BM8" s="129" t="s">
        <v>449</v>
      </c>
      <c r="BN8" s="129">
        <v>5.9599999999999937</v>
      </c>
      <c r="BO8" s="129">
        <v>8.3299999999999983</v>
      </c>
      <c r="BP8" s="129"/>
      <c r="BQ8" s="129"/>
      <c r="BR8" s="129"/>
      <c r="BS8" s="129"/>
    </row>
    <row r="9" spans="1:71">
      <c r="A9" t="s">
        <v>449</v>
      </c>
      <c r="B9">
        <v>2301</v>
      </c>
      <c r="C9" t="s">
        <v>130</v>
      </c>
      <c r="D9" s="40">
        <v>85.78</v>
      </c>
      <c r="E9" s="41">
        <v>84.78</v>
      </c>
      <c r="F9" s="42">
        <v>86.78</v>
      </c>
      <c r="G9" s="42"/>
      <c r="H9" s="40">
        <v>80.540000000000006</v>
      </c>
      <c r="I9" s="41">
        <v>79.55</v>
      </c>
      <c r="J9" s="42">
        <v>81.52</v>
      </c>
      <c r="BH9" s="120" t="s">
        <v>451</v>
      </c>
      <c r="BI9" s="120">
        <v>1</v>
      </c>
      <c r="BJ9" s="129">
        <v>87.17</v>
      </c>
      <c r="BM9" s="129" t="s">
        <v>453</v>
      </c>
      <c r="BN9" s="129">
        <v>3.480000000000004</v>
      </c>
      <c r="BO9" s="129">
        <v>2.8999999999999915</v>
      </c>
      <c r="BP9" s="129"/>
      <c r="BQ9" s="129"/>
      <c r="BR9" s="129"/>
      <c r="BS9" s="129"/>
    </row>
    <row r="10" spans="1:71">
      <c r="A10" t="s">
        <v>449</v>
      </c>
      <c r="B10">
        <v>2322</v>
      </c>
      <c r="C10" t="s">
        <v>69</v>
      </c>
      <c r="D10" s="40">
        <v>86.76</v>
      </c>
      <c r="E10" s="41">
        <v>85.73</v>
      </c>
      <c r="F10" s="42">
        <v>87.79</v>
      </c>
      <c r="G10" s="42"/>
      <c r="H10" s="40">
        <v>80.510000000000005</v>
      </c>
      <c r="I10" s="41">
        <v>79.540000000000006</v>
      </c>
      <c r="J10" s="42">
        <v>81.48</v>
      </c>
      <c r="BH10" s="120" t="s">
        <v>451</v>
      </c>
      <c r="BI10" s="120">
        <v>1</v>
      </c>
      <c r="BJ10" s="129">
        <v>87.14</v>
      </c>
      <c r="BM10" s="129" t="s">
        <v>454</v>
      </c>
      <c r="BN10" s="129">
        <v>2.7000000000000028</v>
      </c>
      <c r="BO10" s="129">
        <v>6.4100000000000108</v>
      </c>
      <c r="BP10" s="129"/>
      <c r="BQ10" s="129"/>
      <c r="BR10" s="129"/>
      <c r="BS10" s="129"/>
    </row>
    <row r="11" spans="1:71">
      <c r="A11" t="s">
        <v>449</v>
      </c>
      <c r="B11">
        <v>2305</v>
      </c>
      <c r="C11" t="s">
        <v>107</v>
      </c>
      <c r="D11" s="40">
        <v>86.2</v>
      </c>
      <c r="E11" s="41">
        <v>85.43</v>
      </c>
      <c r="F11" s="42">
        <v>86.97</v>
      </c>
      <c r="G11" s="42"/>
      <c r="H11" s="40">
        <v>80.319999999999993</v>
      </c>
      <c r="I11" s="41">
        <v>79.48</v>
      </c>
      <c r="J11" s="42">
        <v>81.17</v>
      </c>
      <c r="BH11" s="120" t="s">
        <v>451</v>
      </c>
      <c r="BI11" s="120">
        <v>1</v>
      </c>
      <c r="BJ11" s="129">
        <v>87.13</v>
      </c>
      <c r="BM11" s="129"/>
      <c r="BN11" s="129"/>
      <c r="BO11" s="129"/>
      <c r="BP11" s="129"/>
      <c r="BQ11" s="129"/>
      <c r="BR11" s="129"/>
      <c r="BS11" s="129"/>
    </row>
    <row r="12" spans="1:71">
      <c r="A12" t="s">
        <v>449</v>
      </c>
      <c r="B12">
        <v>2304</v>
      </c>
      <c r="C12" t="s">
        <v>48</v>
      </c>
      <c r="D12" s="40">
        <v>87.49</v>
      </c>
      <c r="E12" s="41">
        <v>86.01</v>
      </c>
      <c r="F12" s="42">
        <v>88.96</v>
      </c>
      <c r="G12" s="42"/>
      <c r="H12" s="40">
        <v>80.239999999999995</v>
      </c>
      <c r="I12" s="41">
        <v>78.73</v>
      </c>
      <c r="J12" s="42">
        <v>81.75</v>
      </c>
      <c r="BH12" s="120" t="s">
        <v>451</v>
      </c>
      <c r="BI12" s="120">
        <v>1</v>
      </c>
      <c r="BJ12" s="129">
        <v>86.76</v>
      </c>
      <c r="BM12" s="129"/>
      <c r="BN12" s="129"/>
      <c r="BO12" s="129"/>
      <c r="BP12" s="129"/>
      <c r="BQ12" s="129"/>
      <c r="BR12" s="129"/>
      <c r="BS12" s="129"/>
    </row>
    <row r="13" spans="1:71">
      <c r="A13" t="s">
        <v>449</v>
      </c>
      <c r="B13">
        <v>2307</v>
      </c>
      <c r="C13" t="s">
        <v>70</v>
      </c>
      <c r="D13" s="40">
        <v>86.75</v>
      </c>
      <c r="E13" s="41">
        <v>85.73</v>
      </c>
      <c r="F13" s="42">
        <v>87.77</v>
      </c>
      <c r="G13" s="42"/>
      <c r="H13" s="40">
        <v>80.209999999999994</v>
      </c>
      <c r="I13" s="41">
        <v>79.11</v>
      </c>
      <c r="J13" s="42">
        <v>81.3</v>
      </c>
      <c r="BH13" s="120" t="s">
        <v>451</v>
      </c>
      <c r="BI13" s="120">
        <v>1</v>
      </c>
      <c r="BJ13" s="129">
        <v>86.75</v>
      </c>
    </row>
    <row r="14" spans="1:71">
      <c r="A14" t="s">
        <v>449</v>
      </c>
      <c r="B14">
        <v>2303</v>
      </c>
      <c r="C14" t="s">
        <v>85</v>
      </c>
      <c r="D14" s="40">
        <v>86.57</v>
      </c>
      <c r="E14" s="41">
        <v>85.46</v>
      </c>
      <c r="F14" s="42">
        <v>87.69</v>
      </c>
      <c r="G14" s="42"/>
      <c r="H14" s="40">
        <v>79.87</v>
      </c>
      <c r="I14" s="41">
        <v>78.09</v>
      </c>
      <c r="J14" s="42">
        <v>81.650000000000006</v>
      </c>
      <c r="BH14" s="120" t="s">
        <v>451</v>
      </c>
      <c r="BI14" s="120">
        <v>1</v>
      </c>
      <c r="BJ14" s="129">
        <v>86.57</v>
      </c>
    </row>
    <row r="15" spans="1:71">
      <c r="A15" t="s">
        <v>449</v>
      </c>
      <c r="B15">
        <v>2302</v>
      </c>
      <c r="C15" t="s">
        <v>42</v>
      </c>
      <c r="D15" s="40">
        <v>88.05</v>
      </c>
      <c r="E15" s="41">
        <v>86.95</v>
      </c>
      <c r="F15" s="42">
        <v>89.16</v>
      </c>
      <c r="G15" s="42"/>
      <c r="H15" s="40">
        <v>79.67</v>
      </c>
      <c r="I15" s="41">
        <v>77.89</v>
      </c>
      <c r="J15" s="42">
        <v>81.459999999999994</v>
      </c>
      <c r="BH15" s="120" t="s">
        <v>451</v>
      </c>
      <c r="BI15" s="120">
        <v>1</v>
      </c>
      <c r="BJ15" s="129">
        <v>86.45</v>
      </c>
    </row>
    <row r="16" spans="1:71">
      <c r="A16" t="s">
        <v>449</v>
      </c>
      <c r="B16">
        <v>2320</v>
      </c>
      <c r="C16" t="s">
        <v>166</v>
      </c>
      <c r="D16" s="40">
        <v>84.69</v>
      </c>
      <c r="E16" s="41">
        <v>83.37</v>
      </c>
      <c r="F16" s="42">
        <v>86.01</v>
      </c>
      <c r="G16" s="42"/>
      <c r="H16" s="40">
        <v>79.64</v>
      </c>
      <c r="I16" s="41">
        <v>78.37</v>
      </c>
      <c r="J16" s="42">
        <v>80.92</v>
      </c>
      <c r="BH16" s="120" t="s">
        <v>451</v>
      </c>
      <c r="BI16" s="120">
        <v>1</v>
      </c>
      <c r="BJ16" s="129">
        <v>86.2</v>
      </c>
    </row>
    <row r="17" spans="1:62">
      <c r="A17" t="s">
        <v>449</v>
      </c>
      <c r="B17">
        <v>2318</v>
      </c>
      <c r="C17" t="s">
        <v>115</v>
      </c>
      <c r="D17" s="40">
        <v>86.1</v>
      </c>
      <c r="E17" s="41">
        <v>84.48</v>
      </c>
      <c r="F17" s="42">
        <v>87.71</v>
      </c>
      <c r="G17" s="42"/>
      <c r="H17" s="40">
        <v>79.61</v>
      </c>
      <c r="I17" s="41">
        <v>78.239999999999995</v>
      </c>
      <c r="J17" s="42">
        <v>80.98</v>
      </c>
      <c r="BH17" s="120" t="s">
        <v>451</v>
      </c>
      <c r="BI17" s="120">
        <v>1</v>
      </c>
      <c r="BJ17" s="129">
        <v>86.1</v>
      </c>
    </row>
    <row r="18" spans="1:62">
      <c r="A18" t="s">
        <v>449</v>
      </c>
      <c r="B18">
        <v>2315</v>
      </c>
      <c r="C18" t="s">
        <v>57</v>
      </c>
      <c r="D18" s="40">
        <v>87.14</v>
      </c>
      <c r="E18" s="41">
        <v>85.69</v>
      </c>
      <c r="F18" s="42">
        <v>88.6</v>
      </c>
      <c r="G18" s="42"/>
      <c r="H18" s="40">
        <v>79.209999999999994</v>
      </c>
      <c r="I18" s="41">
        <v>77.69</v>
      </c>
      <c r="J18" s="42">
        <v>80.739999999999995</v>
      </c>
      <c r="BH18" s="120" t="s">
        <v>451</v>
      </c>
      <c r="BI18" s="120">
        <v>1</v>
      </c>
      <c r="BJ18" s="129">
        <v>85.79</v>
      </c>
    </row>
    <row r="19" spans="1:62">
      <c r="A19" t="s">
        <v>449</v>
      </c>
      <c r="B19">
        <v>2321</v>
      </c>
      <c r="C19" t="s">
        <v>146</v>
      </c>
      <c r="D19" s="40">
        <v>85.47</v>
      </c>
      <c r="E19" s="41">
        <v>83.82</v>
      </c>
      <c r="F19" s="42">
        <v>87.11</v>
      </c>
      <c r="G19" s="42"/>
      <c r="H19" s="40">
        <v>78.459999999999994</v>
      </c>
      <c r="I19" s="41">
        <v>76.83</v>
      </c>
      <c r="J19" s="42">
        <v>80.099999999999994</v>
      </c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29"/>
      <c r="BA19" s="129"/>
      <c r="BB19" s="129"/>
      <c r="BC19" s="129"/>
      <c r="BD19" s="129"/>
      <c r="BE19" s="129"/>
      <c r="BF19" s="129"/>
      <c r="BH19" s="120" t="s">
        <v>451</v>
      </c>
      <c r="BI19" s="120">
        <v>1</v>
      </c>
      <c r="BJ19" s="129">
        <v>85.78</v>
      </c>
    </row>
    <row r="20" spans="1:62">
      <c r="A20" t="s">
        <v>449</v>
      </c>
      <c r="B20">
        <v>2306</v>
      </c>
      <c r="C20" t="s">
        <v>506</v>
      </c>
      <c r="D20" s="40">
        <v>86.45</v>
      </c>
      <c r="E20" s="41">
        <v>85.34</v>
      </c>
      <c r="F20" s="42">
        <v>87.56</v>
      </c>
      <c r="G20" s="42"/>
      <c r="H20" s="40">
        <v>78.239999999999995</v>
      </c>
      <c r="I20" s="41">
        <v>76.87</v>
      </c>
      <c r="J20" s="42">
        <v>79.62</v>
      </c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  <c r="AL20" s="129"/>
      <c r="AM20" s="129"/>
      <c r="AN20" s="129"/>
      <c r="AO20" s="129"/>
      <c r="AP20" s="129"/>
      <c r="AQ20" s="129"/>
      <c r="AR20" s="129"/>
      <c r="AS20" s="129"/>
      <c r="AT20" s="129"/>
      <c r="AU20" s="129"/>
      <c r="AV20" s="129"/>
      <c r="AW20" s="129"/>
      <c r="AX20" s="129"/>
      <c r="AY20" s="129"/>
      <c r="AZ20" s="129"/>
      <c r="BA20" s="129"/>
      <c r="BB20" s="129"/>
      <c r="BC20" s="129"/>
      <c r="BD20" s="129"/>
      <c r="BE20" s="129"/>
      <c r="BF20" s="129"/>
      <c r="BH20" s="120" t="s">
        <v>451</v>
      </c>
      <c r="BI20" s="120">
        <v>1</v>
      </c>
      <c r="BJ20" s="129">
        <v>85.47</v>
      </c>
    </row>
    <row r="21" spans="1:62">
      <c r="A21" t="s">
        <v>449</v>
      </c>
      <c r="B21">
        <v>2312</v>
      </c>
      <c r="C21" t="s">
        <v>489</v>
      </c>
      <c r="D21" s="40">
        <v>84.94</v>
      </c>
      <c r="E21" s="41">
        <v>83.34</v>
      </c>
      <c r="F21" s="42">
        <v>86.54</v>
      </c>
      <c r="G21" s="42"/>
      <c r="H21" s="40">
        <v>78.180000000000007</v>
      </c>
      <c r="I21" s="41">
        <v>76.599999999999994</v>
      </c>
      <c r="J21" s="42">
        <v>79.75</v>
      </c>
      <c r="BH21" s="120" t="s">
        <v>451</v>
      </c>
      <c r="BI21" s="120">
        <v>1</v>
      </c>
      <c r="BJ21" s="129">
        <v>84.94</v>
      </c>
    </row>
    <row r="22" spans="1:62">
      <c r="A22" t="s">
        <v>449</v>
      </c>
      <c r="B22">
        <v>2314</v>
      </c>
      <c r="C22" t="s">
        <v>128</v>
      </c>
      <c r="D22" s="40">
        <v>85.79</v>
      </c>
      <c r="E22" s="41">
        <v>84.75</v>
      </c>
      <c r="F22" s="42">
        <v>86.84</v>
      </c>
      <c r="G22" s="42"/>
      <c r="H22" s="40">
        <v>77.8</v>
      </c>
      <c r="I22" s="41">
        <v>76.63</v>
      </c>
      <c r="J22" s="42">
        <v>78.98</v>
      </c>
      <c r="BH22" s="120" t="s">
        <v>451</v>
      </c>
      <c r="BI22" s="120">
        <v>1</v>
      </c>
      <c r="BJ22" s="129">
        <v>84.69</v>
      </c>
    </row>
    <row r="23" spans="1:62">
      <c r="A23" t="s">
        <v>449</v>
      </c>
      <c r="B23">
        <v>2311</v>
      </c>
      <c r="C23" t="s">
        <v>488</v>
      </c>
      <c r="D23" s="40">
        <v>84.32</v>
      </c>
      <c r="E23" s="41">
        <v>82.38</v>
      </c>
      <c r="F23" s="42">
        <v>86.25</v>
      </c>
      <c r="G23" s="42"/>
      <c r="H23" s="40">
        <v>77.62</v>
      </c>
      <c r="I23" s="41">
        <v>76.03</v>
      </c>
      <c r="J23" s="42">
        <v>79.22</v>
      </c>
      <c r="BH23" s="120" t="s">
        <v>451</v>
      </c>
      <c r="BI23" s="120">
        <v>1</v>
      </c>
      <c r="BJ23" s="129">
        <v>84.32</v>
      </c>
    </row>
    <row r="24" spans="1:62">
      <c r="A24" t="s">
        <v>449</v>
      </c>
      <c r="B24">
        <v>2313</v>
      </c>
      <c r="C24" t="s">
        <v>173</v>
      </c>
      <c r="D24" s="40">
        <v>83.94</v>
      </c>
      <c r="E24" s="41">
        <v>82.06</v>
      </c>
      <c r="F24" s="42">
        <v>85.82</v>
      </c>
      <c r="G24" s="42"/>
      <c r="H24" s="40">
        <v>77.28</v>
      </c>
      <c r="I24" s="41">
        <v>75.790000000000006</v>
      </c>
      <c r="J24" s="42">
        <v>78.78</v>
      </c>
      <c r="BH24" s="120" t="s">
        <v>451</v>
      </c>
      <c r="BI24" s="120">
        <v>1</v>
      </c>
      <c r="BJ24" s="129">
        <v>83.94</v>
      </c>
    </row>
    <row r="25" spans="1:62">
      <c r="A25" t="s">
        <v>449</v>
      </c>
      <c r="B25">
        <v>2310</v>
      </c>
      <c r="C25" t="s">
        <v>175</v>
      </c>
      <c r="D25" s="40">
        <v>82.27</v>
      </c>
      <c r="E25" s="41">
        <v>80.540000000000006</v>
      </c>
      <c r="F25" s="42">
        <v>84.01</v>
      </c>
      <c r="G25" s="42"/>
      <c r="H25" s="40">
        <v>75.53</v>
      </c>
      <c r="I25" s="41">
        <v>73.91</v>
      </c>
      <c r="J25" s="42">
        <v>77.150000000000006</v>
      </c>
      <c r="BH25" s="120" t="s">
        <v>451</v>
      </c>
      <c r="BI25" s="120">
        <v>1</v>
      </c>
      <c r="BJ25" s="129">
        <v>82.27</v>
      </c>
    </row>
    <row r="26" spans="1:62">
      <c r="A26" s="43" t="s">
        <v>449</v>
      </c>
      <c r="B26" s="43">
        <v>2319</v>
      </c>
      <c r="C26" s="43" t="s">
        <v>176</v>
      </c>
      <c r="D26" s="52">
        <v>82.09</v>
      </c>
      <c r="E26" s="51">
        <v>79.98</v>
      </c>
      <c r="F26" s="50">
        <v>84.21</v>
      </c>
      <c r="G26" s="50"/>
      <c r="H26" s="52">
        <v>74.13</v>
      </c>
      <c r="I26" s="51">
        <v>71.760000000000005</v>
      </c>
      <c r="J26" s="50">
        <v>76.5</v>
      </c>
      <c r="BH26" s="120" t="s">
        <v>451</v>
      </c>
      <c r="BI26" s="120">
        <v>1</v>
      </c>
      <c r="BJ26" s="129">
        <v>82.09</v>
      </c>
    </row>
    <row r="27" spans="1:62">
      <c r="A27" t="s">
        <v>455</v>
      </c>
      <c r="B27">
        <v>3515</v>
      </c>
      <c r="C27" t="s">
        <v>89</v>
      </c>
      <c r="D27" s="40">
        <v>86.51</v>
      </c>
      <c r="E27" s="41">
        <v>85.66</v>
      </c>
      <c r="F27" s="42">
        <v>87.36</v>
      </c>
      <c r="G27" s="42"/>
      <c r="H27" s="40">
        <v>81.209999999999994</v>
      </c>
      <c r="I27" s="41">
        <v>80.22</v>
      </c>
      <c r="J27" s="42">
        <v>82.19</v>
      </c>
      <c r="BH27" s="120" t="s">
        <v>456</v>
      </c>
      <c r="BI27" s="120">
        <v>2</v>
      </c>
      <c r="BJ27" s="129">
        <v>87.2</v>
      </c>
    </row>
    <row r="28" spans="1:62">
      <c r="A28" t="s">
        <v>455</v>
      </c>
      <c r="B28">
        <v>3511</v>
      </c>
      <c r="C28" t="s">
        <v>64</v>
      </c>
      <c r="D28" s="40">
        <v>86.97</v>
      </c>
      <c r="E28" s="41">
        <v>86.01</v>
      </c>
      <c r="F28" s="42">
        <v>87.94</v>
      </c>
      <c r="G28" s="42"/>
      <c r="H28" s="40">
        <v>80.900000000000006</v>
      </c>
      <c r="I28" s="41">
        <v>79.77</v>
      </c>
      <c r="J28" s="42">
        <v>82.03</v>
      </c>
      <c r="BH28" s="120" t="s">
        <v>456</v>
      </c>
      <c r="BI28" s="120">
        <v>2</v>
      </c>
      <c r="BJ28" s="129">
        <v>86.97</v>
      </c>
    </row>
    <row r="29" spans="1:62">
      <c r="A29" t="s">
        <v>455</v>
      </c>
      <c r="B29">
        <v>3502</v>
      </c>
      <c r="C29" t="s">
        <v>84</v>
      </c>
      <c r="D29" s="40">
        <v>86.57</v>
      </c>
      <c r="E29" s="41">
        <v>85.87</v>
      </c>
      <c r="F29" s="42">
        <v>87.28</v>
      </c>
      <c r="G29" s="42"/>
      <c r="H29" s="40">
        <v>80.78</v>
      </c>
      <c r="I29" s="41">
        <v>79.83</v>
      </c>
      <c r="J29" s="42">
        <v>81.73</v>
      </c>
      <c r="BH29" s="120" t="s">
        <v>456</v>
      </c>
      <c r="BI29" s="120">
        <v>2</v>
      </c>
      <c r="BJ29" s="129">
        <v>86.67</v>
      </c>
    </row>
    <row r="30" spans="1:62">
      <c r="A30" t="s">
        <v>455</v>
      </c>
      <c r="B30">
        <v>3516</v>
      </c>
      <c r="C30" t="s">
        <v>500</v>
      </c>
      <c r="D30" s="40">
        <v>86.45</v>
      </c>
      <c r="E30" s="41">
        <v>85.26</v>
      </c>
      <c r="F30" s="42">
        <v>87.65</v>
      </c>
      <c r="G30" s="42"/>
      <c r="H30" s="40">
        <v>80.75</v>
      </c>
      <c r="I30" s="41">
        <v>79.45</v>
      </c>
      <c r="J30" s="42">
        <v>82.04</v>
      </c>
      <c r="BH30" s="120" t="s">
        <v>456</v>
      </c>
      <c r="BI30" s="120">
        <v>2</v>
      </c>
      <c r="BJ30" s="129">
        <v>86.57</v>
      </c>
    </row>
    <row r="31" spans="1:62">
      <c r="A31" t="s">
        <v>455</v>
      </c>
      <c r="B31">
        <v>3506</v>
      </c>
      <c r="C31" t="s">
        <v>137</v>
      </c>
      <c r="D31" s="40">
        <v>85.67</v>
      </c>
      <c r="E31" s="41">
        <v>84.43</v>
      </c>
      <c r="F31" s="42">
        <v>86.91</v>
      </c>
      <c r="G31" s="42"/>
      <c r="H31" s="40">
        <v>80.75</v>
      </c>
      <c r="I31" s="41">
        <v>79.47</v>
      </c>
      <c r="J31" s="42">
        <v>82.04</v>
      </c>
      <c r="BH31" s="120" t="s">
        <v>456</v>
      </c>
      <c r="BI31" s="120">
        <v>2</v>
      </c>
      <c r="BJ31" s="129">
        <v>86.51</v>
      </c>
    </row>
    <row r="32" spans="1:62">
      <c r="A32" t="s">
        <v>455</v>
      </c>
      <c r="B32">
        <v>3504</v>
      </c>
      <c r="C32" t="s">
        <v>141</v>
      </c>
      <c r="D32" s="40">
        <v>85.61</v>
      </c>
      <c r="E32" s="41">
        <v>84.59</v>
      </c>
      <c r="F32" s="42">
        <v>86.62</v>
      </c>
      <c r="G32" s="42"/>
      <c r="H32" s="40">
        <v>80.42</v>
      </c>
      <c r="I32" s="41">
        <v>79.010000000000005</v>
      </c>
      <c r="J32" s="42">
        <v>81.84</v>
      </c>
      <c r="BH32" s="120" t="s">
        <v>456</v>
      </c>
      <c r="BI32" s="120">
        <v>2</v>
      </c>
      <c r="BJ32" s="129">
        <v>86.45</v>
      </c>
    </row>
    <row r="33" spans="1:62">
      <c r="A33" t="s">
        <v>455</v>
      </c>
      <c r="B33">
        <v>3503</v>
      </c>
      <c r="C33" t="s">
        <v>499</v>
      </c>
      <c r="D33" s="40">
        <v>87.2</v>
      </c>
      <c r="E33" s="41">
        <v>86.13</v>
      </c>
      <c r="F33" s="42">
        <v>88.27</v>
      </c>
      <c r="G33" s="42"/>
      <c r="H33" s="40">
        <v>80.36</v>
      </c>
      <c r="I33" s="41">
        <v>78.849999999999994</v>
      </c>
      <c r="J33" s="42">
        <v>81.88</v>
      </c>
      <c r="BH33" s="120" t="s">
        <v>456</v>
      </c>
      <c r="BI33" s="120">
        <v>2</v>
      </c>
      <c r="BJ33" s="129">
        <v>86.16</v>
      </c>
    </row>
    <row r="34" spans="1:62">
      <c r="A34" t="s">
        <v>455</v>
      </c>
      <c r="B34">
        <v>3507</v>
      </c>
      <c r="C34" t="s">
        <v>123</v>
      </c>
      <c r="D34" s="40">
        <v>85.85</v>
      </c>
      <c r="E34" s="41">
        <v>85.14</v>
      </c>
      <c r="F34" s="42">
        <v>86.56</v>
      </c>
      <c r="G34" s="42"/>
      <c r="H34" s="40">
        <v>80.27</v>
      </c>
      <c r="I34" s="41">
        <v>79.37</v>
      </c>
      <c r="J34" s="42">
        <v>81.17</v>
      </c>
      <c r="BH34" s="120" t="s">
        <v>456</v>
      </c>
      <c r="BI34" s="120">
        <v>2</v>
      </c>
      <c r="BJ34" s="129">
        <v>85.85</v>
      </c>
    </row>
    <row r="35" spans="1:62">
      <c r="A35" t="s">
        <v>455</v>
      </c>
      <c r="B35">
        <v>3508</v>
      </c>
      <c r="C35" t="s">
        <v>135</v>
      </c>
      <c r="D35" s="40">
        <v>85.7</v>
      </c>
      <c r="E35" s="41">
        <v>84.75</v>
      </c>
      <c r="F35" s="42">
        <v>86.65</v>
      </c>
      <c r="G35" s="42"/>
      <c r="H35" s="40">
        <v>79.95</v>
      </c>
      <c r="I35" s="41">
        <v>79.06</v>
      </c>
      <c r="J35" s="42">
        <v>80.83</v>
      </c>
      <c r="BH35" s="120" t="s">
        <v>456</v>
      </c>
      <c r="BI35" s="120">
        <v>2</v>
      </c>
      <c r="BJ35" s="129">
        <v>85.81</v>
      </c>
    </row>
    <row r="36" spans="1:62">
      <c r="A36" t="s">
        <v>455</v>
      </c>
      <c r="B36">
        <v>3518</v>
      </c>
      <c r="C36" t="s">
        <v>77</v>
      </c>
      <c r="D36" s="40">
        <v>86.67</v>
      </c>
      <c r="E36" s="41">
        <v>85.43</v>
      </c>
      <c r="F36" s="42">
        <v>87.91</v>
      </c>
      <c r="G36" s="42"/>
      <c r="H36" s="40">
        <v>79.569999999999993</v>
      </c>
      <c r="I36" s="41">
        <v>78.14</v>
      </c>
      <c r="J36" s="42">
        <v>81.010000000000005</v>
      </c>
      <c r="BH36" s="120" t="s">
        <v>456</v>
      </c>
      <c r="BI36" s="120">
        <v>2</v>
      </c>
      <c r="BJ36" s="129">
        <v>85.7</v>
      </c>
    </row>
    <row r="37" spans="1:62">
      <c r="A37" t="s">
        <v>455</v>
      </c>
      <c r="B37">
        <v>3513</v>
      </c>
      <c r="C37" t="s">
        <v>143</v>
      </c>
      <c r="D37" s="40">
        <v>85.56</v>
      </c>
      <c r="E37" s="41">
        <v>83.57</v>
      </c>
      <c r="F37" s="42">
        <v>87.55</v>
      </c>
      <c r="G37" s="42"/>
      <c r="H37" s="40">
        <v>78.959999999999994</v>
      </c>
      <c r="I37" s="41">
        <v>77.180000000000007</v>
      </c>
      <c r="J37" s="42">
        <v>80.739999999999995</v>
      </c>
      <c r="BH37" s="120" t="s">
        <v>456</v>
      </c>
      <c r="BI37" s="120">
        <v>2</v>
      </c>
      <c r="BJ37" s="129">
        <v>85.67</v>
      </c>
    </row>
    <row r="38" spans="1:62">
      <c r="A38" t="s">
        <v>455</v>
      </c>
      <c r="B38">
        <v>3501</v>
      </c>
      <c r="C38" t="s">
        <v>498</v>
      </c>
      <c r="D38" s="40">
        <v>85.38</v>
      </c>
      <c r="E38" s="41">
        <v>84.28</v>
      </c>
      <c r="F38" s="42">
        <v>86.49</v>
      </c>
      <c r="G38" s="42"/>
      <c r="H38" s="40">
        <v>78.8</v>
      </c>
      <c r="I38" s="41">
        <v>77.680000000000007</v>
      </c>
      <c r="J38" s="42">
        <v>79.92</v>
      </c>
      <c r="BH38" s="120" t="s">
        <v>456</v>
      </c>
      <c r="BI38" s="120">
        <v>2</v>
      </c>
      <c r="BJ38" s="129">
        <v>85.61</v>
      </c>
    </row>
    <row r="39" spans="1:62">
      <c r="A39" t="s">
        <v>455</v>
      </c>
      <c r="B39">
        <v>3509</v>
      </c>
      <c r="C39" t="s">
        <v>174</v>
      </c>
      <c r="D39" s="40">
        <v>83.72</v>
      </c>
      <c r="E39" s="41">
        <v>82.51</v>
      </c>
      <c r="F39" s="42">
        <v>84.94</v>
      </c>
      <c r="G39" s="42"/>
      <c r="H39" s="40">
        <v>78.45</v>
      </c>
      <c r="I39" s="41">
        <v>76.89</v>
      </c>
      <c r="J39" s="42">
        <v>80.02</v>
      </c>
      <c r="BH39" s="120" t="s">
        <v>456</v>
      </c>
      <c r="BI39" s="120">
        <v>2</v>
      </c>
      <c r="BJ39" s="129">
        <v>85.56</v>
      </c>
    </row>
    <row r="40" spans="1:62">
      <c r="A40" t="s">
        <v>455</v>
      </c>
      <c r="B40">
        <v>3505</v>
      </c>
      <c r="C40" t="s">
        <v>127</v>
      </c>
      <c r="D40" s="40">
        <v>85.81</v>
      </c>
      <c r="E40" s="41">
        <v>84.26</v>
      </c>
      <c r="F40" s="42">
        <v>87.35</v>
      </c>
      <c r="G40" s="42"/>
      <c r="H40" s="40">
        <v>78.39</v>
      </c>
      <c r="I40" s="41">
        <v>76.53</v>
      </c>
      <c r="J40" s="42">
        <v>80.25</v>
      </c>
      <c r="BH40" s="120" t="s">
        <v>456</v>
      </c>
      <c r="BI40" s="120">
        <v>2</v>
      </c>
      <c r="BJ40" s="129">
        <v>85.38</v>
      </c>
    </row>
    <row r="41" spans="1:62">
      <c r="A41" s="43" t="s">
        <v>455</v>
      </c>
      <c r="B41" s="43">
        <v>3517</v>
      </c>
      <c r="C41" s="43" t="s">
        <v>110</v>
      </c>
      <c r="D41" s="52">
        <v>86.16</v>
      </c>
      <c r="E41" s="51">
        <v>84.18</v>
      </c>
      <c r="F41" s="50">
        <v>88.14</v>
      </c>
      <c r="G41" s="50"/>
      <c r="H41" s="52">
        <v>78.31</v>
      </c>
      <c r="I41" s="51">
        <v>76.66</v>
      </c>
      <c r="J41" s="50">
        <v>79.959999999999994</v>
      </c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  <c r="AA41" s="129"/>
      <c r="AB41" s="129"/>
      <c r="AC41" s="129"/>
      <c r="AD41" s="129"/>
      <c r="AE41" s="129"/>
      <c r="AF41" s="129"/>
      <c r="AG41" s="129"/>
      <c r="AH41" s="129"/>
      <c r="AI41" s="129"/>
      <c r="AJ41" s="129"/>
      <c r="AK41" s="129"/>
      <c r="AL41" s="129"/>
      <c r="AM41" s="129"/>
      <c r="AN41" s="129"/>
      <c r="AO41" s="129"/>
      <c r="AP41" s="129"/>
      <c r="AQ41" s="129"/>
      <c r="AR41" s="129"/>
      <c r="AS41" s="129"/>
      <c r="AT41" s="129"/>
      <c r="AU41" s="129"/>
      <c r="AV41" s="129"/>
      <c r="AW41" s="129"/>
      <c r="AX41" s="129"/>
      <c r="AY41" s="129"/>
      <c r="AZ41" s="129"/>
      <c r="BA41" s="129"/>
      <c r="BB41" s="129"/>
      <c r="BC41" s="129"/>
      <c r="BD41" s="129"/>
      <c r="BE41" s="129"/>
      <c r="BF41" s="129"/>
      <c r="BH41" s="120" t="s">
        <v>456</v>
      </c>
      <c r="BI41" s="120">
        <v>2</v>
      </c>
      <c r="BJ41" s="129">
        <v>83.72</v>
      </c>
    </row>
    <row r="42" spans="1:62">
      <c r="A42" t="s">
        <v>454</v>
      </c>
      <c r="B42">
        <v>1106</v>
      </c>
      <c r="C42" t="s">
        <v>91</v>
      </c>
      <c r="D42" s="40">
        <v>86.48</v>
      </c>
      <c r="E42" s="41">
        <v>85.21</v>
      </c>
      <c r="F42" s="42">
        <v>87.76</v>
      </c>
      <c r="G42" s="42"/>
      <c r="H42" s="40">
        <v>82.4</v>
      </c>
      <c r="I42" s="41">
        <v>81.02</v>
      </c>
      <c r="J42" s="42">
        <v>83.77</v>
      </c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  <c r="AA42" s="129"/>
      <c r="AB42" s="129"/>
      <c r="AC42" s="129"/>
      <c r="AD42" s="129"/>
      <c r="AE42" s="129"/>
      <c r="AF42" s="129"/>
      <c r="AG42" s="129"/>
      <c r="AH42" s="129"/>
      <c r="AI42" s="129"/>
      <c r="AJ42" s="129"/>
      <c r="AK42" s="129"/>
      <c r="AL42" s="129"/>
      <c r="AM42" s="129"/>
      <c r="AN42" s="129"/>
      <c r="AO42" s="129"/>
      <c r="AP42" s="129"/>
      <c r="AQ42" s="129"/>
      <c r="AR42" s="129"/>
      <c r="AS42" s="129"/>
      <c r="AT42" s="129"/>
      <c r="AU42" s="129"/>
      <c r="AV42" s="129"/>
      <c r="AW42" s="129"/>
      <c r="AX42" s="129"/>
      <c r="AY42" s="129"/>
      <c r="AZ42" s="129"/>
      <c r="BA42" s="129"/>
      <c r="BB42" s="129"/>
      <c r="BC42" s="129"/>
      <c r="BD42" s="129"/>
      <c r="BE42" s="129"/>
      <c r="BF42" s="129"/>
      <c r="BH42" s="120" t="s">
        <v>457</v>
      </c>
      <c r="BI42" s="120">
        <v>3</v>
      </c>
      <c r="BJ42" s="129">
        <v>87.8</v>
      </c>
    </row>
    <row r="43" spans="1:62">
      <c r="A43" t="s">
        <v>454</v>
      </c>
      <c r="B43">
        <v>1103</v>
      </c>
      <c r="C43" t="s">
        <v>45</v>
      </c>
      <c r="D43" s="40">
        <v>87.73</v>
      </c>
      <c r="E43" s="41">
        <v>86.23</v>
      </c>
      <c r="F43" s="42">
        <v>89.23</v>
      </c>
      <c r="G43" s="42"/>
      <c r="H43" s="40">
        <v>82.09</v>
      </c>
      <c r="I43" s="41">
        <v>80.650000000000006</v>
      </c>
      <c r="J43" s="42">
        <v>83.54</v>
      </c>
      <c r="BH43" s="120" t="s">
        <v>457</v>
      </c>
      <c r="BI43" s="120">
        <v>3</v>
      </c>
      <c r="BJ43" s="129">
        <v>87.73</v>
      </c>
    </row>
    <row r="44" spans="1:62">
      <c r="A44" t="s">
        <v>454</v>
      </c>
      <c r="B44">
        <v>1108</v>
      </c>
      <c r="C44" t="s">
        <v>157</v>
      </c>
      <c r="D44" s="40">
        <v>85.12</v>
      </c>
      <c r="E44" s="41">
        <v>83.18</v>
      </c>
      <c r="F44" s="42">
        <v>87.06</v>
      </c>
      <c r="G44" s="42"/>
      <c r="H44" s="40">
        <v>81.67</v>
      </c>
      <c r="I44" s="41">
        <v>80.52</v>
      </c>
      <c r="J44" s="42">
        <v>82.82</v>
      </c>
      <c r="BH44" s="120" t="s">
        <v>457</v>
      </c>
      <c r="BI44" s="120">
        <v>3</v>
      </c>
      <c r="BJ44" s="129">
        <v>87.04</v>
      </c>
    </row>
    <row r="45" spans="1:62">
      <c r="A45" t="s">
        <v>454</v>
      </c>
      <c r="B45">
        <v>1113</v>
      </c>
      <c r="C45" t="s">
        <v>118</v>
      </c>
      <c r="D45" s="40">
        <v>85.98</v>
      </c>
      <c r="E45" s="41">
        <v>84.66</v>
      </c>
      <c r="F45" s="42">
        <v>87.29</v>
      </c>
      <c r="G45" s="42"/>
      <c r="H45" s="40">
        <v>81.14</v>
      </c>
      <c r="I45" s="41">
        <v>79.75</v>
      </c>
      <c r="J45" s="42">
        <v>82.54</v>
      </c>
      <c r="BH45" s="120" t="s">
        <v>457</v>
      </c>
      <c r="BI45" s="120">
        <v>3</v>
      </c>
      <c r="BJ45" s="129">
        <v>87.02</v>
      </c>
    </row>
    <row r="46" spans="1:62">
      <c r="A46" t="s">
        <v>454</v>
      </c>
      <c r="B46">
        <v>1112</v>
      </c>
      <c r="C46" t="s">
        <v>60</v>
      </c>
      <c r="D46" s="40">
        <v>87.04</v>
      </c>
      <c r="E46" s="41">
        <v>85.13</v>
      </c>
      <c r="F46" s="42">
        <v>88.95</v>
      </c>
      <c r="G46" s="42"/>
      <c r="H46" s="40">
        <v>81.099999999999994</v>
      </c>
      <c r="I46" s="41">
        <v>79.099999999999994</v>
      </c>
      <c r="J46" s="42">
        <v>83.09</v>
      </c>
      <c r="BH46" s="120" t="s">
        <v>457</v>
      </c>
      <c r="BI46" s="120">
        <v>3</v>
      </c>
      <c r="BJ46" s="129">
        <v>87.02</v>
      </c>
    </row>
    <row r="47" spans="1:62">
      <c r="A47" t="s">
        <v>454</v>
      </c>
      <c r="B47">
        <v>1104</v>
      </c>
      <c r="C47" t="s">
        <v>470</v>
      </c>
      <c r="D47" s="40">
        <v>86.66</v>
      </c>
      <c r="E47" s="41">
        <v>85.7</v>
      </c>
      <c r="F47" s="42">
        <v>87.61</v>
      </c>
      <c r="G47" s="42"/>
      <c r="H47" s="40">
        <v>81.069999999999993</v>
      </c>
      <c r="I47" s="41">
        <v>80</v>
      </c>
      <c r="J47" s="42">
        <v>82.14</v>
      </c>
      <c r="BH47" s="120" t="s">
        <v>457</v>
      </c>
      <c r="BI47" s="120">
        <v>3</v>
      </c>
      <c r="BJ47" s="129">
        <v>86.77</v>
      </c>
    </row>
    <row r="48" spans="1:62">
      <c r="A48" t="s">
        <v>454</v>
      </c>
      <c r="B48">
        <v>1102</v>
      </c>
      <c r="C48" t="s">
        <v>63</v>
      </c>
      <c r="D48" s="40">
        <v>87.02</v>
      </c>
      <c r="E48" s="41">
        <v>85.5</v>
      </c>
      <c r="F48" s="42">
        <v>88.54</v>
      </c>
      <c r="G48" s="42"/>
      <c r="H48" s="40">
        <v>80.819999999999993</v>
      </c>
      <c r="I48" s="41">
        <v>79.12</v>
      </c>
      <c r="J48" s="42">
        <v>82.53</v>
      </c>
      <c r="BH48" s="120" t="s">
        <v>457</v>
      </c>
      <c r="BI48" s="120">
        <v>3</v>
      </c>
      <c r="BJ48" s="129">
        <v>86.66</v>
      </c>
    </row>
    <row r="49" spans="1:62">
      <c r="A49" t="s">
        <v>454</v>
      </c>
      <c r="B49">
        <v>1109</v>
      </c>
      <c r="C49" t="s">
        <v>62</v>
      </c>
      <c r="D49" s="40">
        <v>87.02</v>
      </c>
      <c r="E49" s="41">
        <v>85.16</v>
      </c>
      <c r="F49" s="42">
        <v>88.89</v>
      </c>
      <c r="G49" s="42"/>
      <c r="H49" s="40">
        <v>80.739999999999995</v>
      </c>
      <c r="I49" s="41">
        <v>79.19</v>
      </c>
      <c r="J49" s="42">
        <v>82.29</v>
      </c>
      <c r="BH49" s="120" t="s">
        <v>457</v>
      </c>
      <c r="BI49" s="120">
        <v>3</v>
      </c>
      <c r="BJ49" s="129">
        <v>86.54</v>
      </c>
    </row>
    <row r="50" spans="1:62">
      <c r="A50" t="s">
        <v>454</v>
      </c>
      <c r="B50">
        <v>1111</v>
      </c>
      <c r="C50" t="s">
        <v>159</v>
      </c>
      <c r="D50" s="40">
        <v>85.1</v>
      </c>
      <c r="E50" s="41">
        <v>82.96</v>
      </c>
      <c r="F50" s="42">
        <v>87.23</v>
      </c>
      <c r="G50" s="42"/>
      <c r="H50" s="40">
        <v>80.400000000000006</v>
      </c>
      <c r="I50" s="41">
        <v>78.239999999999995</v>
      </c>
      <c r="J50" s="42">
        <v>82.57</v>
      </c>
      <c r="BH50" s="120" t="s">
        <v>457</v>
      </c>
      <c r="BI50" s="120">
        <v>3</v>
      </c>
      <c r="BJ50" s="129">
        <v>86.48</v>
      </c>
    </row>
    <row r="51" spans="1:62">
      <c r="A51" t="s">
        <v>454</v>
      </c>
      <c r="B51">
        <v>1110</v>
      </c>
      <c r="C51" t="s">
        <v>44</v>
      </c>
      <c r="D51" s="40">
        <v>87.8</v>
      </c>
      <c r="E51" s="41">
        <v>86.6</v>
      </c>
      <c r="F51" s="42">
        <v>88.99</v>
      </c>
      <c r="G51" s="42"/>
      <c r="H51" s="40">
        <v>80.209999999999994</v>
      </c>
      <c r="I51" s="41">
        <v>78.73</v>
      </c>
      <c r="J51" s="42">
        <v>81.69</v>
      </c>
      <c r="BH51" s="120" t="s">
        <v>457</v>
      </c>
      <c r="BI51" s="120">
        <v>3</v>
      </c>
      <c r="BJ51" s="129">
        <v>86.42</v>
      </c>
    </row>
    <row r="52" spans="1:62">
      <c r="A52" t="s">
        <v>454</v>
      </c>
      <c r="B52">
        <v>1107</v>
      </c>
      <c r="C52" t="s">
        <v>472</v>
      </c>
      <c r="D52" s="40">
        <v>86.54</v>
      </c>
      <c r="E52" s="41">
        <v>85.7</v>
      </c>
      <c r="F52" s="42">
        <v>87.38</v>
      </c>
      <c r="G52" s="42"/>
      <c r="H52" s="40">
        <v>79.88</v>
      </c>
      <c r="I52" s="41">
        <v>78.72</v>
      </c>
      <c r="J52" s="42">
        <v>81.03</v>
      </c>
      <c r="BH52" s="120" t="s">
        <v>457</v>
      </c>
      <c r="BI52" s="120">
        <v>3</v>
      </c>
      <c r="BJ52" s="129">
        <v>85.98</v>
      </c>
    </row>
    <row r="53" spans="1:62">
      <c r="A53" t="s">
        <v>454</v>
      </c>
      <c r="B53">
        <v>1118</v>
      </c>
      <c r="C53" t="s">
        <v>475</v>
      </c>
      <c r="D53" s="40">
        <v>85.39</v>
      </c>
      <c r="E53" s="41">
        <v>83.44</v>
      </c>
      <c r="F53" s="42">
        <v>87.34</v>
      </c>
      <c r="G53" s="42"/>
      <c r="H53" s="40">
        <v>79.84</v>
      </c>
      <c r="I53" s="41">
        <v>77.58</v>
      </c>
      <c r="J53" s="42">
        <v>82.11</v>
      </c>
      <c r="BH53" s="120" t="s">
        <v>457</v>
      </c>
      <c r="BI53" s="120">
        <v>3</v>
      </c>
      <c r="BJ53" s="129">
        <v>85.89</v>
      </c>
    </row>
    <row r="54" spans="1:62">
      <c r="A54" t="s">
        <v>454</v>
      </c>
      <c r="B54">
        <v>1105</v>
      </c>
      <c r="C54" t="s">
        <v>509</v>
      </c>
      <c r="D54" s="40">
        <v>85.76</v>
      </c>
      <c r="E54" s="41">
        <v>84.66</v>
      </c>
      <c r="F54" s="42">
        <v>86.85</v>
      </c>
      <c r="G54" s="42"/>
      <c r="H54" s="40">
        <v>78.72</v>
      </c>
      <c r="I54" s="41">
        <v>77.599999999999994</v>
      </c>
      <c r="J54" s="42">
        <v>79.849999999999994</v>
      </c>
      <c r="BH54" s="120" t="s">
        <v>457</v>
      </c>
      <c r="BI54" s="120">
        <v>3</v>
      </c>
      <c r="BJ54" s="129">
        <v>85.76</v>
      </c>
    </row>
    <row r="55" spans="1:62">
      <c r="A55" t="s">
        <v>454</v>
      </c>
      <c r="B55">
        <v>1115</v>
      </c>
      <c r="C55" t="s">
        <v>68</v>
      </c>
      <c r="D55" s="40">
        <v>86.77</v>
      </c>
      <c r="E55" s="41">
        <v>85.18</v>
      </c>
      <c r="F55" s="42">
        <v>88.36</v>
      </c>
      <c r="G55" s="42"/>
      <c r="H55" s="40">
        <v>78.42</v>
      </c>
      <c r="I55" s="41">
        <v>76.55</v>
      </c>
      <c r="J55" s="42">
        <v>80.290000000000006</v>
      </c>
      <c r="BH55" s="120" t="s">
        <v>457</v>
      </c>
      <c r="BI55" s="120">
        <v>3</v>
      </c>
      <c r="BJ55" s="129">
        <v>85.39</v>
      </c>
    </row>
    <row r="56" spans="1:62">
      <c r="A56" t="s">
        <v>454</v>
      </c>
      <c r="B56">
        <v>1114</v>
      </c>
      <c r="C56" t="s">
        <v>99</v>
      </c>
      <c r="D56" s="40">
        <v>86.42</v>
      </c>
      <c r="E56" s="41">
        <v>83.08</v>
      </c>
      <c r="F56" s="42">
        <v>89.77</v>
      </c>
      <c r="G56" s="42"/>
      <c r="H56" s="40">
        <v>77.53</v>
      </c>
      <c r="I56" s="41">
        <v>75.540000000000006</v>
      </c>
      <c r="J56" s="42">
        <v>79.510000000000005</v>
      </c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  <c r="AA56" s="129"/>
      <c r="AB56" s="129"/>
      <c r="AC56" s="129"/>
      <c r="AD56" s="129"/>
      <c r="AE56" s="129"/>
      <c r="AF56" s="129"/>
      <c r="AG56" s="129"/>
      <c r="AH56" s="129"/>
      <c r="AI56" s="129"/>
      <c r="AJ56" s="129"/>
      <c r="AK56" s="129"/>
      <c r="AL56" s="129"/>
      <c r="AM56" s="129"/>
      <c r="AN56" s="129"/>
      <c r="AO56" s="129"/>
      <c r="AP56" s="129"/>
      <c r="AQ56" s="129"/>
      <c r="AR56" s="129"/>
      <c r="AS56" s="129"/>
      <c r="AT56" s="129"/>
      <c r="AU56" s="129"/>
      <c r="AV56" s="129"/>
      <c r="AW56" s="129"/>
      <c r="AX56" s="129"/>
      <c r="AY56" s="129"/>
      <c r="AZ56" s="129"/>
      <c r="BA56" s="129"/>
      <c r="BB56" s="129"/>
      <c r="BC56" s="129"/>
      <c r="BD56" s="129"/>
      <c r="BE56" s="129"/>
      <c r="BF56" s="129"/>
      <c r="BH56" s="120" t="s">
        <v>457</v>
      </c>
      <c r="BI56" s="120">
        <v>3</v>
      </c>
      <c r="BJ56" s="129">
        <v>85.12</v>
      </c>
    </row>
    <row r="57" spans="1:62">
      <c r="A57" s="43" t="s">
        <v>454</v>
      </c>
      <c r="B57" s="43">
        <v>1101</v>
      </c>
      <c r="C57" s="43" t="s">
        <v>121</v>
      </c>
      <c r="D57" s="52">
        <v>85.89</v>
      </c>
      <c r="E57" s="51">
        <v>83.85</v>
      </c>
      <c r="F57" s="50">
        <v>87.92</v>
      </c>
      <c r="G57" s="50"/>
      <c r="H57" s="52">
        <v>75.989999999999995</v>
      </c>
      <c r="I57" s="51">
        <v>72.87</v>
      </c>
      <c r="J57" s="50">
        <v>79.11</v>
      </c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  <c r="AA57" s="129"/>
      <c r="AB57" s="129"/>
      <c r="AC57" s="129"/>
      <c r="AD57" s="129"/>
      <c r="AE57" s="129"/>
      <c r="AF57" s="129"/>
      <c r="AG57" s="129"/>
      <c r="AH57" s="129"/>
      <c r="AI57" s="129"/>
      <c r="AJ57" s="129"/>
      <c r="AK57" s="129"/>
      <c r="AL57" s="129"/>
      <c r="AM57" s="129"/>
      <c r="AN57" s="129"/>
      <c r="AO57" s="129"/>
      <c r="AP57" s="129"/>
      <c r="AQ57" s="129"/>
      <c r="AR57" s="129"/>
      <c r="AS57" s="129"/>
      <c r="AT57" s="129"/>
      <c r="AU57" s="129"/>
      <c r="AV57" s="129"/>
      <c r="AW57" s="129"/>
      <c r="AX57" s="129"/>
      <c r="AY57" s="129"/>
      <c r="AZ57" s="129"/>
      <c r="BA57" s="129"/>
      <c r="BB57" s="129"/>
      <c r="BC57" s="129"/>
      <c r="BD57" s="129"/>
      <c r="BE57" s="129"/>
      <c r="BF57" s="129"/>
      <c r="BH57" s="120" t="s">
        <v>457</v>
      </c>
      <c r="BI57" s="120">
        <v>3</v>
      </c>
      <c r="BJ57" s="129">
        <v>85.1</v>
      </c>
    </row>
    <row r="58" spans="1:62">
      <c r="A58" t="s">
        <v>177</v>
      </c>
      <c r="BG58" s="120" t="s">
        <v>458</v>
      </c>
      <c r="BH58" s="120" t="s">
        <v>451</v>
      </c>
      <c r="BI58" s="120">
        <v>1</v>
      </c>
      <c r="BJ58" s="129">
        <v>79.67</v>
      </c>
    </row>
    <row r="59" spans="1:62">
      <c r="BH59" s="120" t="s">
        <v>451</v>
      </c>
      <c r="BI59" s="120">
        <v>1</v>
      </c>
      <c r="BJ59" s="129">
        <v>80.239999999999995</v>
      </c>
    </row>
    <row r="60" spans="1:62">
      <c r="BH60" s="120" t="s">
        <v>451</v>
      </c>
      <c r="BI60" s="120">
        <v>1</v>
      </c>
      <c r="BJ60" s="129">
        <v>82.22</v>
      </c>
    </row>
    <row r="61" spans="1:62">
      <c r="BH61" s="120" t="s">
        <v>451</v>
      </c>
      <c r="BI61" s="120">
        <v>1</v>
      </c>
      <c r="BJ61" s="129">
        <v>80.680000000000007</v>
      </c>
    </row>
    <row r="62" spans="1:62">
      <c r="BH62" s="120" t="s">
        <v>451</v>
      </c>
      <c r="BI62" s="120">
        <v>1</v>
      </c>
      <c r="BJ62" s="129">
        <v>80.64</v>
      </c>
    </row>
    <row r="63" spans="1:62">
      <c r="BH63" s="120" t="s">
        <v>451</v>
      </c>
      <c r="BI63" s="120">
        <v>1</v>
      </c>
      <c r="BJ63" s="129">
        <v>79.209999999999994</v>
      </c>
    </row>
    <row r="64" spans="1:62">
      <c r="BH64" s="120" t="s">
        <v>451</v>
      </c>
      <c r="BI64" s="120">
        <v>1</v>
      </c>
      <c r="BJ64" s="129">
        <v>82.46</v>
      </c>
    </row>
    <row r="65" spans="60:62">
      <c r="BH65" s="120" t="s">
        <v>451</v>
      </c>
      <c r="BI65" s="120">
        <v>1</v>
      </c>
      <c r="BJ65" s="129">
        <v>80.510000000000005</v>
      </c>
    </row>
    <row r="66" spans="60:62">
      <c r="BH66" s="120" t="s">
        <v>451</v>
      </c>
      <c r="BI66" s="120">
        <v>1</v>
      </c>
      <c r="BJ66" s="129">
        <v>80.209999999999994</v>
      </c>
    </row>
    <row r="67" spans="60:62">
      <c r="BH67" s="120" t="s">
        <v>451</v>
      </c>
      <c r="BI67" s="120">
        <v>1</v>
      </c>
      <c r="BJ67" s="129">
        <v>79.87</v>
      </c>
    </row>
    <row r="68" spans="60:62">
      <c r="BH68" s="120" t="s">
        <v>451</v>
      </c>
      <c r="BI68" s="120">
        <v>1</v>
      </c>
      <c r="BJ68" s="129">
        <v>78.239999999999995</v>
      </c>
    </row>
    <row r="69" spans="60:62">
      <c r="BH69" s="120" t="s">
        <v>451</v>
      </c>
      <c r="BI69" s="120">
        <v>1</v>
      </c>
      <c r="BJ69" s="129">
        <v>80.319999999999993</v>
      </c>
    </row>
    <row r="70" spans="60:62">
      <c r="BH70" s="120" t="s">
        <v>451</v>
      </c>
      <c r="BI70" s="120">
        <v>1</v>
      </c>
      <c r="BJ70" s="129">
        <v>79.61</v>
      </c>
    </row>
    <row r="71" spans="60:62">
      <c r="BH71" s="120" t="s">
        <v>451</v>
      </c>
      <c r="BI71" s="120">
        <v>1</v>
      </c>
      <c r="BJ71" s="129">
        <v>77.8</v>
      </c>
    </row>
    <row r="72" spans="60:62">
      <c r="BH72" s="120" t="s">
        <v>451</v>
      </c>
      <c r="BI72" s="120">
        <v>1</v>
      </c>
      <c r="BJ72" s="129">
        <v>80.540000000000006</v>
      </c>
    </row>
    <row r="73" spans="60:62">
      <c r="BH73" s="120" t="s">
        <v>451</v>
      </c>
      <c r="BI73" s="120">
        <v>1</v>
      </c>
      <c r="BJ73" s="129">
        <v>78.459999999999994</v>
      </c>
    </row>
    <row r="74" spans="60:62">
      <c r="BH74" s="120" t="s">
        <v>451</v>
      </c>
      <c r="BI74" s="120">
        <v>1</v>
      </c>
      <c r="BJ74" s="129">
        <v>78.180000000000007</v>
      </c>
    </row>
    <row r="75" spans="60:62">
      <c r="BH75" s="120" t="s">
        <v>451</v>
      </c>
      <c r="BI75" s="120">
        <v>1</v>
      </c>
      <c r="BJ75" s="129">
        <v>79.64</v>
      </c>
    </row>
    <row r="76" spans="60:62">
      <c r="BH76" s="120" t="s">
        <v>451</v>
      </c>
      <c r="BI76" s="120">
        <v>1</v>
      </c>
      <c r="BJ76" s="129">
        <v>77.62</v>
      </c>
    </row>
    <row r="77" spans="60:62">
      <c r="BH77" s="120" t="s">
        <v>451</v>
      </c>
      <c r="BI77" s="120">
        <v>1</v>
      </c>
      <c r="BJ77" s="129">
        <v>77.28</v>
      </c>
    </row>
    <row r="78" spans="60:62">
      <c r="BH78" s="120" t="s">
        <v>451</v>
      </c>
      <c r="BI78" s="120">
        <v>1</v>
      </c>
      <c r="BJ78" s="129">
        <v>75.53</v>
      </c>
    </row>
    <row r="79" spans="60:62">
      <c r="BH79" s="120" t="s">
        <v>451</v>
      </c>
      <c r="BI79" s="120">
        <v>1</v>
      </c>
      <c r="BJ79" s="129">
        <v>74.13</v>
      </c>
    </row>
    <row r="80" spans="60:62">
      <c r="BH80" s="120" t="s">
        <v>456</v>
      </c>
      <c r="BI80" s="120">
        <v>2</v>
      </c>
      <c r="BJ80" s="129">
        <v>80.36</v>
      </c>
    </row>
    <row r="81" spans="60:62">
      <c r="BH81" s="120" t="s">
        <v>456</v>
      </c>
      <c r="BI81" s="120">
        <v>2</v>
      </c>
      <c r="BJ81" s="129">
        <v>80.900000000000006</v>
      </c>
    </row>
    <row r="82" spans="60:62">
      <c r="BH82" s="120" t="s">
        <v>456</v>
      </c>
      <c r="BI82" s="120">
        <v>2</v>
      </c>
      <c r="BJ82" s="129">
        <v>79.569999999999993</v>
      </c>
    </row>
    <row r="83" spans="60:62">
      <c r="BH83" s="120" t="s">
        <v>456</v>
      </c>
      <c r="BI83" s="120">
        <v>2</v>
      </c>
      <c r="BJ83" s="129">
        <v>80.78</v>
      </c>
    </row>
    <row r="84" spans="60:62">
      <c r="BH84" s="120" t="s">
        <v>456</v>
      </c>
      <c r="BI84" s="120">
        <v>2</v>
      </c>
      <c r="BJ84" s="129">
        <v>81.209999999999994</v>
      </c>
    </row>
    <row r="85" spans="60:62">
      <c r="BH85" s="120" t="s">
        <v>456</v>
      </c>
      <c r="BI85" s="120">
        <v>2</v>
      </c>
      <c r="BJ85" s="129">
        <v>80.75</v>
      </c>
    </row>
    <row r="86" spans="60:62">
      <c r="BH86" s="120" t="s">
        <v>456</v>
      </c>
      <c r="BI86" s="120">
        <v>2</v>
      </c>
      <c r="BJ86" s="129">
        <v>78.31</v>
      </c>
    </row>
    <row r="87" spans="60:62">
      <c r="BH87" s="120" t="s">
        <v>456</v>
      </c>
      <c r="BI87" s="120">
        <v>2</v>
      </c>
      <c r="BJ87" s="129">
        <v>80.27</v>
      </c>
    </row>
    <row r="88" spans="60:62">
      <c r="BH88" s="120" t="s">
        <v>456</v>
      </c>
      <c r="BI88" s="120">
        <v>2</v>
      </c>
      <c r="BJ88" s="129">
        <v>78.39</v>
      </c>
    </row>
    <row r="89" spans="60:62">
      <c r="BH89" s="120" t="s">
        <v>456</v>
      </c>
      <c r="BI89" s="120">
        <v>2</v>
      </c>
      <c r="BJ89" s="129">
        <v>79.95</v>
      </c>
    </row>
    <row r="90" spans="60:62">
      <c r="BH90" s="120" t="s">
        <v>456</v>
      </c>
      <c r="BI90" s="120">
        <v>2</v>
      </c>
      <c r="BJ90" s="129">
        <v>80.75</v>
      </c>
    </row>
    <row r="91" spans="60:62">
      <c r="BH91" s="120" t="s">
        <v>456</v>
      </c>
      <c r="BI91" s="120">
        <v>2</v>
      </c>
      <c r="BJ91" s="129">
        <v>80.42</v>
      </c>
    </row>
    <row r="92" spans="60:62">
      <c r="BH92" s="120" t="s">
        <v>456</v>
      </c>
      <c r="BI92" s="120">
        <v>2</v>
      </c>
      <c r="BJ92" s="129">
        <v>78.959999999999994</v>
      </c>
    </row>
    <row r="93" spans="60:62">
      <c r="BH93" s="120" t="s">
        <v>456</v>
      </c>
      <c r="BI93" s="120">
        <v>2</v>
      </c>
      <c r="BJ93" s="129">
        <v>78.8</v>
      </c>
    </row>
    <row r="94" spans="60:62">
      <c r="BH94" s="120" t="s">
        <v>456</v>
      </c>
      <c r="BI94" s="120">
        <v>2</v>
      </c>
      <c r="BJ94" s="129">
        <v>78.45</v>
      </c>
    </row>
    <row r="95" spans="60:62">
      <c r="BH95" s="120" t="s">
        <v>457</v>
      </c>
      <c r="BI95" s="120">
        <v>3</v>
      </c>
      <c r="BJ95" s="129">
        <v>80.209999999999994</v>
      </c>
    </row>
    <row r="96" spans="60:62">
      <c r="BH96" s="120" t="s">
        <v>457</v>
      </c>
      <c r="BI96" s="120">
        <v>3</v>
      </c>
      <c r="BJ96" s="129">
        <v>82.09</v>
      </c>
    </row>
    <row r="97" spans="60:62">
      <c r="BH97" s="120" t="s">
        <v>457</v>
      </c>
      <c r="BI97" s="120">
        <v>3</v>
      </c>
      <c r="BJ97" s="129">
        <v>81.099999999999994</v>
      </c>
    </row>
    <row r="98" spans="60:62">
      <c r="BH98" s="120" t="s">
        <v>457</v>
      </c>
      <c r="BI98" s="120">
        <v>3</v>
      </c>
      <c r="BJ98" s="129">
        <v>80.819999999999993</v>
      </c>
    </row>
    <row r="99" spans="60:62">
      <c r="BH99" s="120" t="s">
        <v>457</v>
      </c>
      <c r="BI99" s="120">
        <v>3</v>
      </c>
      <c r="BJ99" s="129">
        <v>80.739999999999995</v>
      </c>
    </row>
    <row r="100" spans="60:62">
      <c r="BH100" s="120" t="s">
        <v>457</v>
      </c>
      <c r="BI100" s="120">
        <v>3</v>
      </c>
      <c r="BJ100" s="129">
        <v>78.42</v>
      </c>
    </row>
    <row r="101" spans="60:62">
      <c r="BH101" s="120" t="s">
        <v>457</v>
      </c>
      <c r="BI101" s="120">
        <v>3</v>
      </c>
      <c r="BJ101" s="129">
        <v>81.069999999999993</v>
      </c>
    </row>
    <row r="102" spans="60:62">
      <c r="BH102" s="120" t="s">
        <v>457</v>
      </c>
      <c r="BI102" s="120">
        <v>3</v>
      </c>
      <c r="BJ102" s="129">
        <v>79.88</v>
      </c>
    </row>
    <row r="103" spans="60:62">
      <c r="BH103" s="120" t="s">
        <v>457</v>
      </c>
      <c r="BI103" s="120">
        <v>3</v>
      </c>
      <c r="BJ103" s="129">
        <v>82.4</v>
      </c>
    </row>
    <row r="104" spans="60:62">
      <c r="BH104" s="120" t="s">
        <v>457</v>
      </c>
      <c r="BI104" s="120">
        <v>3</v>
      </c>
      <c r="BJ104" s="129">
        <v>77.53</v>
      </c>
    </row>
    <row r="105" spans="60:62">
      <c r="BH105" s="120" t="s">
        <v>457</v>
      </c>
      <c r="BI105" s="120">
        <v>3</v>
      </c>
      <c r="BJ105" s="129">
        <v>81.14</v>
      </c>
    </row>
    <row r="106" spans="60:62">
      <c r="BH106" s="120" t="s">
        <v>457</v>
      </c>
      <c r="BI106" s="120">
        <v>3</v>
      </c>
      <c r="BJ106" s="129">
        <v>75.989999999999995</v>
      </c>
    </row>
    <row r="107" spans="60:62">
      <c r="BH107" s="120" t="s">
        <v>457</v>
      </c>
      <c r="BI107" s="120">
        <v>3</v>
      </c>
      <c r="BJ107" s="129">
        <v>78.72</v>
      </c>
    </row>
    <row r="108" spans="60:62">
      <c r="BH108" s="120" t="s">
        <v>457</v>
      </c>
      <c r="BI108" s="120">
        <v>3</v>
      </c>
      <c r="BJ108" s="129">
        <v>79.84</v>
      </c>
    </row>
    <row r="109" spans="60:62">
      <c r="BH109" s="120" t="s">
        <v>457</v>
      </c>
      <c r="BI109" s="120">
        <v>3</v>
      </c>
      <c r="BJ109" s="129">
        <v>81.67</v>
      </c>
    </row>
    <row r="110" spans="60:62">
      <c r="BH110" s="120" t="s">
        <v>457</v>
      </c>
      <c r="BI110" s="120">
        <v>3</v>
      </c>
      <c r="BJ110" s="129">
        <v>80.400000000000006</v>
      </c>
    </row>
  </sheetData>
  <mergeCells count="5">
    <mergeCell ref="A1:J1"/>
    <mergeCell ref="D3:F3"/>
    <mergeCell ref="H3:J3"/>
    <mergeCell ref="E4:F4"/>
    <mergeCell ref="I4:J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AC017E351ABC74EAC5981E32D874E76" ma:contentTypeVersion="2" ma:contentTypeDescription="Crear nuevo documento." ma:contentTypeScope="" ma:versionID="7810fe71a3f4a131f96d60a96d0ca9a5">
  <xsd:schema xmlns:xsd="http://www.w3.org/2001/XMLSchema" xmlns:xs="http://www.w3.org/2001/XMLSchema" xmlns:p="http://schemas.microsoft.com/office/2006/metadata/properties" xmlns:ns2="9672bd8c-9dd0-4f79-b8a9-d96b8c57db2b" targetNamespace="http://schemas.microsoft.com/office/2006/metadata/properties" ma:root="true" ma:fieldsID="2f4f6cebeedd69bc22f21fba7a07328e" ns2:_="">
    <xsd:import namespace="9672bd8c-9dd0-4f79-b8a9-d96b8c57db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72bd8c-9dd0-4f79-b8a9-d96b8c57db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B8E1A22-07E1-47A2-81AC-2C6455E5A021}"/>
</file>

<file path=customXml/itemProps2.xml><?xml version="1.0" encoding="utf-8"?>
<ds:datastoreItem xmlns:ds="http://schemas.openxmlformats.org/officeDocument/2006/customXml" ds:itemID="{142E975B-00EA-4C2C-8A83-3BEE374AF7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612ADA-BB50-4FD3-AC33-665263A353C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75e3355a-4c1a-4155-a35c-081bd5e36ed7"/>
    <ds:schemaRef ds:uri="http://purl.org/dc/elements/1.1/"/>
    <ds:schemaRef ds:uri="http://schemas.microsoft.com/office/2006/metadata/properties"/>
    <ds:schemaRef ds:uri="2c9b529c-8609-4e73-95ca-c91ac9835497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2</vt:i4>
      </vt:variant>
    </vt:vector>
  </HeadingPairs>
  <TitlesOfParts>
    <vt:vector size="13" baseType="lpstr">
      <vt:lpstr>Aurkibidea</vt:lpstr>
      <vt:lpstr>METODOAK</vt:lpstr>
      <vt:lpstr>BI emakumeak 1317</vt:lpstr>
      <vt:lpstr>BI gizonak 1317</vt:lpstr>
      <vt:lpstr> barra-diagrama emakume</vt:lpstr>
      <vt:lpstr>barra-diagrama gizon</vt:lpstr>
      <vt:lpstr>ranking10</vt:lpstr>
      <vt:lpstr>BI ESIen arabera</vt:lpstr>
      <vt:lpstr>BI hiriburuetan</vt:lpstr>
      <vt:lpstr>gizonezkoen defizita</vt:lpstr>
      <vt:lpstr>Kodeak</vt:lpstr>
      <vt:lpstr>METODOAK!_edn1</vt:lpstr>
      <vt:lpstr>METODOAK!_ednref1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MCS</dc:creator>
  <cp:keywords/>
  <dc:description/>
  <cp:lastModifiedBy>Calvo Sánchez, Montserrat</cp:lastModifiedBy>
  <cp:revision/>
  <dcterms:created xsi:type="dcterms:W3CDTF">2020-04-24T10:11:43Z</dcterms:created>
  <dcterms:modified xsi:type="dcterms:W3CDTF">2020-07-16T10:59:53Z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0x0101003AC017E351ABC74EAC5981E32D874E76</vt:lpwstr>
  </property>
</Properties>
</file>