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wCH_03ingrcap_e" sheetId="1" r:id="rId1"/>
  </sheets>
  <externalReferences>
    <externalReference r:id="rId2"/>
  </externalReferences>
  <definedNames>
    <definedName name="\A">#REF!</definedName>
    <definedName name="_xlnm.Print_Area" localSheetId="0">wCH_03ingrcap_e!$A$1:$U$30</definedName>
    <definedName name="B_1">#REF!</definedName>
    <definedName name="B_2">#REF!</definedName>
    <definedName name="B_3">#REF!</definedName>
  </definedNames>
  <calcPr calcId="145621"/>
</workbook>
</file>

<file path=xl/calcChain.xml><?xml version="1.0" encoding="utf-8"?>
<calcChain xmlns="http://schemas.openxmlformats.org/spreadsheetml/2006/main">
  <c r="G13" i="1" l="1"/>
  <c r="G14" i="1"/>
  <c r="G19" i="1"/>
  <c r="G25" i="1"/>
  <c r="G29" i="1"/>
  <c r="N13" i="1"/>
  <c r="N14" i="1"/>
  <c r="N19" i="1"/>
  <c r="N25" i="1"/>
  <c r="N29" i="1"/>
  <c r="T29" i="1" l="1"/>
  <c r="S29" i="1"/>
  <c r="R29" i="1"/>
  <c r="Q29" i="1"/>
  <c r="P29" i="1"/>
  <c r="M29" i="1"/>
  <c r="L29" i="1"/>
  <c r="K29" i="1"/>
  <c r="J29" i="1"/>
  <c r="I29" i="1"/>
  <c r="F29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T25" i="1"/>
  <c r="S25" i="1"/>
  <c r="R25" i="1"/>
  <c r="Q25" i="1"/>
  <c r="P25" i="1"/>
  <c r="M25" i="1"/>
  <c r="L25" i="1"/>
  <c r="K25" i="1"/>
  <c r="J25" i="1"/>
  <c r="I25" i="1"/>
  <c r="F25" i="1"/>
  <c r="T19" i="1"/>
  <c r="S19" i="1"/>
  <c r="R19" i="1"/>
  <c r="Q19" i="1"/>
  <c r="P19" i="1"/>
  <c r="M19" i="1"/>
  <c r="L19" i="1"/>
  <c r="K19" i="1"/>
  <c r="J19" i="1"/>
  <c r="I19" i="1"/>
  <c r="F19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T14" i="1"/>
  <c r="S14" i="1"/>
  <c r="R14" i="1"/>
  <c r="Q14" i="1"/>
  <c r="P14" i="1"/>
  <c r="M14" i="1"/>
  <c r="L14" i="1"/>
  <c r="K14" i="1"/>
  <c r="J14" i="1"/>
  <c r="I14" i="1"/>
  <c r="F14" i="1"/>
  <c r="T13" i="1"/>
  <c r="S13" i="1"/>
  <c r="R13" i="1"/>
  <c r="Q13" i="1"/>
  <c r="P13" i="1"/>
  <c r="M13" i="1"/>
  <c r="L13" i="1"/>
  <c r="K13" i="1"/>
  <c r="J13" i="1"/>
  <c r="I13" i="1"/>
  <c r="F13" i="1"/>
  <c r="A6" i="1"/>
</calcChain>
</file>

<file path=xl/sharedStrings.xml><?xml version="1.0" encoding="utf-8"?>
<sst xmlns="http://schemas.openxmlformats.org/spreadsheetml/2006/main" count="31" uniqueCount="24">
  <si>
    <t>HAURRESKOLAK PARTZUERGOA</t>
  </si>
  <si>
    <t>SARRERA-AURREKONTUAREN BURUTZE GRADUA</t>
  </si>
  <si>
    <t>Kapitulukako laburpena</t>
  </si>
  <si>
    <t>Euroak</t>
  </si>
  <si>
    <t xml:space="preserve">          KAPITULUA</t>
  </si>
  <si>
    <t>AURREKONTU EGUNERATUA</t>
  </si>
  <si>
    <t>AITORTUTAKO ESKUBIDEAK</t>
  </si>
  <si>
    <t>DIRU-BILKETA</t>
  </si>
  <si>
    <t>ZENBATEKOA</t>
  </si>
  <si>
    <t>EGUN. %</t>
  </si>
  <si>
    <t>AURRE. URT. %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</si>
  <si>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</si>
  <si>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</si>
  <si>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</si>
  <si>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</si>
  <si>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</si>
  <si>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</si>
  <si>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8</t>
  </si>
  <si>
    <t>FINANTZA-AKTIBOEN GUTXITZEA</t>
  </si>
  <si>
    <t>GUZTIRA</t>
  </si>
  <si>
    <t>Laburpena</t>
  </si>
  <si>
    <t>ERAGIKETA ARRUNTAK</t>
  </si>
  <si>
    <t xml:space="preserve">KAPITAL ERAGIKETAK 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</si>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</sst>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];[Red]\-#,##0\ [$€]"/>
  </numFmts>
  <fonts count="1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  <font>
      <sz val="12"/>
      <name val="Helv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5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0" fontId="6" fillId="0" borderId="0" xfId="1" applyFont="1" applyFill="1" applyAlignment="1"/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</cellXfs>
  <cellStyles count="3">
    <cellStyle name="Euro" xfId="2"/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03%20MARZO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</sheetNames>
    <sheetDataSet>
      <sheetData sheetId="0">
        <row r="6">
          <cell r="A6" t="str">
            <v>Marzo 2019</v>
          </cell>
        </row>
      </sheetData>
      <sheetData sheetId="1">
        <row r="6">
          <cell r="A6" t="str">
            <v>Martxoa 2019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>
        <row r="13">
          <cell r="F13">
            <v>10873785</v>
          </cell>
          <cell r="I13">
            <v>2447300.02</v>
          </cell>
          <cell r="K13">
            <v>22.506422740563657</v>
          </cell>
          <cell r="M13">
            <v>16.8</v>
          </cell>
          <cell r="P13">
            <v>1596878.0599999998</v>
          </cell>
          <cell r="Q13">
            <v>14.685576917329152</v>
          </cell>
          <cell r="R13">
            <v>14.685576917329152</v>
          </cell>
          <cell r="T13">
            <v>8.6999999999999993</v>
          </cell>
        </row>
        <row r="14">
          <cell r="F14">
            <v>43693817.939999998</v>
          </cell>
          <cell r="I14">
            <v>11812883.6</v>
          </cell>
          <cell r="K14">
            <v>27.035594866581256</v>
          </cell>
          <cell r="M14">
            <v>34.200000000000003</v>
          </cell>
          <cell r="P14">
            <v>11812883.6</v>
          </cell>
          <cell r="R14">
            <v>27.035594866581256</v>
          </cell>
          <cell r="T14">
            <v>34.200000000000003</v>
          </cell>
        </row>
        <row r="15">
          <cell r="F15">
            <v>0</v>
          </cell>
          <cell r="K15" t="str">
            <v>-</v>
          </cell>
          <cell r="R15" t="str">
            <v>-</v>
          </cell>
        </row>
        <row r="16">
          <cell r="K16" t="e">
            <v>#DIV/0!</v>
          </cell>
          <cell r="R16" t="e">
            <v>#DIV/0!</v>
          </cell>
        </row>
        <row r="17">
          <cell r="K17" t="e">
            <v>#DIV/0!</v>
          </cell>
          <cell r="R17" t="e">
            <v>#DIV/0!</v>
          </cell>
        </row>
        <row r="19">
          <cell r="F19">
            <v>54567602.939999998</v>
          </cell>
          <cell r="I19">
            <v>14260183.619999999</v>
          </cell>
          <cell r="K19">
            <v>26.133058539661043</v>
          </cell>
          <cell r="M19">
            <v>30.7</v>
          </cell>
          <cell r="P19">
            <v>13409761.66</v>
          </cell>
          <cell r="R19">
            <v>24.574584437481615</v>
          </cell>
          <cell r="T19">
            <v>29.1</v>
          </cell>
        </row>
        <row r="25">
          <cell r="F25">
            <v>54567602.939999998</v>
          </cell>
          <cell r="I25">
            <v>14260183.619999999</v>
          </cell>
          <cell r="K25">
            <v>26.133058539661043</v>
          </cell>
          <cell r="M25">
            <v>30.7</v>
          </cell>
          <cell r="P25">
            <v>13409761.66</v>
          </cell>
          <cell r="R25">
            <v>24.574584437481615</v>
          </cell>
          <cell r="T25">
            <v>29.1</v>
          </cell>
        </row>
        <row r="26">
          <cell r="F26">
            <v>0</v>
          </cell>
          <cell r="I26">
            <v>0</v>
          </cell>
          <cell r="K26" t="e">
            <v>#DIV/0!</v>
          </cell>
          <cell r="P26">
            <v>0</v>
          </cell>
          <cell r="R26" t="e">
            <v>#DIV/0!</v>
          </cell>
        </row>
        <row r="27">
          <cell r="F27">
            <v>0</v>
          </cell>
          <cell r="I27">
            <v>0</v>
          </cell>
          <cell r="K27" t="e">
            <v>#DIV/0!</v>
          </cell>
          <cell r="P27">
            <v>0</v>
          </cell>
          <cell r="R27" t="e">
            <v>#DIV/0!</v>
          </cell>
        </row>
        <row r="29">
          <cell r="F29">
            <v>54567602.939999998</v>
          </cell>
          <cell r="I29">
            <v>14260183.619999999</v>
          </cell>
          <cell r="K29">
            <v>26.133058539661043</v>
          </cell>
          <cell r="M29">
            <v>30.7</v>
          </cell>
          <cell r="P29">
            <v>13409761.66</v>
          </cell>
          <cell r="R29">
            <v>24.574584437481615</v>
          </cell>
          <cell r="T29">
            <v>29.1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indexed="44"/>
  </sheetPr>
  <dimension ref="A1:AI29"/>
  <sheetViews>
    <sheetView tabSelected="1" workbookViewId="0">
      <selection activeCell="O29" sqref="O29"/>
    </sheetView>
  </sheetViews>
  <sheetFormatPr baseColWidth="10" defaultColWidth="11.42578125" defaultRowHeight="12.75" x14ac:dyDescent="0.2"/>
  <cols>
    <col min="1" max="1" width="3.7109375" style="2" customWidth="1"/>
    <col min="2" max="3" width="27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16384" width="11.42578125" style="2"/>
  </cols>
  <sheetData>
    <row r="1" spans="1:22" ht="19.5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1"/>
      <c r="O1" s="1"/>
      <c r="P1" s="1"/>
      <c r="Q1" s="1"/>
      <c r="R1" s="1"/>
      <c r="S1" s="1"/>
      <c r="T1" s="1"/>
      <c r="U1" s="1"/>
    </row>
    <row r="2" spans="1:22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9.5" x14ac:dyDescent="0.35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</row>
    <row r="6" spans="1:22" ht="27" customHeight="1" x14ac:dyDescent="0.2">
      <c r="A6" s="75" t="str">
        <f>'[1]wCH_03gtcap_e '!A6:AB6</f>
        <v>Martxoa 2019</v>
      </c>
      <c r="B6" s="75" t="e">
        <v>#REF!</v>
      </c>
      <c r="C6" s="75" t="e">
        <v>#REF!</v>
      </c>
      <c r="D6" s="75" t="e">
        <v>#REF!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2" x14ac:dyDescent="0.2">
      <c r="B7" s="4"/>
      <c r="C7" s="4"/>
      <c r="D7" s="4"/>
      <c r="E7" s="4"/>
      <c r="F7" s="4"/>
      <c r="G7" s="4"/>
      <c r="H7" s="5"/>
      <c r="I7" s="4"/>
      <c r="J7" s="4"/>
      <c r="K7" s="4"/>
      <c r="L7" s="4"/>
      <c r="M7" s="5"/>
      <c r="N7" s="5"/>
      <c r="O7" s="5"/>
      <c r="P7" s="4"/>
      <c r="Q7" s="4"/>
      <c r="R7" s="4"/>
      <c r="S7" s="4"/>
      <c r="T7" s="5"/>
      <c r="U7" s="5"/>
    </row>
    <row r="8" spans="1:22" ht="15.75" x14ac:dyDescent="0.25">
      <c r="A8" s="6" t="s">
        <v>2</v>
      </c>
      <c r="D8" s="7"/>
      <c r="E8" s="7"/>
      <c r="F8" s="7"/>
      <c r="G8" s="7"/>
      <c r="I8" s="6"/>
      <c r="J8" s="6"/>
    </row>
    <row r="9" spans="1:22" x14ac:dyDescent="0.2">
      <c r="B9" s="3"/>
      <c r="C9" s="3"/>
      <c r="D9" s="3"/>
      <c r="E9" s="3"/>
      <c r="F9" s="3"/>
      <c r="G9" s="3"/>
      <c r="H9" s="8"/>
      <c r="I9" s="3"/>
      <c r="J9" s="3"/>
      <c r="K9" s="3"/>
      <c r="L9" s="3"/>
      <c r="M9" s="8"/>
      <c r="N9" s="8"/>
      <c r="O9" s="8"/>
      <c r="P9" s="3"/>
      <c r="Q9" s="3"/>
      <c r="R9" s="3"/>
      <c r="S9" s="3"/>
      <c r="T9" s="8"/>
      <c r="U9" s="9" t="s">
        <v>3</v>
      </c>
    </row>
    <row r="10" spans="1:22" ht="15.75" customHeight="1" x14ac:dyDescent="0.25">
      <c r="A10" s="76" t="s">
        <v>4</v>
      </c>
      <c r="B10" s="77"/>
      <c r="C10" s="77"/>
      <c r="D10" s="80"/>
      <c r="E10" s="4"/>
      <c r="F10" s="82" t="s">
        <v>5</v>
      </c>
      <c r="G10" s="83"/>
      <c r="H10" s="7"/>
      <c r="I10" s="86" t="s">
        <v>6</v>
      </c>
      <c r="J10" s="87"/>
      <c r="K10" s="87"/>
      <c r="L10" s="87"/>
      <c r="M10" s="87"/>
      <c r="N10" s="88"/>
      <c r="O10" s="7"/>
      <c r="P10" s="86" t="s">
        <v>7</v>
      </c>
      <c r="Q10" s="87"/>
      <c r="R10" s="87"/>
      <c r="S10" s="87"/>
      <c r="T10" s="87"/>
      <c r="U10" s="88"/>
    </row>
    <row r="11" spans="1:22" s="10" customFormat="1" ht="30" customHeight="1" x14ac:dyDescent="0.2">
      <c r="A11" s="78"/>
      <c r="B11" s="79"/>
      <c r="C11" s="79"/>
      <c r="D11" s="81"/>
      <c r="E11" s="4"/>
      <c r="F11" s="84"/>
      <c r="G11" s="85"/>
      <c r="H11" s="4"/>
      <c r="I11" s="71" t="s">
        <v>8</v>
      </c>
      <c r="J11" s="72"/>
      <c r="K11" s="71" t="s">
        <v>9</v>
      </c>
      <c r="L11" s="72"/>
      <c r="M11" s="71" t="s">
        <v>10</v>
      </c>
      <c r="N11" s="72"/>
      <c r="O11" s="4"/>
      <c r="P11" s="71" t="s">
        <v>8</v>
      </c>
      <c r="Q11" s="72"/>
      <c r="R11" s="71" t="s">
        <v>9</v>
      </c>
      <c r="S11" s="72"/>
      <c r="T11" s="71" t="s">
        <v>10</v>
      </c>
      <c r="U11" s="72"/>
    </row>
    <row r="12" spans="1:22" s="17" customFormat="1" ht="8.1" customHeight="1" x14ac:dyDescent="0.2">
      <c r="A12" s="11"/>
      <c r="B12" s="61"/>
      <c r="C12" s="61"/>
      <c r="D12" s="62"/>
      <c r="E12" s="4"/>
      <c r="F12" s="12"/>
      <c r="G12" s="13"/>
      <c r="H12" s="4"/>
      <c r="I12" s="12"/>
      <c r="J12" s="14"/>
      <c r="K12" s="15"/>
      <c r="L12" s="16"/>
      <c r="M12" s="14"/>
      <c r="N12" s="13"/>
      <c r="O12" s="4"/>
      <c r="P12" s="12"/>
      <c r="Q12" s="14"/>
      <c r="R12" s="15"/>
      <c r="S12" s="16"/>
      <c r="T12" s="14"/>
      <c r="U12" s="13"/>
    </row>
    <row r="13" spans="1:22" s="17" customFormat="1" ht="24.95" customHeight="1" x14ac:dyDescent="0.2">
      <c r="A13" s="18" t="s">
        <v>11</v>
      </c>
      <c r="B13" s="63" t="s">
        <v>12</v>
      </c>
      <c r="C13" s="63" t="s">
        <v>12</v>
      </c>
      <c r="D13" s="64">
        <v>8699062</v>
      </c>
      <c r="E13" s="4"/>
      <c r="F13" s="19">
        <f>[1]wCH_03ingrcap_c!F13</f>
        <v>10873785</v>
      </c>
      <c r="G13" s="20">
        <f>[1]wCH_03ingrcap_c!G13</f>
        <v>0</v>
      </c>
      <c r="H13" s="4"/>
      <c r="I13" s="19">
        <f>[1]wCH_03ingrcap_c!I13</f>
        <v>2447300.02</v>
      </c>
      <c r="J13" s="21">
        <f>[1]wCH_03ingrcap_c!J13</f>
        <v>0</v>
      </c>
      <c r="K13" s="22">
        <f>[1]wCH_03ingrcap_c!K13</f>
        <v>22.506422740563657</v>
      </c>
      <c r="L13" s="23">
        <f>[1]wCH_03ingrcap_c!L13</f>
        <v>0</v>
      </c>
      <c r="M13" s="22">
        <f>[1]wCH_03ingrcap_c!M13</f>
        <v>16.8</v>
      </c>
      <c r="N13" s="20">
        <f>[1]wCH_03ingrcap_c!N13</f>
        <v>0</v>
      </c>
      <c r="O13" s="4"/>
      <c r="P13" s="19">
        <f>[1]wCH_03ingrcap_c!P13</f>
        <v>1596878.0599999998</v>
      </c>
      <c r="Q13" s="21">
        <f>[1]wCH_03ingrcap_c!Q13</f>
        <v>14.685576917329152</v>
      </c>
      <c r="R13" s="22">
        <f>[1]wCH_03ingrcap_c!R13</f>
        <v>14.685576917329152</v>
      </c>
      <c r="S13" s="24">
        <f>[1]wCH_03ingrcap_c!S13</f>
        <v>0</v>
      </c>
      <c r="T13" s="22">
        <f>[1]wCH_03ingrcap_c!T13</f>
        <v>8.6999999999999993</v>
      </c>
      <c r="U13" s="20"/>
      <c r="V13" s="25"/>
    </row>
    <row r="14" spans="1:22" s="17" customFormat="1" ht="24.75" customHeight="1" x14ac:dyDescent="0.2">
      <c r="A14" s="26" t="s">
        <v>13</v>
      </c>
      <c r="B14" s="65" t="s">
        <v>14</v>
      </c>
      <c r="C14" s="65" t="s">
        <v>14</v>
      </c>
      <c r="D14" s="66">
        <v>29848438</v>
      </c>
      <c r="E14" s="4"/>
      <c r="F14" s="27">
        <f>[1]wCH_03ingrcap_c!F14</f>
        <v>43693817.939999998</v>
      </c>
      <c r="G14" s="28">
        <f>[1]wCH_03ingrcap_c!G14</f>
        <v>0</v>
      </c>
      <c r="H14" s="4"/>
      <c r="I14" s="27">
        <f>[1]wCH_03ingrcap_c!I14</f>
        <v>11812883.6</v>
      </c>
      <c r="J14" s="29">
        <f>[1]wCH_03ingrcap_c!J14</f>
        <v>0</v>
      </c>
      <c r="K14" s="30">
        <f>[1]wCH_03ingrcap_c!K14</f>
        <v>27.035594866581256</v>
      </c>
      <c r="L14" s="31">
        <f>[1]wCH_03ingrcap_c!L14</f>
        <v>0</v>
      </c>
      <c r="M14" s="30">
        <f>[1]wCH_03ingrcap_c!M14</f>
        <v>34.200000000000003</v>
      </c>
      <c r="N14" s="28">
        <f>[1]wCH_03ingrcap_c!N14</f>
        <v>0</v>
      </c>
      <c r="O14" s="4"/>
      <c r="P14" s="27">
        <f>[1]wCH_03ingrcap_c!P14</f>
        <v>11812883.6</v>
      </c>
      <c r="Q14" s="29">
        <f>[1]wCH_03ingrcap_c!Q14</f>
        <v>0</v>
      </c>
      <c r="R14" s="30">
        <f>[1]wCH_03ingrcap_c!R14</f>
        <v>27.035594866581256</v>
      </c>
      <c r="S14" s="31">
        <f>[1]wCH_03ingrcap_c!S14</f>
        <v>0</v>
      </c>
      <c r="T14" s="30">
        <f>[1]wCH_03ingrcap_c!T14</f>
        <v>34.200000000000003</v>
      </c>
      <c r="U14" s="28"/>
    </row>
    <row r="15" spans="1:22" s="17" customFormat="1" ht="24.95" hidden="1" customHeight="1" x14ac:dyDescent="0.2">
      <c r="A15" s="18" t="s">
        <v>15</v>
      </c>
      <c r="B15" s="63" t="s">
        <v>16</v>
      </c>
      <c r="C15" s="63" t="s">
        <v>16</v>
      </c>
      <c r="D15" s="64">
        <v>1000</v>
      </c>
      <c r="E15" s="4"/>
      <c r="F15" s="19">
        <f>[1]wCH_03ingrcap_c!F15</f>
        <v>0</v>
      </c>
      <c r="G15" s="20">
        <f>[1]wCH_03ingrcap_c!G15</f>
        <v>0</v>
      </c>
      <c r="H15" s="4">
        <f>[1]wCH_03ingrcap_c!H15</f>
        <v>0</v>
      </c>
      <c r="I15" s="19">
        <f>[1]wCH_03ingrcap_c!I15</f>
        <v>0</v>
      </c>
      <c r="J15" s="21">
        <f>[1]wCH_03ingrcap_c!J15</f>
        <v>0</v>
      </c>
      <c r="K15" s="22" t="str">
        <f>[1]wCH_03ingrcap_c!K15</f>
        <v>-</v>
      </c>
      <c r="L15" s="23">
        <f>[1]wCH_03ingrcap_c!L15</f>
        <v>0</v>
      </c>
      <c r="M15" s="22">
        <f>[1]wCH_03ingrcap_c!M15</f>
        <v>0</v>
      </c>
      <c r="N15" s="20">
        <f>[1]wCH_03ingrcap_c!N15</f>
        <v>0</v>
      </c>
      <c r="O15" s="4">
        <f>[1]wCH_03ingrcap_c!O15</f>
        <v>0</v>
      </c>
      <c r="P15" s="19">
        <f>[1]wCH_03ingrcap_c!P15</f>
        <v>0</v>
      </c>
      <c r="Q15" s="21">
        <f>[1]wCH_03ingrcap_c!Q15</f>
        <v>0</v>
      </c>
      <c r="R15" s="22" t="str">
        <f>[1]wCH_03ingrcap_c!R15</f>
        <v>-</v>
      </c>
      <c r="S15" s="24">
        <f>[1]wCH_03ingrcap_c!S15</f>
        <v>0</v>
      </c>
      <c r="T15" s="22">
        <f>[1]wCH_03ingrcap_c!T15</f>
        <v>0</v>
      </c>
      <c r="U15" s="20"/>
      <c r="V15" s="25"/>
    </row>
    <row r="16" spans="1:22" s="17" customFormat="1" ht="24.95" hidden="1" customHeight="1" x14ac:dyDescent="0.2">
      <c r="A16" s="26" t="e">
        <v>#REF!</v>
      </c>
      <c r="B16" s="65" t="e">
        <v>#REF!</v>
      </c>
      <c r="C16" s="65" t="e">
        <v>#REF!</v>
      </c>
      <c r="D16" s="66" t="e">
        <v>#REF!</v>
      </c>
      <c r="E16" s="4"/>
      <c r="F16" s="27">
        <f>[1]wCH_03ingrcap_c!F16</f>
        <v>0</v>
      </c>
      <c r="G16" s="28">
        <f>[1]wCH_03ingrcap_c!G16</f>
        <v>0</v>
      </c>
      <c r="H16" s="4">
        <f>[1]wCH_03ingrcap_c!H16</f>
        <v>0</v>
      </c>
      <c r="I16" s="27">
        <f>[1]wCH_03ingrcap_c!I16</f>
        <v>0</v>
      </c>
      <c r="J16" s="29">
        <f>[1]wCH_03ingrcap_c!J16</f>
        <v>0</v>
      </c>
      <c r="K16" s="30" t="e">
        <f>[1]wCH_03ingrcap_c!K16</f>
        <v>#DIV/0!</v>
      </c>
      <c r="L16" s="31">
        <f>[1]wCH_03ingrcap_c!L16</f>
        <v>0</v>
      </c>
      <c r="M16" s="30">
        <f>[1]wCH_03ingrcap_c!M16</f>
        <v>0</v>
      </c>
      <c r="N16" s="28">
        <f>[1]wCH_03ingrcap_c!N16</f>
        <v>0</v>
      </c>
      <c r="O16" s="4">
        <f>[1]wCH_03ingrcap_c!O16</f>
        <v>0</v>
      </c>
      <c r="P16" s="27">
        <f>[1]wCH_03ingrcap_c!P16</f>
        <v>0</v>
      </c>
      <c r="Q16" s="29">
        <f>[1]wCH_03ingrcap_c!Q16</f>
        <v>0</v>
      </c>
      <c r="R16" s="30" t="e">
        <f>[1]wCH_03ingrcap_c!R16</f>
        <v>#DIV/0!</v>
      </c>
      <c r="S16" s="31">
        <f>[1]wCH_03ingrcap_c!S16</f>
        <v>0</v>
      </c>
      <c r="T16" s="30">
        <f>[1]wCH_03ingrcap_c!T16</f>
        <v>0</v>
      </c>
      <c r="U16" s="28"/>
    </row>
    <row r="17" spans="1:35" s="17" customFormat="1" ht="24.95" hidden="1" customHeight="1" x14ac:dyDescent="0.2">
      <c r="A17" s="32" t="s">
        <v>17</v>
      </c>
      <c r="B17" s="69" t="s">
        <v>18</v>
      </c>
      <c r="C17" s="69" t="e">
        <v>#REF!</v>
      </c>
      <c r="D17" s="70" t="e">
        <v>#REF!</v>
      </c>
      <c r="E17" s="33"/>
      <c r="F17" s="34">
        <f>[1]wCH_03ingrcap_c!F17</f>
        <v>0</v>
      </c>
      <c r="G17" s="35">
        <f>[1]wCH_03ingrcap_c!G17</f>
        <v>0</v>
      </c>
      <c r="H17" s="33">
        <f>[1]wCH_03ingrcap_c!H17</f>
        <v>0</v>
      </c>
      <c r="I17" s="34">
        <f>[1]wCH_03ingrcap_c!I17</f>
        <v>0</v>
      </c>
      <c r="J17" s="36">
        <f>[1]wCH_03ingrcap_c!J17</f>
        <v>0</v>
      </c>
      <c r="K17" s="22" t="e">
        <f>[1]wCH_03ingrcap_c!K17</f>
        <v>#DIV/0!</v>
      </c>
      <c r="L17" s="37">
        <f>[1]wCH_03ingrcap_c!L17</f>
        <v>0</v>
      </c>
      <c r="M17" s="38">
        <f>[1]wCH_03ingrcap_c!M17</f>
        <v>0</v>
      </c>
      <c r="N17" s="35">
        <f>[1]wCH_03ingrcap_c!N17</f>
        <v>0</v>
      </c>
      <c r="O17" s="33">
        <f>[1]wCH_03ingrcap_c!O17</f>
        <v>0</v>
      </c>
      <c r="P17" s="34">
        <f>[1]wCH_03ingrcap_c!P17</f>
        <v>0</v>
      </c>
      <c r="Q17" s="36">
        <f>[1]wCH_03ingrcap_c!Q17</f>
        <v>0</v>
      </c>
      <c r="R17" s="22" t="e">
        <f>[1]wCH_03ingrcap_c!R17</f>
        <v>#DIV/0!</v>
      </c>
      <c r="S17" s="37">
        <f>[1]wCH_03ingrcap_c!S17</f>
        <v>0</v>
      </c>
      <c r="T17" s="38">
        <f>[1]wCH_03ingrcap_c!T17</f>
        <v>0</v>
      </c>
      <c r="U17" s="35"/>
      <c r="V17" s="39"/>
    </row>
    <row r="18" spans="1:35" s="47" customFormat="1" ht="8.1" customHeight="1" x14ac:dyDescent="0.2">
      <c r="A18" s="40"/>
      <c r="B18" s="67"/>
      <c r="C18" s="67"/>
      <c r="D18" s="68"/>
      <c r="E18" s="41"/>
      <c r="F18" s="42"/>
      <c r="G18" s="43"/>
      <c r="H18" s="41"/>
      <c r="I18" s="42"/>
      <c r="J18" s="44"/>
      <c r="K18" s="45"/>
      <c r="L18" s="46"/>
      <c r="M18" s="45"/>
      <c r="N18" s="43"/>
      <c r="O18" s="41"/>
      <c r="P18" s="42"/>
      <c r="Q18" s="44"/>
      <c r="R18" s="45"/>
      <c r="S18" s="46"/>
      <c r="T18" s="45"/>
      <c r="U18" s="43"/>
    </row>
    <row r="19" spans="1:35" s="10" customFormat="1" ht="30" customHeight="1" x14ac:dyDescent="0.2">
      <c r="A19" s="58" t="s">
        <v>19</v>
      </c>
      <c r="B19" s="59"/>
      <c r="C19" s="59"/>
      <c r="D19" s="48"/>
      <c r="E19" s="4"/>
      <c r="F19" s="49">
        <f>[1]wCH_03ingrcap_c!F19</f>
        <v>54567602.939999998</v>
      </c>
      <c r="G19" s="50">
        <f>[1]wCH_03ingrcap_c!G19</f>
        <v>0</v>
      </c>
      <c r="H19" s="4"/>
      <c r="I19" s="49">
        <f>[1]wCH_03ingrcap_c!I19</f>
        <v>14260183.619999999</v>
      </c>
      <c r="J19" s="51">
        <f>[1]wCH_03ingrcap_c!J19</f>
        <v>0</v>
      </c>
      <c r="K19" s="52">
        <f>[1]wCH_03ingrcap_c!K19</f>
        <v>26.133058539661043</v>
      </c>
      <c r="L19" s="53">
        <f>[1]wCH_03ingrcap_c!L19</f>
        <v>0</v>
      </c>
      <c r="M19" s="52">
        <f>[1]wCH_03ingrcap_c!M19</f>
        <v>30.7</v>
      </c>
      <c r="N19" s="50">
        <f>[1]wCH_03ingrcap_c!N19</f>
        <v>0</v>
      </c>
      <c r="O19" s="4"/>
      <c r="P19" s="49">
        <f>[1]wCH_03ingrcap_c!P19</f>
        <v>13409761.66</v>
      </c>
      <c r="Q19" s="51">
        <f>[1]wCH_03ingrcap_c!Q19</f>
        <v>0</v>
      </c>
      <c r="R19" s="52">
        <f>[1]wCH_03ingrcap_c!R19</f>
        <v>24.574584437481615</v>
      </c>
      <c r="S19" s="53">
        <f>[1]wCH_03ingrcap_c!S19</f>
        <v>0</v>
      </c>
      <c r="T19" s="52">
        <f>[1]wCH_03ingrcap_c!T19</f>
        <v>29.1</v>
      </c>
      <c r="U19" s="50"/>
    </row>
    <row r="21" spans="1:35" x14ac:dyDescent="0.2">
      <c r="A21" s="54"/>
    </row>
    <row r="22" spans="1:35" ht="15.75" x14ac:dyDescent="0.25">
      <c r="A22" s="60" t="s">
        <v>20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pans="1:35" x14ac:dyDescent="0.2">
      <c r="B23" s="3"/>
      <c r="C23" s="3"/>
      <c r="D23" s="3"/>
      <c r="E23" s="3"/>
      <c r="F23" s="3"/>
      <c r="G23" s="3"/>
      <c r="H23" s="8"/>
    </row>
    <row r="24" spans="1:35" s="17" customFormat="1" ht="8.1" customHeight="1" x14ac:dyDescent="0.2">
      <c r="A24" s="11"/>
      <c r="B24" s="61"/>
      <c r="C24" s="61"/>
      <c r="D24" s="62"/>
      <c r="E24" s="4"/>
      <c r="F24" s="12"/>
      <c r="G24" s="13"/>
      <c r="H24" s="4"/>
      <c r="I24" s="12"/>
      <c r="J24" s="14"/>
      <c r="K24" s="15"/>
      <c r="L24" s="16"/>
      <c r="M24" s="14"/>
      <c r="N24" s="13"/>
      <c r="O24" s="4"/>
      <c r="P24" s="12"/>
      <c r="Q24" s="14"/>
      <c r="R24" s="15"/>
      <c r="S24" s="16"/>
      <c r="T24" s="14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s="17" customFormat="1" ht="24.95" customHeight="1" x14ac:dyDescent="0.2">
      <c r="A25" s="55"/>
      <c r="B25" s="63" t="s">
        <v>21</v>
      </c>
      <c r="C25" s="63"/>
      <c r="D25" s="64"/>
      <c r="E25" s="4"/>
      <c r="F25" s="19">
        <f>[1]wCH_03ingrcap_c!F25</f>
        <v>54567602.939999998</v>
      </c>
      <c r="G25" s="20">
        <f>[1]wCH_03ingrcap_c!G25</f>
        <v>0</v>
      </c>
      <c r="H25" s="4"/>
      <c r="I25" s="19">
        <f>[1]wCH_03ingrcap_c!I25</f>
        <v>14260183.619999999</v>
      </c>
      <c r="J25" s="21">
        <f>[1]wCH_03ingrcap_c!J25</f>
        <v>0</v>
      </c>
      <c r="K25" s="56">
        <f>[1]wCH_03ingrcap_c!K25</f>
        <v>26.133058539661043</v>
      </c>
      <c r="L25" s="23">
        <f>[1]wCH_03ingrcap_c!L25</f>
        <v>0</v>
      </c>
      <c r="M25" s="56">
        <f>[1]wCH_03ingrcap_c!M25</f>
        <v>30.7</v>
      </c>
      <c r="N25" s="20">
        <f>[1]wCH_03ingrcap_c!N25</f>
        <v>0</v>
      </c>
      <c r="O25" s="4"/>
      <c r="P25" s="19">
        <f>[1]wCH_03ingrcap_c!P25</f>
        <v>13409761.66</v>
      </c>
      <c r="Q25" s="21">
        <f>[1]wCH_03ingrcap_c!Q25</f>
        <v>0</v>
      </c>
      <c r="R25" s="56">
        <f>[1]wCH_03ingrcap_c!R25</f>
        <v>24.574584437481615</v>
      </c>
      <c r="S25" s="23">
        <f>[1]wCH_03ingrcap_c!S25</f>
        <v>0</v>
      </c>
      <c r="T25" s="56">
        <f>[1]wCH_03ingrcap_c!T25</f>
        <v>29.1</v>
      </c>
      <c r="U25" s="20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17" customFormat="1" ht="24.95" hidden="1" customHeight="1" x14ac:dyDescent="0.2">
      <c r="A26" s="57"/>
      <c r="B26" s="65" t="s">
        <v>22</v>
      </c>
      <c r="C26" s="65"/>
      <c r="D26" s="66"/>
      <c r="E26" s="4"/>
      <c r="F26" s="27">
        <f>[1]wCH_03ingrcap_c!F26</f>
        <v>0</v>
      </c>
      <c r="G26" s="28">
        <f>[1]wCH_03ingrcap_c!G26</f>
        <v>0</v>
      </c>
      <c r="H26" s="4">
        <f>[1]wCH_03ingrcap_c!H26</f>
        <v>0</v>
      </c>
      <c r="I26" s="27">
        <f>[1]wCH_03ingrcap_c!I26</f>
        <v>0</v>
      </c>
      <c r="J26" s="29">
        <f>[1]wCH_03ingrcap_c!J26</f>
        <v>0</v>
      </c>
      <c r="K26" s="30" t="e">
        <f>[1]wCH_03ingrcap_c!K26</f>
        <v>#DIV/0!</v>
      </c>
      <c r="L26" s="31">
        <f>[1]wCH_03ingrcap_c!L26</f>
        <v>0</v>
      </c>
      <c r="M26" s="30">
        <f>[1]wCH_03ingrcap_c!M26</f>
        <v>0</v>
      </c>
      <c r="N26" s="28">
        <f>[1]wCH_03ingrcap_c!N26</f>
        <v>0</v>
      </c>
      <c r="O26" s="4">
        <f>[1]wCH_03ingrcap_c!O26</f>
        <v>0</v>
      </c>
      <c r="P26" s="27">
        <f>[1]wCH_03ingrcap_c!P26</f>
        <v>0</v>
      </c>
      <c r="Q26" s="29">
        <f>[1]wCH_03ingrcap_c!Q26</f>
        <v>0</v>
      </c>
      <c r="R26" s="30" t="e">
        <f>[1]wCH_03ingrcap_c!R26</f>
        <v>#DIV/0!</v>
      </c>
      <c r="S26" s="31">
        <f>[1]wCH_03ingrcap_c!S26</f>
        <v>0</v>
      </c>
      <c r="T26" s="30">
        <f>[1]wCH_03ingrcap_c!T26</f>
        <v>0</v>
      </c>
      <c r="U26" s="28"/>
    </row>
    <row r="27" spans="1:35" s="39" customFormat="1" ht="24.95" hidden="1" customHeight="1" x14ac:dyDescent="0.2">
      <c r="A27" s="55"/>
      <c r="B27" s="63" t="s">
        <v>23</v>
      </c>
      <c r="C27" s="63"/>
      <c r="D27" s="64"/>
      <c r="E27" s="33"/>
      <c r="F27" s="34">
        <f>[1]wCH_03ingrcap_c!F27</f>
        <v>0</v>
      </c>
      <c r="G27" s="35">
        <f>[1]wCH_03ingrcap_c!G27</f>
        <v>0</v>
      </c>
      <c r="H27" s="33">
        <f>[1]wCH_03ingrcap_c!H27</f>
        <v>0</v>
      </c>
      <c r="I27" s="34">
        <f>[1]wCH_03ingrcap_c!I27</f>
        <v>0</v>
      </c>
      <c r="J27" s="36">
        <f>[1]wCH_03ingrcap_c!J27</f>
        <v>0</v>
      </c>
      <c r="K27" s="56" t="e">
        <f>[1]wCH_03ingrcap_c!K27</f>
        <v>#DIV/0!</v>
      </c>
      <c r="L27" s="37">
        <f>[1]wCH_03ingrcap_c!L27</f>
        <v>0</v>
      </c>
      <c r="M27" s="38">
        <f>[1]wCH_03ingrcap_c!M27</f>
        <v>0</v>
      </c>
      <c r="N27" s="35">
        <f>[1]wCH_03ingrcap_c!N27</f>
        <v>0</v>
      </c>
      <c r="O27" s="33">
        <f>[1]wCH_03ingrcap_c!O27</f>
        <v>0</v>
      </c>
      <c r="P27" s="34">
        <f>[1]wCH_03ingrcap_c!P27</f>
        <v>0</v>
      </c>
      <c r="Q27" s="36">
        <f>[1]wCH_03ingrcap_c!Q27</f>
        <v>0</v>
      </c>
      <c r="R27" s="56" t="e">
        <f>[1]wCH_03ingrcap_c!R27</f>
        <v>#DIV/0!</v>
      </c>
      <c r="S27" s="37">
        <f>[1]wCH_03ingrcap_c!S27</f>
        <v>0</v>
      </c>
      <c r="T27" s="38">
        <f>[1]wCH_03ingrcap_c!T27</f>
        <v>0</v>
      </c>
      <c r="U27" s="35"/>
    </row>
    <row r="28" spans="1:35" s="47" customFormat="1" ht="8.1" customHeight="1" x14ac:dyDescent="0.2">
      <c r="A28" s="40"/>
      <c r="B28" s="67"/>
      <c r="C28" s="67"/>
      <c r="D28" s="68"/>
      <c r="E28" s="41"/>
      <c r="F28" s="42"/>
      <c r="G28" s="43"/>
      <c r="H28" s="41"/>
      <c r="I28" s="42"/>
      <c r="J28" s="44"/>
      <c r="K28" s="45"/>
      <c r="L28" s="46"/>
      <c r="M28" s="45"/>
      <c r="N28" s="43"/>
      <c r="O28" s="41"/>
      <c r="P28" s="42"/>
      <c r="Q28" s="44"/>
      <c r="R28" s="45"/>
      <c r="S28" s="46"/>
      <c r="T28" s="45"/>
      <c r="U28" s="43"/>
    </row>
    <row r="29" spans="1:35" s="10" customFormat="1" ht="30" customHeight="1" x14ac:dyDescent="0.2">
      <c r="A29" s="58" t="s">
        <v>19</v>
      </c>
      <c r="B29" s="59"/>
      <c r="C29" s="59"/>
      <c r="D29" s="48"/>
      <c r="E29" s="4"/>
      <c r="F29" s="49">
        <f>[1]wCH_03ingrcap_c!F29</f>
        <v>54567602.939999998</v>
      </c>
      <c r="G29" s="50">
        <f>[1]wCH_03ingrcap_c!G29</f>
        <v>0</v>
      </c>
      <c r="H29" s="4"/>
      <c r="I29" s="49">
        <f>[1]wCH_03ingrcap_c!I29</f>
        <v>14260183.619999999</v>
      </c>
      <c r="J29" s="51">
        <f>[1]wCH_03ingrcap_c!J29</f>
        <v>0</v>
      </c>
      <c r="K29" s="52">
        <f>[1]wCH_03ingrcap_c!K29</f>
        <v>26.133058539661043</v>
      </c>
      <c r="L29" s="53">
        <f>[1]wCH_03ingrcap_c!L29</f>
        <v>0</v>
      </c>
      <c r="M29" s="52">
        <f>[1]wCH_03ingrcap_c!M29</f>
        <v>30.7</v>
      </c>
      <c r="N29" s="50">
        <f>[1]wCH_03ingrcap_c!N29</f>
        <v>0</v>
      </c>
      <c r="O29" s="4"/>
      <c r="P29" s="49">
        <f>[1]wCH_03ingrcap_c!P29</f>
        <v>13409761.66</v>
      </c>
      <c r="Q29" s="51">
        <f>[1]wCH_03ingrcap_c!Q29</f>
        <v>0</v>
      </c>
      <c r="R29" s="52">
        <f>[1]wCH_03ingrcap_c!R29</f>
        <v>24.574584437481615</v>
      </c>
      <c r="S29" s="53">
        <f>[1]wCH_03ingrcap_c!S29</f>
        <v>0</v>
      </c>
      <c r="T29" s="52">
        <f>[1]wCH_03ingrcap_c!T29</f>
        <v>29.1</v>
      </c>
      <c r="U29" s="50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</sheetData>
  <mergeCells count="29"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  <mergeCell ref="A19:C19"/>
    <mergeCell ref="M11:N11"/>
    <mergeCell ref="P11:Q11"/>
    <mergeCell ref="R11:S11"/>
    <mergeCell ref="T11:U11"/>
    <mergeCell ref="B12:D12"/>
    <mergeCell ref="B13:D13"/>
    <mergeCell ref="B14:D14"/>
    <mergeCell ref="B15:D15"/>
    <mergeCell ref="B16:D16"/>
    <mergeCell ref="B17:D17"/>
    <mergeCell ref="B18:D18"/>
    <mergeCell ref="A29:C29"/>
    <mergeCell ref="A22:U22"/>
    <mergeCell ref="B24:D24"/>
    <mergeCell ref="B25:D25"/>
    <mergeCell ref="B26:D26"/>
    <mergeCell ref="B27:D27"/>
    <mergeCell ref="B28:D28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wCH_03ingrcap_e</vt:lpstr>
      <vt:lpstr>wCH_03ingrcap_e!Área_de_impresión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2019-05-08T10:27:40Z</cp:lastPrinted>
  <dcterms:created xsi:type="dcterms:W3CDTF">2019-05-08T10:14:01Z</dcterms:created>
  <dcterms:modified xsi:type="dcterms:W3CDTF">2019-05-08T10:28:00Z</dcterms:modified>
</cp:coreProperties>
</file>