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Consorcio Haurreskolak/2021/2.trim/Excel euskera/"/>
    </mc:Choice>
  </mc:AlternateContent>
  <bookViews>
    <workbookView xWindow="0" yWindow="0" windowWidth="28800" windowHeight="11700"/>
  </bookViews>
  <sheets>
    <sheet name="wCH_06_modgast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7" i="1" l="1"/>
  <c r="AJ27" i="1"/>
  <c r="AA27" i="1"/>
  <c r="X27" i="1"/>
  <c r="U27" i="1"/>
  <c r="L27" i="1"/>
  <c r="I27" i="1"/>
  <c r="F27" i="1"/>
  <c r="AP26" i="1"/>
  <c r="AJ26" i="1"/>
  <c r="AA26" i="1"/>
  <c r="X26" i="1"/>
  <c r="U26" i="1"/>
  <c r="L26" i="1"/>
  <c r="I26" i="1"/>
  <c r="F26" i="1"/>
  <c r="AP25" i="1"/>
  <c r="AJ25" i="1"/>
  <c r="AA25" i="1"/>
  <c r="X25" i="1"/>
  <c r="U25" i="1"/>
  <c r="L25" i="1"/>
  <c r="I25" i="1"/>
  <c r="F25" i="1"/>
  <c r="AP24" i="1"/>
  <c r="AJ24" i="1"/>
  <c r="AA24" i="1"/>
  <c r="X24" i="1"/>
  <c r="U24" i="1"/>
  <c r="L24" i="1"/>
  <c r="I24" i="1"/>
  <c r="F24" i="1"/>
  <c r="AP16" i="1"/>
  <c r="AJ16" i="1"/>
  <c r="AA16" i="1"/>
  <c r="X16" i="1"/>
  <c r="U16" i="1"/>
  <c r="L16" i="1"/>
  <c r="I16" i="1"/>
  <c r="F16" i="1"/>
  <c r="AP15" i="1"/>
  <c r="AJ15" i="1"/>
  <c r="AA15" i="1"/>
  <c r="X15" i="1"/>
  <c r="U15" i="1"/>
  <c r="L15" i="1"/>
  <c r="I15" i="1"/>
  <c r="F15" i="1"/>
  <c r="AP14" i="1"/>
  <c r="AJ14" i="1"/>
  <c r="AA14" i="1"/>
  <c r="X14" i="1"/>
  <c r="U14" i="1"/>
  <c r="L14" i="1"/>
  <c r="I14" i="1"/>
  <c r="F14" i="1"/>
  <c r="AP13" i="1"/>
  <c r="AJ13" i="1"/>
  <c r="AA13" i="1"/>
  <c r="X13" i="1"/>
  <c r="U13" i="1"/>
  <c r="L13" i="1"/>
  <c r="I13" i="1"/>
  <c r="F13" i="1"/>
  <c r="A6" i="1"/>
</calcChain>
</file>

<file path=xl/sharedStrings.xml><?xml version="1.0" encoding="utf-8"?>
<sst xmlns="http://schemas.openxmlformats.org/spreadsheetml/2006/main" count="31" uniqueCount="27">
  <si>
    <t>HAURRESKOLAK PARTZUERGOA</t>
  </si>
  <si>
    <t xml:space="preserve">   GASTU-AURREKONTUAREN KREDITU ALDAKETAK</t>
  </si>
  <si>
    <t>Kapitulukako laburpena</t>
  </si>
  <si>
    <t>Euroak</t>
  </si>
  <si>
    <t xml:space="preserve">          KAPITULUA</t>
  </si>
  <si>
    <t>HASIERAKO KREDITUAK</t>
  </si>
  <si>
    <t>TRANSFERENTZIAK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</si>
  <si>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</si>
  <si>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</si>
  <si>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</si>
  <si>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</si>
  <si>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</si>
  <si>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</si>
  <si>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</si>
  <si>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</si>
  <si>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</si>
  <si>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</si>
  <si>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1</t>
  </si>
  <si>
    <t>LANGILE-GASTUAK</t>
  </si>
  <si>
    <t>2</t>
  </si>
  <si>
    <t>FUNTZIONAMENDU-GASTUAK</t>
  </si>
  <si>
    <t>INBERTSIO ERREALAK</t>
  </si>
  <si>
    <t>GUZTIRA</t>
  </si>
  <si>
    <t>Laburpena</t>
  </si>
  <si>
    <t>ERAGIKETA ARRUNTAK</t>
  </si>
  <si>
    <t>KAPITAL ERAGIKETAK</t>
  </si>
  <si>
    <t>ERAGIKETA FINANTZAIOAK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</si>
</sst>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6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b/>
      <sz val="8.5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8">
    <xf numFmtId="164" fontId="0" fillId="0" borderId="0" xfId="0"/>
    <xf numFmtId="0" fontId="2" fillId="0" borderId="0" xfId="1" applyFont="1" applyFill="1" applyAlignment="1">
      <alignment horizontal="left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2" fillId="2" borderId="1" xfId="0" applyFont="1" applyFill="1" applyBorder="1" applyAlignment="1">
      <alignment horizontal="center" vertical="center"/>
    </xf>
    <xf numFmtId="164" fontId="12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2" fillId="2" borderId="4" xfId="0" applyFont="1" applyFill="1" applyBorder="1" applyAlignment="1">
      <alignment horizontal="center" vertical="center"/>
    </xf>
    <xf numFmtId="164" fontId="12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3" fillId="0" borderId="2" xfId="0" applyFont="1" applyBorder="1" applyAlignment="1">
      <alignment horizontal="left" vertical="center" wrapText="1"/>
    </xf>
    <xf numFmtId="164" fontId="13" fillId="0" borderId="3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164" fontId="15" fillId="0" borderId="0" xfId="0" applyFont="1" applyAlignment="1">
      <alignment vertical="center"/>
    </xf>
    <xf numFmtId="164" fontId="13" fillId="0" borderId="7" xfId="0" applyFont="1" applyBorder="1" applyAlignment="1">
      <alignment horizontal="center" vertical="center"/>
    </xf>
    <xf numFmtId="164" fontId="13" fillId="0" borderId="0" xfId="0" applyFont="1" applyBorder="1" applyAlignment="1">
      <alignment horizontal="left" vertical="center" wrapText="1"/>
    </xf>
    <xf numFmtId="164" fontId="13" fillId="0" borderId="8" xfId="0" applyFont="1" applyBorder="1" applyAlignment="1">
      <alignment horizontal="left" vertical="center" wrapText="1"/>
    </xf>
    <xf numFmtId="3" fontId="14" fillId="0" borderId="7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164" fontId="15" fillId="0" borderId="0" xfId="0" applyFont="1" applyBorder="1" applyAlignment="1">
      <alignment vertical="center"/>
    </xf>
    <xf numFmtId="164" fontId="13" fillId="3" borderId="7" xfId="0" applyFont="1" applyFill="1" applyBorder="1" applyAlignment="1">
      <alignment horizontal="center" vertical="center"/>
    </xf>
    <xf numFmtId="164" fontId="13" fillId="3" borderId="0" xfId="0" applyFont="1" applyFill="1" applyBorder="1" applyAlignment="1">
      <alignment horizontal="left" vertical="center" wrapText="1"/>
    </xf>
    <xf numFmtId="164" fontId="13" fillId="3" borderId="8" xfId="0" applyFont="1" applyFill="1" applyBorder="1" applyAlignment="1">
      <alignment horizontal="left" vertical="center" wrapText="1"/>
    </xf>
    <xf numFmtId="3" fontId="14" fillId="3" borderId="7" xfId="0" applyNumberFormat="1" applyFont="1" applyFill="1" applyBorder="1" applyAlignment="1">
      <alignment vertical="center"/>
    </xf>
    <xf numFmtId="3" fontId="14" fillId="3" borderId="8" xfId="0" applyNumberFormat="1" applyFont="1" applyFill="1" applyBorder="1" applyAlignment="1">
      <alignment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3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3" fillId="0" borderId="5" xfId="0" applyFont="1" applyBorder="1" applyAlignment="1">
      <alignment horizontal="left" vertical="center" wrapText="1"/>
    </xf>
    <xf numFmtId="164" fontId="13" fillId="0" borderId="6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106-OCE-ANALYCTASECON/Documentos%20compartidos/INF-CONTAB/Web%20OCE/1%20ejecucion%20del%20presupuesto%20de%20la%20CAE/Consorcio%20Haurreskolak/2021/Haurreskolak%20ekain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6_gtcap_c"/>
      <sheetName val="wCH_06_gtcap_e "/>
      <sheetName val="wCH_06_ingrcap_c"/>
      <sheetName val="wCH_06_ingrcap_e"/>
      <sheetName val="wCH_06_modgastcap_c"/>
      <sheetName val="wCH_06_modgastcap_e"/>
      <sheetName val="wCH_06_modingcap_c"/>
      <sheetName val="wCH_06_modingcap_e"/>
    </sheetNames>
    <sheetDataSet>
      <sheetData sheetId="0"/>
      <sheetData sheetId="1">
        <row r="6">
          <cell r="A6" t="str">
            <v>ekaina  2021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/>
      <sheetData sheetId="3"/>
      <sheetData sheetId="4">
        <row r="13">
          <cell r="F13">
            <v>61199758</v>
          </cell>
          <cell r="I13">
            <v>0</v>
          </cell>
          <cell r="L13">
            <v>0</v>
          </cell>
          <cell r="U13">
            <v>0</v>
          </cell>
          <cell r="X13">
            <v>0</v>
          </cell>
          <cell r="AA13">
            <v>0</v>
          </cell>
          <cell r="AJ13">
            <v>0</v>
          </cell>
          <cell r="AP13">
            <v>61199758</v>
          </cell>
        </row>
        <row r="14">
          <cell r="F14">
            <v>2000242</v>
          </cell>
          <cell r="I14">
            <v>0</v>
          </cell>
          <cell r="L14">
            <v>0</v>
          </cell>
          <cell r="U14">
            <v>0</v>
          </cell>
          <cell r="X14">
            <v>0</v>
          </cell>
          <cell r="AA14">
            <v>0</v>
          </cell>
          <cell r="AJ14">
            <v>0</v>
          </cell>
          <cell r="AP14">
            <v>2000242</v>
          </cell>
        </row>
        <row r="15">
          <cell r="F15">
            <v>520000</v>
          </cell>
          <cell r="I15">
            <v>0</v>
          </cell>
          <cell r="L15">
            <v>0</v>
          </cell>
          <cell r="U15">
            <v>0</v>
          </cell>
          <cell r="X15">
            <v>0</v>
          </cell>
          <cell r="AA15">
            <v>0</v>
          </cell>
          <cell r="AJ15">
            <v>0</v>
          </cell>
          <cell r="AP15">
            <v>520000</v>
          </cell>
        </row>
        <row r="16">
          <cell r="F16">
            <v>63720000</v>
          </cell>
          <cell r="I16">
            <v>0</v>
          </cell>
          <cell r="L16">
            <v>0</v>
          </cell>
          <cell r="U16">
            <v>0</v>
          </cell>
          <cell r="X16">
            <v>0</v>
          </cell>
          <cell r="AA16">
            <v>0</v>
          </cell>
          <cell r="AJ16">
            <v>0</v>
          </cell>
          <cell r="AP16">
            <v>63720000</v>
          </cell>
        </row>
        <row r="24">
          <cell r="F24">
            <v>63200000</v>
          </cell>
          <cell r="I24">
            <v>0</v>
          </cell>
          <cell r="L24">
            <v>0</v>
          </cell>
          <cell r="U24">
            <v>0</v>
          </cell>
          <cell r="X24">
            <v>0</v>
          </cell>
          <cell r="AA24">
            <v>0</v>
          </cell>
          <cell r="AJ24">
            <v>0</v>
          </cell>
          <cell r="AP24">
            <v>63200000</v>
          </cell>
        </row>
        <row r="25">
          <cell r="F25">
            <v>520000</v>
          </cell>
          <cell r="I25">
            <v>0</v>
          </cell>
          <cell r="L25">
            <v>0</v>
          </cell>
          <cell r="U25">
            <v>0</v>
          </cell>
          <cell r="X25">
            <v>0</v>
          </cell>
          <cell r="AA25">
            <v>0</v>
          </cell>
          <cell r="AJ25">
            <v>0</v>
          </cell>
          <cell r="AP25">
            <v>520000</v>
          </cell>
        </row>
        <row r="26">
          <cell r="F26">
            <v>0</v>
          </cell>
          <cell r="I26">
            <v>0</v>
          </cell>
          <cell r="L26">
            <v>0</v>
          </cell>
          <cell r="U26">
            <v>0</v>
          </cell>
          <cell r="X26">
            <v>0</v>
          </cell>
          <cell r="AA26">
            <v>0</v>
          </cell>
          <cell r="AJ26">
            <v>0</v>
          </cell>
          <cell r="AP26">
            <v>0</v>
          </cell>
        </row>
        <row r="27">
          <cell r="F27">
            <v>63720000</v>
          </cell>
          <cell r="I27">
            <v>0</v>
          </cell>
          <cell r="L27">
            <v>0</v>
          </cell>
          <cell r="U27">
            <v>0</v>
          </cell>
          <cell r="X27">
            <v>0</v>
          </cell>
          <cell r="AA27">
            <v>0</v>
          </cell>
          <cell r="AJ27">
            <v>0</v>
          </cell>
          <cell r="AP27">
            <v>63720000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IV28"/>
  <sheetViews>
    <sheetView tabSelected="1" topLeftCell="B2" workbookViewId="0">
      <selection activeCell="E29" sqref="E29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3.10937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7773437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3"/>
      <c r="AT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3"/>
      <c r="AS2" s="3"/>
      <c r="AT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3"/>
      <c r="AS3" s="3"/>
      <c r="AT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3"/>
      <c r="AS4" s="3"/>
      <c r="AT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3"/>
      <c r="AS5" s="3"/>
      <c r="AT5" s="3"/>
    </row>
    <row r="6" spans="1:256" x14ac:dyDescent="0.25">
      <c r="A6" s="6" t="str">
        <f>'[1]wCH_06_gtcap_e '!A6:AB6</f>
        <v>ekaina  2021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3"/>
      <c r="AS6" s="3"/>
      <c r="AT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8"/>
      <c r="AP7" s="7"/>
      <c r="AQ7" s="8"/>
      <c r="AR7" s="3"/>
      <c r="AS7" s="3"/>
      <c r="AT7" s="3"/>
    </row>
    <row r="8" spans="1:256" x14ac:dyDescent="0.25">
      <c r="A8" s="9" t="s">
        <v>2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P8" s="9"/>
      <c r="AR8" s="3"/>
      <c r="AS8" s="3"/>
      <c r="AT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1"/>
      <c r="AO9" s="11"/>
      <c r="AP9" s="4"/>
      <c r="AQ9" s="12" t="s">
        <v>3</v>
      </c>
      <c r="AR9" s="3"/>
      <c r="AS9" s="3"/>
      <c r="AT9" s="3"/>
    </row>
    <row r="10" spans="1:256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0"/>
      <c r="L10" s="20" t="s">
        <v>7</v>
      </c>
      <c r="M10" s="21"/>
      <c r="N10" s="10"/>
      <c r="O10" s="22" t="s">
        <v>8</v>
      </c>
      <c r="P10" s="23"/>
      <c r="Q10" s="10"/>
      <c r="R10" s="22" t="s">
        <v>9</v>
      </c>
      <c r="S10" s="23"/>
      <c r="T10" s="10"/>
      <c r="U10" s="22" t="s">
        <v>10</v>
      </c>
      <c r="V10" s="23"/>
      <c r="W10" s="10"/>
      <c r="X10" s="22" t="s">
        <v>11</v>
      </c>
      <c r="Y10" s="23"/>
      <c r="Z10" s="10"/>
      <c r="AA10" s="22" t="s">
        <v>12</v>
      </c>
      <c r="AB10" s="23"/>
      <c r="AC10" s="10"/>
      <c r="AD10" s="22" t="s">
        <v>13</v>
      </c>
      <c r="AE10" s="23"/>
      <c r="AF10" s="10"/>
      <c r="AG10" s="22" t="s">
        <v>14</v>
      </c>
      <c r="AH10" s="23"/>
      <c r="AI10" s="10"/>
      <c r="AJ10" s="22" t="s">
        <v>15</v>
      </c>
      <c r="AK10" s="23"/>
      <c r="AL10" s="10"/>
      <c r="AM10" s="22" t="s">
        <v>14</v>
      </c>
      <c r="AN10" s="23"/>
      <c r="AO10" s="10"/>
      <c r="AP10" s="22" t="s">
        <v>16</v>
      </c>
      <c r="AQ10" s="23"/>
      <c r="AR10" s="3"/>
      <c r="AS10" s="3"/>
      <c r="AT10" s="3"/>
    </row>
    <row r="11" spans="1:256" x14ac:dyDescent="0.25">
      <c r="A11" s="24"/>
      <c r="B11" s="25"/>
      <c r="C11" s="25"/>
      <c r="D11" s="26"/>
      <c r="E11" s="7"/>
      <c r="F11" s="27"/>
      <c r="G11" s="28"/>
      <c r="H11" s="7"/>
      <c r="I11" s="29"/>
      <c r="J11" s="30"/>
      <c r="K11" s="7"/>
      <c r="L11" s="31"/>
      <c r="M11" s="32"/>
      <c r="N11" s="7"/>
      <c r="O11" s="33"/>
      <c r="P11" s="34"/>
      <c r="Q11" s="7"/>
      <c r="R11" s="33"/>
      <c r="S11" s="34"/>
      <c r="T11" s="7"/>
      <c r="U11" s="33"/>
      <c r="V11" s="34"/>
      <c r="W11" s="7"/>
      <c r="X11" s="33"/>
      <c r="Y11" s="34"/>
      <c r="Z11" s="7"/>
      <c r="AA11" s="33"/>
      <c r="AB11" s="34"/>
      <c r="AC11" s="7"/>
      <c r="AD11" s="33"/>
      <c r="AE11" s="34"/>
      <c r="AF11" s="7"/>
      <c r="AG11" s="33"/>
      <c r="AH11" s="34"/>
      <c r="AI11" s="7"/>
      <c r="AJ11" s="33"/>
      <c r="AK11" s="34"/>
      <c r="AL11" s="7"/>
      <c r="AM11" s="33"/>
      <c r="AN11" s="34"/>
      <c r="AO11" s="7"/>
      <c r="AP11" s="33"/>
      <c r="AQ11" s="34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9.75" customHeight="1" x14ac:dyDescent="0.25">
      <c r="A12" s="35"/>
      <c r="B12" s="36"/>
      <c r="C12" s="36"/>
      <c r="D12" s="37"/>
      <c r="E12" s="7"/>
      <c r="F12" s="38"/>
      <c r="G12" s="39"/>
      <c r="H12" s="7"/>
      <c r="I12" s="38"/>
      <c r="J12" s="39"/>
      <c r="K12" s="7"/>
      <c r="L12" s="38"/>
      <c r="M12" s="39"/>
      <c r="N12" s="7"/>
      <c r="O12" s="38"/>
      <c r="P12" s="39"/>
      <c r="Q12" s="7"/>
      <c r="R12" s="38"/>
      <c r="S12" s="39"/>
      <c r="T12" s="7"/>
      <c r="U12" s="38"/>
      <c r="V12" s="39"/>
      <c r="W12" s="7"/>
      <c r="X12" s="38"/>
      <c r="Y12" s="39"/>
      <c r="Z12" s="7"/>
      <c r="AA12" s="38"/>
      <c r="AB12" s="39"/>
      <c r="AC12" s="7"/>
      <c r="AD12" s="38"/>
      <c r="AE12" s="39"/>
      <c r="AF12" s="7"/>
      <c r="AG12" s="38"/>
      <c r="AH12" s="39"/>
      <c r="AI12" s="7"/>
      <c r="AJ12" s="38"/>
      <c r="AK12" s="39"/>
      <c r="AL12" s="7"/>
      <c r="AM12" s="38"/>
      <c r="AN12" s="39"/>
      <c r="AO12" s="7"/>
      <c r="AP12" s="38"/>
      <c r="AQ12" s="39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</row>
    <row r="13" spans="1:256" ht="22.5" customHeight="1" x14ac:dyDescent="0.25">
      <c r="A13" s="41" t="s">
        <v>17</v>
      </c>
      <c r="B13" s="42" t="s">
        <v>18</v>
      </c>
      <c r="C13" s="42" t="s">
        <v>18</v>
      </c>
      <c r="D13" s="43">
        <v>1921043875</v>
      </c>
      <c r="E13" s="7"/>
      <c r="F13" s="44">
        <f>[1]wCH_06_modgastcap_c!F13</f>
        <v>61199758</v>
      </c>
      <c r="G13" s="45"/>
      <c r="H13" s="7"/>
      <c r="I13" s="44">
        <f>[1]wCH_06_modgastcap_c!I13</f>
        <v>0</v>
      </c>
      <c r="J13" s="45"/>
      <c r="K13" s="7"/>
      <c r="L13" s="44">
        <f>[1]wCH_06_modgastcap_c!L13</f>
        <v>0</v>
      </c>
      <c r="M13" s="45"/>
      <c r="N13" s="7"/>
      <c r="O13" s="44" t="e">
        <v>#REF!</v>
      </c>
      <c r="P13" s="45"/>
      <c r="Q13" s="7"/>
      <c r="R13" s="44" t="e">
        <v>#REF!</v>
      </c>
      <c r="S13" s="45"/>
      <c r="T13" s="7"/>
      <c r="U13" s="44">
        <f>[1]wCH_06_modgastcap_c!U13</f>
        <v>0</v>
      </c>
      <c r="V13" s="45"/>
      <c r="W13" s="7"/>
      <c r="X13" s="44">
        <f>[1]wCH_06_modgastcap_c!X13</f>
        <v>0</v>
      </c>
      <c r="Y13" s="45"/>
      <c r="Z13" s="7"/>
      <c r="AA13" s="44">
        <f>[1]wCH_06_modgastcap_c!AA13</f>
        <v>0</v>
      </c>
      <c r="AB13" s="45"/>
      <c r="AC13" s="7"/>
      <c r="AD13" s="44">
        <v>0</v>
      </c>
      <c r="AE13" s="45"/>
      <c r="AF13" s="7"/>
      <c r="AG13" s="44">
        <v>0</v>
      </c>
      <c r="AH13" s="45"/>
      <c r="AI13" s="7"/>
      <c r="AJ13" s="44">
        <f>[1]wCH_06_modgastcap_c!AJ13</f>
        <v>0</v>
      </c>
      <c r="AK13" s="45"/>
      <c r="AL13" s="7"/>
      <c r="AM13" s="44">
        <v>0</v>
      </c>
      <c r="AN13" s="45"/>
      <c r="AO13" s="7"/>
      <c r="AP13" s="44">
        <f>[1]wCH_06_modgastcap_c!AP13</f>
        <v>61199758</v>
      </c>
      <c r="AQ13" s="45"/>
      <c r="AR13" s="46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</row>
    <row r="14" spans="1:256" ht="20.25" customHeight="1" x14ac:dyDescent="0.25">
      <c r="A14" s="47" t="s">
        <v>19</v>
      </c>
      <c r="B14" s="48" t="s">
        <v>20</v>
      </c>
      <c r="C14" s="48" t="s">
        <v>18</v>
      </c>
      <c r="D14" s="49">
        <v>1921043876</v>
      </c>
      <c r="E14" s="7"/>
      <c r="F14" s="50">
        <f>[1]wCH_06_modgastcap_c!F14</f>
        <v>2000242</v>
      </c>
      <c r="G14" s="51"/>
      <c r="H14" s="7"/>
      <c r="I14" s="50">
        <f>[1]wCH_06_modgastcap_c!I14</f>
        <v>0</v>
      </c>
      <c r="J14" s="51"/>
      <c r="K14" s="7"/>
      <c r="L14" s="50">
        <f>[1]wCH_06_modgastcap_c!L14</f>
        <v>0</v>
      </c>
      <c r="M14" s="51"/>
      <c r="N14" s="7"/>
      <c r="O14" s="50" t="e">
        <v>#REF!</v>
      </c>
      <c r="P14" s="51"/>
      <c r="Q14" s="7"/>
      <c r="R14" s="50" t="e">
        <v>#REF!</v>
      </c>
      <c r="S14" s="51"/>
      <c r="T14" s="7"/>
      <c r="U14" s="50">
        <f>[1]wCH_06_modgastcap_c!U14</f>
        <v>0</v>
      </c>
      <c r="V14" s="51"/>
      <c r="W14" s="7"/>
      <c r="X14" s="50">
        <f>[1]wCH_06_modgastcap_c!X14</f>
        <v>0</v>
      </c>
      <c r="Y14" s="51"/>
      <c r="Z14" s="7"/>
      <c r="AA14" s="50">
        <f>[1]wCH_06_modgastcap_c!AA14</f>
        <v>0</v>
      </c>
      <c r="AB14" s="51"/>
      <c r="AC14" s="7"/>
      <c r="AD14" s="50">
        <v>0</v>
      </c>
      <c r="AE14" s="51"/>
      <c r="AF14" s="7"/>
      <c r="AG14" s="50">
        <v>0</v>
      </c>
      <c r="AH14" s="51"/>
      <c r="AI14" s="7"/>
      <c r="AJ14" s="50">
        <f>[1]wCH_06_modgastcap_c!AJ14</f>
        <v>0</v>
      </c>
      <c r="AK14" s="51"/>
      <c r="AL14" s="7"/>
      <c r="AM14" s="50">
        <v>0</v>
      </c>
      <c r="AN14" s="51"/>
      <c r="AO14" s="7"/>
      <c r="AP14" s="50">
        <f>[1]wCH_06_modgastcap_c!AP14</f>
        <v>2000242</v>
      </c>
      <c r="AQ14" s="51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</row>
    <row r="15" spans="1:256" ht="23.25" customHeight="1" x14ac:dyDescent="0.25">
      <c r="A15" s="41">
        <v>6</v>
      </c>
      <c r="B15" s="42" t="s">
        <v>21</v>
      </c>
      <c r="C15" s="42"/>
      <c r="D15" s="43"/>
      <c r="E15" s="7"/>
      <c r="F15" s="44">
        <f>[1]wCH_06_modgastcap_c!F15</f>
        <v>520000</v>
      </c>
      <c r="G15" s="45"/>
      <c r="H15" s="7"/>
      <c r="I15" s="44">
        <f>[1]wCH_06_modgastcap_c!I15</f>
        <v>0</v>
      </c>
      <c r="J15" s="45"/>
      <c r="K15" s="7"/>
      <c r="L15" s="44">
        <f>[1]wCH_06_modgastcap_c!L15</f>
        <v>0</v>
      </c>
      <c r="M15" s="45"/>
      <c r="N15" s="7"/>
      <c r="O15" s="44" t="e">
        <v>#REF!</v>
      </c>
      <c r="P15" s="45"/>
      <c r="Q15" s="7"/>
      <c r="R15" s="44" t="e">
        <v>#REF!</v>
      </c>
      <c r="S15" s="45"/>
      <c r="T15" s="7"/>
      <c r="U15" s="44">
        <f>[1]wCH_06_modgastcap_c!U15</f>
        <v>0</v>
      </c>
      <c r="V15" s="45"/>
      <c r="W15" s="7"/>
      <c r="X15" s="44">
        <f>[1]wCH_06_modgastcap_c!X15</f>
        <v>0</v>
      </c>
      <c r="Y15" s="45"/>
      <c r="Z15" s="7"/>
      <c r="AA15" s="44">
        <f>[1]wCH_06_modgastcap_c!AA15</f>
        <v>0</v>
      </c>
      <c r="AB15" s="45"/>
      <c r="AC15" s="7"/>
      <c r="AD15" s="44">
        <v>0</v>
      </c>
      <c r="AE15" s="45"/>
      <c r="AF15" s="7"/>
      <c r="AG15" s="44">
        <v>0</v>
      </c>
      <c r="AH15" s="45"/>
      <c r="AI15" s="7"/>
      <c r="AJ15" s="44">
        <f>[1]wCH_06_modgastcap_c!AJ15</f>
        <v>0</v>
      </c>
      <c r="AK15" s="45"/>
      <c r="AL15" s="7"/>
      <c r="AM15" s="44">
        <v>0</v>
      </c>
      <c r="AN15" s="45"/>
      <c r="AO15" s="7"/>
      <c r="AP15" s="44">
        <f>[1]wCH_06_modgastcap_c!AP15</f>
        <v>520000</v>
      </c>
      <c r="AQ15" s="45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</row>
    <row r="16" spans="1:256" ht="24" customHeight="1" x14ac:dyDescent="0.25">
      <c r="A16" s="52" t="s">
        <v>22</v>
      </c>
      <c r="B16" s="53"/>
      <c r="C16" s="53"/>
      <c r="D16" s="54"/>
      <c r="E16" s="7"/>
      <c r="F16" s="55">
        <f>[1]wCH_06_modgastcap_c!F16</f>
        <v>63720000</v>
      </c>
      <c r="G16" s="56"/>
      <c r="H16" s="7"/>
      <c r="I16" s="55">
        <f>[1]wCH_06_modgastcap_c!I16</f>
        <v>0</v>
      </c>
      <c r="J16" s="56"/>
      <c r="K16" s="7"/>
      <c r="L16" s="55">
        <f>[1]wCH_06_modgastcap_c!L16</f>
        <v>0</v>
      </c>
      <c r="M16" s="56"/>
      <c r="N16" s="7"/>
      <c r="O16" s="55" t="e">
        <v>#REF!</v>
      </c>
      <c r="P16" s="56"/>
      <c r="Q16" s="7"/>
      <c r="R16" s="55" t="e">
        <v>#REF!</v>
      </c>
      <c r="S16" s="56"/>
      <c r="T16" s="7"/>
      <c r="U16" s="55">
        <f>[1]wCH_06_modgastcap_c!U16</f>
        <v>0</v>
      </c>
      <c r="V16" s="56"/>
      <c r="W16" s="7"/>
      <c r="X16" s="55">
        <f>[1]wCH_06_modgastcap_c!X16</f>
        <v>0</v>
      </c>
      <c r="Y16" s="56"/>
      <c r="Z16" s="7"/>
      <c r="AA16" s="55">
        <f>[1]wCH_06_modgastcap_c!AA16</f>
        <v>0</v>
      </c>
      <c r="AB16" s="56"/>
      <c r="AC16" s="7"/>
      <c r="AD16" s="55">
        <v>0</v>
      </c>
      <c r="AE16" s="56"/>
      <c r="AF16" s="7"/>
      <c r="AG16" s="55">
        <v>0</v>
      </c>
      <c r="AH16" s="56"/>
      <c r="AI16" s="7"/>
      <c r="AJ16" s="55">
        <f>[1]wCH_06_modgastcap_c!AJ16</f>
        <v>0</v>
      </c>
      <c r="AK16" s="56"/>
      <c r="AL16" s="7"/>
      <c r="AM16" s="55">
        <v>0</v>
      </c>
      <c r="AN16" s="56"/>
      <c r="AO16" s="7"/>
      <c r="AP16" s="55">
        <f>[1]wCH_06_modgastcap_c!AP16</f>
        <v>63720000</v>
      </c>
      <c r="AQ16" s="56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x14ac:dyDescent="0.25">
      <c r="A17" s="57"/>
      <c r="B17" s="57"/>
      <c r="C17" s="57"/>
      <c r="D17" s="57"/>
      <c r="E17" s="7"/>
      <c r="F17" s="57"/>
      <c r="G17" s="57"/>
      <c r="H17" s="7"/>
      <c r="I17" s="57"/>
      <c r="J17" s="57"/>
      <c r="L17" s="57"/>
      <c r="M17" s="57"/>
      <c r="O17" s="57"/>
      <c r="P17" s="57"/>
      <c r="Q17" s="57"/>
      <c r="R17" s="57"/>
      <c r="S17" s="57"/>
      <c r="T17" s="57"/>
      <c r="U17" s="57"/>
      <c r="V17" s="57"/>
      <c r="X17" s="57"/>
      <c r="Y17" s="57"/>
      <c r="AA17" s="57"/>
      <c r="AB17" s="57"/>
      <c r="AD17" s="57"/>
      <c r="AE17" s="57"/>
      <c r="AF17" s="57"/>
      <c r="AG17" s="57"/>
      <c r="AH17" s="57"/>
      <c r="AI17" s="57"/>
      <c r="AJ17" s="57"/>
      <c r="AK17" s="57"/>
      <c r="AM17" s="57"/>
      <c r="AN17" s="57"/>
      <c r="AO17" s="57"/>
      <c r="AP17" s="57"/>
      <c r="AQ17" s="57"/>
    </row>
    <row r="20" spans="1:256" x14ac:dyDescent="0.25">
      <c r="A20" s="58"/>
    </row>
    <row r="21" spans="1:256" x14ac:dyDescent="0.25">
      <c r="A21" s="59" t="s">
        <v>23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</row>
    <row r="22" spans="1:256" x14ac:dyDescent="0.25">
      <c r="B22" s="4"/>
      <c r="C22" s="4"/>
      <c r="D22" s="4"/>
      <c r="E22" s="4"/>
      <c r="F22" s="4"/>
      <c r="G22" s="4"/>
      <c r="H22" s="11"/>
    </row>
    <row r="23" spans="1:256" ht="11.25" customHeight="1" x14ac:dyDescent="0.25">
      <c r="A23" s="35"/>
      <c r="B23" s="36"/>
      <c r="C23" s="36"/>
      <c r="D23" s="37"/>
      <c r="E23" s="7"/>
      <c r="F23" s="38"/>
      <c r="G23" s="39"/>
      <c r="H23" s="7"/>
      <c r="I23" s="38"/>
      <c r="J23" s="39"/>
      <c r="L23" s="38"/>
      <c r="M23" s="39"/>
      <c r="O23" s="38"/>
      <c r="P23" s="39"/>
      <c r="R23" s="38"/>
      <c r="S23" s="39"/>
      <c r="U23" s="38"/>
      <c r="V23" s="39"/>
      <c r="X23" s="38"/>
      <c r="Y23" s="39"/>
      <c r="AA23" s="38"/>
      <c r="AB23" s="39"/>
      <c r="AD23" s="38"/>
      <c r="AE23" s="39"/>
      <c r="AG23" s="38"/>
      <c r="AH23" s="39"/>
      <c r="AJ23" s="38"/>
      <c r="AK23" s="39"/>
      <c r="AM23" s="38"/>
      <c r="AN23" s="39"/>
      <c r="AP23" s="38"/>
      <c r="AQ23" s="39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</row>
    <row r="24" spans="1:256" ht="19.5" customHeight="1" x14ac:dyDescent="0.25">
      <c r="A24" s="60"/>
      <c r="B24" s="42" t="s">
        <v>24</v>
      </c>
      <c r="C24" s="42"/>
      <c r="D24" s="43"/>
      <c r="E24" s="7"/>
      <c r="F24" s="44">
        <f>[1]wCH_06_modgastcap_c!F24</f>
        <v>63200000</v>
      </c>
      <c r="G24" s="45"/>
      <c r="H24" s="7"/>
      <c r="I24" s="44">
        <f>[1]wCH_06_modgastcap_c!I24</f>
        <v>0</v>
      </c>
      <c r="J24" s="45"/>
      <c r="L24" s="44">
        <f>[1]wCH_06_modgastcap_c!L24</f>
        <v>0</v>
      </c>
      <c r="M24" s="45"/>
      <c r="O24" s="44" t="e">
        <v>#REF!</v>
      </c>
      <c r="P24" s="45"/>
      <c r="R24" s="44" t="e">
        <v>#REF!</v>
      </c>
      <c r="S24" s="45"/>
      <c r="U24" s="44">
        <f>[1]wCH_06_modgastcap_c!U24</f>
        <v>0</v>
      </c>
      <c r="V24" s="45"/>
      <c r="X24" s="44">
        <f>[1]wCH_06_modgastcap_c!X24</f>
        <v>0</v>
      </c>
      <c r="Y24" s="45"/>
      <c r="AA24" s="44">
        <f>[1]wCH_06_modgastcap_c!AA24</f>
        <v>0</v>
      </c>
      <c r="AB24" s="45"/>
      <c r="AD24" s="44">
        <v>0</v>
      </c>
      <c r="AE24" s="45"/>
      <c r="AG24" s="44">
        <v>0</v>
      </c>
      <c r="AH24" s="45"/>
      <c r="AJ24" s="44">
        <f>[1]wCH_06_modgastcap_c!AJ24</f>
        <v>0</v>
      </c>
      <c r="AK24" s="45"/>
      <c r="AM24" s="44">
        <v>0</v>
      </c>
      <c r="AN24" s="45"/>
      <c r="AP24" s="44">
        <f>[1]wCH_06_modgastcap_c!AP24</f>
        <v>63200000</v>
      </c>
      <c r="AQ24" s="45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  <c r="IU24" s="40"/>
      <c r="IV24" s="40"/>
    </row>
    <row r="25" spans="1:256" ht="19.5" customHeight="1" x14ac:dyDescent="0.25">
      <c r="A25" s="61"/>
      <c r="B25" s="48" t="s">
        <v>25</v>
      </c>
      <c r="C25" s="48"/>
      <c r="D25" s="49"/>
      <c r="E25" s="7"/>
      <c r="F25" s="50">
        <f>[1]wCH_06_modgastcap_c!F25</f>
        <v>520000</v>
      </c>
      <c r="G25" s="51"/>
      <c r="H25" s="7"/>
      <c r="I25" s="50">
        <f>[1]wCH_06_modgastcap_c!I25</f>
        <v>0</v>
      </c>
      <c r="J25" s="51"/>
      <c r="L25" s="50">
        <f>[1]wCH_06_modgastcap_c!L25</f>
        <v>0</v>
      </c>
      <c r="M25" s="51"/>
      <c r="O25" s="50" t="e">
        <v>#REF!</v>
      </c>
      <c r="P25" s="51"/>
      <c r="R25" s="50" t="e">
        <v>#REF!</v>
      </c>
      <c r="S25" s="51"/>
      <c r="U25" s="50">
        <f>[1]wCH_06_modgastcap_c!U25</f>
        <v>0</v>
      </c>
      <c r="V25" s="51"/>
      <c r="X25" s="50">
        <f>[1]wCH_06_modgastcap_c!X25</f>
        <v>0</v>
      </c>
      <c r="Y25" s="51"/>
      <c r="AA25" s="50">
        <f>[1]wCH_06_modgastcap_c!AA25</f>
        <v>0</v>
      </c>
      <c r="AB25" s="51"/>
      <c r="AD25" s="50" t="e">
        <v>#REF!</v>
      </c>
      <c r="AE25" s="51"/>
      <c r="AG25" s="50" t="e">
        <v>#REF!</v>
      </c>
      <c r="AH25" s="51"/>
      <c r="AJ25" s="50">
        <f>[1]wCH_06_modgastcap_c!AJ25</f>
        <v>0</v>
      </c>
      <c r="AK25" s="51"/>
      <c r="AM25" s="50" t="e">
        <v>#REF!</v>
      </c>
      <c r="AN25" s="51"/>
      <c r="AP25" s="50">
        <f>[1]wCH_06_modgastcap_c!AP25</f>
        <v>520000</v>
      </c>
      <c r="AQ25" s="51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</row>
    <row r="26" spans="1:256" ht="17.25" customHeight="1" x14ac:dyDescent="0.25">
      <c r="A26" s="60"/>
      <c r="B26" s="62" t="s">
        <v>26</v>
      </c>
      <c r="C26" s="62"/>
      <c r="D26" s="63"/>
      <c r="E26" s="7"/>
      <c r="F26" s="44">
        <f>[1]wCH_06_modgastcap_c!F26</f>
        <v>0</v>
      </c>
      <c r="G26" s="45"/>
      <c r="H26" s="7"/>
      <c r="I26" s="44">
        <f>[1]wCH_06_modgastcap_c!I26</f>
        <v>0</v>
      </c>
      <c r="J26" s="45"/>
      <c r="L26" s="44">
        <f>[1]wCH_06_modgastcap_c!L26</f>
        <v>0</v>
      </c>
      <c r="M26" s="45"/>
      <c r="O26" s="44" t="e">
        <v>#REF!</v>
      </c>
      <c r="P26" s="45"/>
      <c r="R26" s="44" t="e">
        <v>#REF!</v>
      </c>
      <c r="S26" s="45"/>
      <c r="U26" s="44">
        <f>[1]wCH_06_modgastcap_c!U26</f>
        <v>0</v>
      </c>
      <c r="V26" s="45"/>
      <c r="X26" s="44">
        <f>[1]wCH_06_modgastcap_c!X26</f>
        <v>0</v>
      </c>
      <c r="Y26" s="45"/>
      <c r="AA26" s="44">
        <f>[1]wCH_06_modgastcap_c!AA26</f>
        <v>0</v>
      </c>
      <c r="AB26" s="45"/>
      <c r="AD26" s="44" t="e">
        <v>#REF!</v>
      </c>
      <c r="AE26" s="45"/>
      <c r="AG26" s="44" t="e">
        <v>#REF!</v>
      </c>
      <c r="AH26" s="45"/>
      <c r="AJ26" s="44">
        <f>[1]wCH_06_modgastcap_c!AJ26</f>
        <v>0</v>
      </c>
      <c r="AK26" s="45"/>
      <c r="AM26" s="44" t="e">
        <v>#REF!</v>
      </c>
      <c r="AN26" s="45"/>
      <c r="AP26" s="44">
        <f>[1]wCH_06_modgastcap_c!AP26</f>
        <v>0</v>
      </c>
      <c r="AQ26" s="45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  <c r="IU26" s="40"/>
      <c r="IV26" s="40"/>
    </row>
    <row r="27" spans="1:256" ht="20.25" customHeight="1" x14ac:dyDescent="0.25">
      <c r="A27" s="20" t="s">
        <v>22</v>
      </c>
      <c r="B27" s="64"/>
      <c r="C27" s="64"/>
      <c r="D27" s="65"/>
      <c r="E27" s="7"/>
      <c r="F27" s="66">
        <f>[1]wCH_06_modgastcap_c!F27</f>
        <v>63720000</v>
      </c>
      <c r="G27" s="67"/>
      <c r="H27" s="7"/>
      <c r="I27" s="66">
        <f>[1]wCH_06_modgastcap_c!I27</f>
        <v>0</v>
      </c>
      <c r="J27" s="67">
        <v>0</v>
      </c>
      <c r="K27">
        <v>0</v>
      </c>
      <c r="L27" s="66">
        <f>[1]wCH_06_modgastcap_c!L27</f>
        <v>0</v>
      </c>
      <c r="M27" s="67">
        <v>0</v>
      </c>
      <c r="N27">
        <v>0</v>
      </c>
      <c r="O27" s="66" t="e">
        <v>#REF!</v>
      </c>
      <c r="P27" s="67">
        <v>0</v>
      </c>
      <c r="Q27">
        <v>0</v>
      </c>
      <c r="R27" s="66" t="e">
        <v>#REF!</v>
      </c>
      <c r="S27" s="67">
        <v>0</v>
      </c>
      <c r="T27">
        <v>0</v>
      </c>
      <c r="U27" s="66">
        <f>[1]wCH_06_modgastcap_c!U27</f>
        <v>0</v>
      </c>
      <c r="V27" s="67">
        <v>0</v>
      </c>
      <c r="W27">
        <v>0</v>
      </c>
      <c r="X27" s="66">
        <f>[1]wCH_06_modgastcap_c!X27</f>
        <v>0</v>
      </c>
      <c r="Y27" s="67">
        <v>0</v>
      </c>
      <c r="Z27">
        <v>0</v>
      </c>
      <c r="AA27" s="66">
        <f>[1]wCH_06_modgastcap_c!AA27</f>
        <v>0</v>
      </c>
      <c r="AB27" s="67">
        <v>0</v>
      </c>
      <c r="AC27">
        <v>0</v>
      </c>
      <c r="AD27" s="66" t="e">
        <v>#REF!</v>
      </c>
      <c r="AE27" s="67">
        <v>0</v>
      </c>
      <c r="AF27">
        <v>0</v>
      </c>
      <c r="AG27" s="66" t="e">
        <v>#REF!</v>
      </c>
      <c r="AH27" s="67">
        <v>0</v>
      </c>
      <c r="AI27">
        <v>0</v>
      </c>
      <c r="AJ27" s="66">
        <f>[1]wCH_06_modgastcap_c!AJ27</f>
        <v>0</v>
      </c>
      <c r="AK27" s="67">
        <v>0</v>
      </c>
      <c r="AL27">
        <v>0</v>
      </c>
      <c r="AM27" s="66" t="e">
        <v>#REF!</v>
      </c>
      <c r="AN27" s="67">
        <v>0</v>
      </c>
      <c r="AO27">
        <v>0</v>
      </c>
      <c r="AP27" s="66">
        <f>[1]wCH_06_modgastcap_c!AP27</f>
        <v>63720000</v>
      </c>
      <c r="AQ27" s="67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x14ac:dyDescent="0.25">
      <c r="A28" s="57"/>
      <c r="B28" s="57"/>
      <c r="C28" s="57"/>
      <c r="D28" s="57"/>
      <c r="E28" s="7"/>
      <c r="F28" s="57"/>
      <c r="G28" s="57"/>
      <c r="H28" s="7"/>
      <c r="I28" s="57"/>
      <c r="J28" s="57"/>
      <c r="L28" s="57"/>
      <c r="M28" s="57"/>
      <c r="O28" s="57"/>
      <c r="P28" s="57"/>
      <c r="Q28" s="57"/>
      <c r="R28" s="57"/>
      <c r="S28" s="57"/>
      <c r="T28" s="57"/>
      <c r="U28" s="57"/>
      <c r="V28" s="57"/>
      <c r="X28" s="57"/>
      <c r="Y28" s="57"/>
      <c r="AA28" s="57"/>
      <c r="AB28" s="57"/>
      <c r="AD28" s="57"/>
      <c r="AE28" s="57"/>
      <c r="AF28" s="57"/>
      <c r="AG28" s="57"/>
      <c r="AH28" s="57"/>
      <c r="AI28" s="57"/>
      <c r="AJ28" s="57"/>
      <c r="AK28" s="57"/>
      <c r="AM28" s="57"/>
      <c r="AN28" s="57"/>
      <c r="AO28" s="57"/>
      <c r="AP28" s="57"/>
      <c r="AQ28" s="57"/>
    </row>
  </sheetData>
  <mergeCells count="29">
    <mergeCell ref="A27:C27"/>
    <mergeCell ref="A16:C16"/>
    <mergeCell ref="A21:AQ21"/>
    <mergeCell ref="B23:D23"/>
    <mergeCell ref="B24:D24"/>
    <mergeCell ref="B25:D25"/>
    <mergeCell ref="B26:D26"/>
    <mergeCell ref="AM10:AN11"/>
    <mergeCell ref="AP10:AQ11"/>
    <mergeCell ref="B12:D12"/>
    <mergeCell ref="B13:D13"/>
    <mergeCell ref="B14:D14"/>
    <mergeCell ref="B15:D15"/>
    <mergeCell ref="U10:V11"/>
    <mergeCell ref="X10:Y11"/>
    <mergeCell ref="AA10:AB11"/>
    <mergeCell ref="AD10:AE11"/>
    <mergeCell ref="AG10:AH11"/>
    <mergeCell ref="AJ10:AK11"/>
    <mergeCell ref="A1:M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9CF3A8-02DE-4298-B187-916E21586A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556185-77D0-4B84-8B5E-595EA9C906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769F52-D27C-41D0-9FAB-A7D04A8E9F9F}">
  <ds:schemaRefs>
    <ds:schemaRef ds:uri="http://schemas.microsoft.com/office/2006/documentManagement/types"/>
    <ds:schemaRef ds:uri="http://purl.org/dc/elements/1.1/"/>
    <ds:schemaRef ds:uri="http://purl.org/dc/terms/"/>
    <ds:schemaRef ds:uri="195d365a-4650-4758-ad79-2b6c72eef1e7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dae6b93-f5e3-4d16-8f8e-842b1648108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wCH_06_modgastcap_e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2021-07-13T08:15:39Z</dcterms:created>
  <dcterms:modified xsi:type="dcterms:W3CDTF">2021-07-13T08:17:03Z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