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06 junio - 19\castellano -excel\"/>
    </mc:Choice>
  </mc:AlternateContent>
  <bookViews>
    <workbookView xWindow="0" yWindow="0" windowWidth="19200" windowHeight="11460"/>
  </bookViews>
  <sheets>
    <sheet name="wCH_03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X23" i="1"/>
  <c r="F23" i="1"/>
  <c r="F26" i="1" s="1"/>
  <c r="X17" i="1"/>
  <c r="F17" i="1"/>
  <c r="AM15" i="1"/>
  <c r="AM14" i="1"/>
  <c r="AM13" i="1"/>
  <c r="AM17" i="1" s="1"/>
  <c r="A6" i="1"/>
  <c r="AM23" i="1" l="1"/>
  <c r="AM26" i="1" s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<sst xmlns="http://schemas.openxmlformats.org/spreadsheetml/2006/main" count="29" uniqueCount="25">
  <si>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</si>
  <si>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</si>
  <si>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</si>
  <si>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</si>
  <si>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</si>
  <si>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</si>
  <si>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</si>
  <si>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</si>
  <si>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</si>
  <si>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</si>
  <si>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</si>
  <si>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</si>
  <si>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</si>
  <si>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</si>
  <si>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</si>
  <si>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</si>
  <si>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</si>
  <si>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</si>
  <si>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5</t>
  </si>
  <si>
    <t>INGRESOS PATRIMONIALES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</si>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</sst>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quotePrefix="1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6%20JUNI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/>
      <sheetData sheetId="2">
        <row r="6">
          <cell r="A6" t="str">
            <v>Junio 2019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I29" sqref="I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[1]wCH_03ingrcap_c!A6</f>
        <v>Junio 2019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3"/>
      <c r="AP6" s="3"/>
      <c r="AQ6" s="3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3"/>
      <c r="AP7" s="3"/>
      <c r="AQ7" s="3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2"/>
      <c r="I9" s="4"/>
      <c r="J9" s="12"/>
      <c r="K9" s="12"/>
      <c r="L9" s="4"/>
      <c r="M9" s="12"/>
      <c r="N9" s="12"/>
      <c r="O9" s="4"/>
      <c r="P9" s="12"/>
      <c r="Q9" s="12"/>
      <c r="R9" s="4"/>
      <c r="S9" s="12"/>
      <c r="T9" s="12"/>
      <c r="U9" s="4"/>
      <c r="V9" s="12"/>
      <c r="W9" s="12"/>
      <c r="X9" s="4"/>
      <c r="Y9" s="12"/>
      <c r="Z9" s="12"/>
      <c r="AA9" s="4"/>
      <c r="AB9" s="12"/>
      <c r="AC9" s="12"/>
      <c r="AD9" s="4"/>
      <c r="AE9" s="12"/>
      <c r="AF9" s="12"/>
      <c r="AG9" s="4"/>
      <c r="AH9" s="12"/>
      <c r="AI9" s="12"/>
      <c r="AJ9" s="4"/>
      <c r="AK9" s="12"/>
      <c r="AL9" s="12"/>
      <c r="AM9" s="4"/>
      <c r="AN9" s="13" t="s">
        <v>3</v>
      </c>
      <c r="AO9" s="3"/>
      <c r="AP9" s="3"/>
      <c r="AQ9" s="3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21" t="s">
        <v>6</v>
      </c>
      <c r="M10" s="22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7</v>
      </c>
      <c r="Y10" s="22"/>
      <c r="Z10" s="11"/>
      <c r="AA10" s="21" t="s">
        <v>10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11</v>
      </c>
      <c r="AK10" s="22"/>
      <c r="AL10" s="11"/>
      <c r="AM10" s="21" t="s">
        <v>13</v>
      </c>
      <c r="AN10" s="22"/>
      <c r="AO10" s="3"/>
      <c r="AP10" s="3"/>
      <c r="AQ10" s="3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30"/>
      <c r="M11" s="31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21.75" customHeight="1" x14ac:dyDescent="0.25">
      <c r="A13" s="38" t="s">
        <v>14</v>
      </c>
      <c r="B13" s="39" t="s">
        <v>15</v>
      </c>
      <c r="C13" s="39"/>
      <c r="D13" s="40"/>
      <c r="E13" s="8"/>
      <c r="F13" s="41">
        <v>10873785</v>
      </c>
      <c r="G13" s="42"/>
      <c r="H13" s="8"/>
      <c r="I13" s="41">
        <v>0</v>
      </c>
      <c r="J13" s="42"/>
      <c r="K13" s="8"/>
      <c r="L13" s="41"/>
      <c r="M13" s="42"/>
      <c r="N13" s="8"/>
      <c r="O13" s="41"/>
      <c r="P13" s="42"/>
      <c r="Q13" s="8"/>
      <c r="R13" s="41">
        <v>0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/>
      <c r="AB13" s="42"/>
      <c r="AC13" s="8"/>
      <c r="AD13" s="41"/>
      <c r="AE13" s="42"/>
      <c r="AF13" s="8"/>
      <c r="AG13" s="41">
        <v>0</v>
      </c>
      <c r="AH13" s="42"/>
      <c r="AI13" s="8"/>
      <c r="AJ13" s="41"/>
      <c r="AK13" s="42"/>
      <c r="AL13" s="8"/>
      <c r="AM13" s="41">
        <f>F13+I13+R13+U13+X13+AG13</f>
        <v>10873785</v>
      </c>
      <c r="AN13" s="42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2.5" customHeight="1" x14ac:dyDescent="0.25">
      <c r="A14" s="43" t="s">
        <v>16</v>
      </c>
      <c r="B14" s="44" t="s">
        <v>17</v>
      </c>
      <c r="C14" s="44"/>
      <c r="D14" s="45"/>
      <c r="E14" s="8"/>
      <c r="F14" s="46">
        <v>43693817.939999998</v>
      </c>
      <c r="G14" s="47"/>
      <c r="H14" s="8"/>
      <c r="I14" s="46">
        <v>0</v>
      </c>
      <c r="J14" s="47"/>
      <c r="L14" s="46"/>
      <c r="M14" s="47"/>
      <c r="O14" s="46"/>
      <c r="P14" s="47"/>
      <c r="R14" s="46">
        <v>0</v>
      </c>
      <c r="S14" s="47"/>
      <c r="U14" s="46">
        <v>0</v>
      </c>
      <c r="V14" s="47"/>
      <c r="X14" s="46">
        <v>1465599</v>
      </c>
      <c r="Y14" s="47"/>
      <c r="AA14" s="46"/>
      <c r="AB14" s="47"/>
      <c r="AD14" s="46"/>
      <c r="AE14" s="47"/>
      <c r="AG14" s="46">
        <v>0</v>
      </c>
      <c r="AH14" s="47"/>
      <c r="AJ14" s="46"/>
      <c r="AK14" s="47"/>
      <c r="AM14" s="46">
        <f>F14+I14+R14+U14+X14+AG14</f>
        <v>45159416.939999998</v>
      </c>
      <c r="AN14" s="4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1.75" hidden="1" customHeight="1" x14ac:dyDescent="0.25">
      <c r="A15" s="38" t="s">
        <v>18</v>
      </c>
      <c r="B15" s="39" t="s">
        <v>19</v>
      </c>
      <c r="C15" s="39"/>
      <c r="D15" s="40"/>
      <c r="E15" s="8"/>
      <c r="F15" s="41">
        <v>0</v>
      </c>
      <c r="G15" s="42"/>
      <c r="H15" s="8"/>
      <c r="I15" s="41">
        <v>0</v>
      </c>
      <c r="J15" s="42"/>
      <c r="K15" s="8"/>
      <c r="L15" s="41" t="e">
        <v>#REF!</v>
      </c>
      <c r="M15" s="42"/>
      <c r="N15" s="8"/>
      <c r="O15" s="41" t="e">
        <v>#REF!</v>
      </c>
      <c r="P15" s="42"/>
      <c r="Q15" s="8"/>
      <c r="R15" s="41">
        <v>0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>
        <v>0</v>
      </c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f>F15</f>
        <v>0</v>
      </c>
      <c r="AN15" s="42"/>
      <c r="AO15" s="48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8.25" customHeight="1" x14ac:dyDescent="0.25">
      <c r="A16" s="38"/>
      <c r="B16" s="49"/>
      <c r="C16" s="49"/>
      <c r="D16" s="50"/>
      <c r="E16" s="8"/>
      <c r="F16" s="41"/>
      <c r="G16" s="42"/>
      <c r="H16" s="8"/>
      <c r="I16" s="41"/>
      <c r="J16" s="42"/>
      <c r="K16" s="8"/>
      <c r="L16" s="41"/>
      <c r="M16" s="42"/>
      <c r="N16" s="8"/>
      <c r="O16" s="41"/>
      <c r="P16" s="42"/>
      <c r="Q16" s="8"/>
      <c r="R16" s="41"/>
      <c r="S16" s="42"/>
      <c r="T16" s="8"/>
      <c r="U16" s="41"/>
      <c r="V16" s="42"/>
      <c r="W16" s="8"/>
      <c r="X16" s="41"/>
      <c r="Y16" s="42"/>
      <c r="Z16" s="8"/>
      <c r="AA16" s="41"/>
      <c r="AB16" s="42"/>
      <c r="AC16" s="8"/>
      <c r="AD16" s="41"/>
      <c r="AE16" s="42"/>
      <c r="AF16" s="8"/>
      <c r="AG16" s="41"/>
      <c r="AH16" s="42"/>
      <c r="AI16" s="8"/>
      <c r="AJ16" s="41"/>
      <c r="AK16" s="42"/>
      <c r="AL16" s="8"/>
      <c r="AM16" s="41"/>
      <c r="AN16" s="42"/>
      <c r="AO16" s="48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x14ac:dyDescent="0.25">
      <c r="A17" s="19" t="s">
        <v>20</v>
      </c>
      <c r="B17" s="51"/>
      <c r="C17" s="51"/>
      <c r="D17" s="52"/>
      <c r="E17" s="8"/>
      <c r="F17" s="53">
        <f>SUM(F13:F15)</f>
        <v>54567602.939999998</v>
      </c>
      <c r="G17" s="54"/>
      <c r="H17" s="8"/>
      <c r="I17" s="53">
        <v>0</v>
      </c>
      <c r="J17" s="54">
        <v>0</v>
      </c>
      <c r="K17" s="8">
        <v>0</v>
      </c>
      <c r="L17" s="53" t="e">
        <v>#REF!</v>
      </c>
      <c r="M17" s="54">
        <v>0</v>
      </c>
      <c r="N17" s="8">
        <v>0</v>
      </c>
      <c r="O17" s="53" t="e">
        <v>#REF!</v>
      </c>
      <c r="P17" s="54">
        <v>0</v>
      </c>
      <c r="Q17" s="8">
        <v>0</v>
      </c>
      <c r="R17" s="53">
        <v>0</v>
      </c>
      <c r="S17" s="54">
        <v>0</v>
      </c>
      <c r="T17" s="8">
        <v>0</v>
      </c>
      <c r="U17" s="53">
        <v>0</v>
      </c>
      <c r="V17" s="54">
        <v>0</v>
      </c>
      <c r="W17" s="8">
        <v>0</v>
      </c>
      <c r="X17" s="53">
        <f>SUM(X13:X14)</f>
        <v>1465599</v>
      </c>
      <c r="Y17" s="54">
        <v>0</v>
      </c>
      <c r="Z17" s="8">
        <v>0</v>
      </c>
      <c r="AA17" s="53">
        <v>0</v>
      </c>
      <c r="AB17" s="54">
        <v>0</v>
      </c>
      <c r="AC17" s="8">
        <v>0</v>
      </c>
      <c r="AD17" s="53">
        <v>0</v>
      </c>
      <c r="AE17" s="54">
        <v>0</v>
      </c>
      <c r="AF17" s="8">
        <v>0</v>
      </c>
      <c r="AG17" s="53">
        <v>0</v>
      </c>
      <c r="AH17" s="54">
        <v>0</v>
      </c>
      <c r="AI17" s="8">
        <v>0</v>
      </c>
      <c r="AJ17" s="53">
        <v>0</v>
      </c>
      <c r="AK17" s="54">
        <v>0</v>
      </c>
      <c r="AL17" s="8">
        <v>0</v>
      </c>
      <c r="AM17" s="53">
        <f>SUM(AM13:AM14)</f>
        <v>56033201.939999998</v>
      </c>
      <c r="AN17" s="54">
        <v>0</v>
      </c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8"/>
      <c r="F18" s="55"/>
      <c r="G18" s="55"/>
      <c r="H18" s="8"/>
      <c r="I18" s="55"/>
      <c r="J18" s="55"/>
      <c r="K18" s="8"/>
      <c r="L18" s="55"/>
      <c r="M18" s="55"/>
      <c r="N18" s="55"/>
      <c r="O18" s="55"/>
      <c r="P18" s="55"/>
      <c r="Q18" s="55"/>
      <c r="R18" s="55"/>
      <c r="S18" s="55"/>
      <c r="T18" s="8"/>
      <c r="U18" s="55"/>
      <c r="V18" s="55"/>
      <c r="W18" s="8"/>
      <c r="X18" s="55"/>
      <c r="Y18" s="55"/>
      <c r="Z18" s="8"/>
      <c r="AA18" s="55"/>
      <c r="AB18" s="55"/>
      <c r="AC18" s="55"/>
      <c r="AD18" s="55"/>
      <c r="AE18" s="55"/>
      <c r="AF18" s="55"/>
      <c r="AG18" s="55"/>
      <c r="AH18" s="55"/>
      <c r="AI18" s="8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2"/>
    </row>
    <row r="22" spans="1:256" x14ac:dyDescent="0.25">
      <c r="A22" s="32"/>
      <c r="B22" s="33"/>
      <c r="C22" s="33"/>
      <c r="D22" s="34"/>
      <c r="E22" s="8"/>
      <c r="F22" s="35"/>
      <c r="G22" s="36"/>
      <c r="H22" s="8"/>
      <c r="I22" s="35"/>
      <c r="J22" s="36"/>
      <c r="L22" s="35"/>
      <c r="M22" s="36"/>
      <c r="O22" s="35"/>
      <c r="P22" s="36"/>
      <c r="R22" s="35"/>
      <c r="S22" s="36"/>
      <c r="U22" s="35"/>
      <c r="V22" s="36"/>
      <c r="X22" s="35"/>
      <c r="Y22" s="36"/>
      <c r="AA22" s="35"/>
      <c r="AB22" s="36"/>
      <c r="AD22" s="35"/>
      <c r="AE22" s="36"/>
      <c r="AG22" s="35"/>
      <c r="AH22" s="36"/>
      <c r="AJ22" s="35"/>
      <c r="AK22" s="36"/>
      <c r="AM22" s="35"/>
      <c r="AN22" s="36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 x14ac:dyDescent="0.25">
      <c r="A23" s="58"/>
      <c r="B23" s="39" t="s">
        <v>22</v>
      </c>
      <c r="C23" s="39"/>
      <c r="D23" s="40"/>
      <c r="E23" s="8"/>
      <c r="F23" s="41">
        <f>SUM(F13:F15)</f>
        <v>54567602.939999998</v>
      </c>
      <c r="G23" s="42"/>
      <c r="H23" s="8"/>
      <c r="I23" s="41">
        <v>0</v>
      </c>
      <c r="J23" s="42">
        <v>0</v>
      </c>
      <c r="K23">
        <v>0</v>
      </c>
      <c r="L23" s="41" t="e">
        <v>#REF!</v>
      </c>
      <c r="M23" s="42">
        <v>0</v>
      </c>
      <c r="N23">
        <v>0</v>
      </c>
      <c r="O23" s="41" t="e">
        <v>#REF!</v>
      </c>
      <c r="P23" s="42">
        <v>0</v>
      </c>
      <c r="Q23">
        <v>0</v>
      </c>
      <c r="R23" s="41">
        <v>0</v>
      </c>
      <c r="S23" s="42">
        <v>0</v>
      </c>
      <c r="T23">
        <v>0</v>
      </c>
      <c r="U23" s="41">
        <v>0</v>
      </c>
      <c r="V23" s="42">
        <v>0</v>
      </c>
      <c r="W23">
        <v>0</v>
      </c>
      <c r="X23" s="41">
        <f>SUM(X13:X14)</f>
        <v>1465599</v>
      </c>
      <c r="Y23" s="42">
        <v>0</v>
      </c>
      <c r="Z23">
        <v>0</v>
      </c>
      <c r="AA23" s="41">
        <v>0</v>
      </c>
      <c r="AB23" s="42">
        <v>0</v>
      </c>
      <c r="AC23">
        <v>0</v>
      </c>
      <c r="AD23" s="41">
        <v>0</v>
      </c>
      <c r="AE23" s="42">
        <v>0</v>
      </c>
      <c r="AF23">
        <v>0</v>
      </c>
      <c r="AG23" s="41">
        <v>0</v>
      </c>
      <c r="AH23" s="42">
        <v>0</v>
      </c>
      <c r="AI23">
        <v>0</v>
      </c>
      <c r="AJ23" s="41">
        <v>0</v>
      </c>
      <c r="AK23" s="42">
        <v>0</v>
      </c>
      <c r="AL23">
        <v>0</v>
      </c>
      <c r="AM23" s="41">
        <f>AM13+AM14</f>
        <v>56033201.939999998</v>
      </c>
      <c r="AN23" s="42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9"/>
      <c r="B24" s="44" t="s">
        <v>23</v>
      </c>
      <c r="C24" s="44"/>
      <c r="D24" s="45"/>
      <c r="E24" s="8"/>
      <c r="F24" s="46">
        <v>0</v>
      </c>
      <c r="G24" s="47"/>
      <c r="H24" s="8"/>
      <c r="I24" s="46"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v>0</v>
      </c>
      <c r="S24" s="47">
        <v>0</v>
      </c>
      <c r="T24">
        <v>0</v>
      </c>
      <c r="U24" s="46">
        <v>0</v>
      </c>
      <c r="V24" s="47">
        <v>0</v>
      </c>
      <c r="W24">
        <v>0</v>
      </c>
      <c r="X24" s="46"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/>
      <c r="AN24" s="4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x14ac:dyDescent="0.25">
      <c r="A25" s="58"/>
      <c r="B25" s="39" t="s">
        <v>24</v>
      </c>
      <c r="C25" s="39"/>
      <c r="D25" s="40"/>
      <c r="E25" s="8"/>
      <c r="F25" s="41">
        <v>0</v>
      </c>
      <c r="G25" s="42"/>
      <c r="H25" s="8"/>
      <c r="I25" s="41">
        <v>0</v>
      </c>
      <c r="J25" s="42" t="e">
        <v>#REF!</v>
      </c>
      <c r="K25" t="e">
        <v>#REF!</v>
      </c>
      <c r="L25" s="41" t="e">
        <v>#REF!</v>
      </c>
      <c r="M25" s="42" t="e">
        <v>#REF!</v>
      </c>
      <c r="N25" t="e">
        <v>#REF!</v>
      </c>
      <c r="O25" s="41" t="e">
        <v>#REF!</v>
      </c>
      <c r="P25" s="42" t="e">
        <v>#REF!</v>
      </c>
      <c r="Q25" t="e">
        <v>#REF!</v>
      </c>
      <c r="R25" s="41">
        <v>0</v>
      </c>
      <c r="S25" s="42" t="e">
        <v>#REF!</v>
      </c>
      <c r="T25" t="e">
        <v>#REF!</v>
      </c>
      <c r="U25" s="41">
        <v>0</v>
      </c>
      <c r="V25" s="42" t="e">
        <v>#REF!</v>
      </c>
      <c r="W25" t="e">
        <v>#REF!</v>
      </c>
      <c r="X25" s="41">
        <v>0</v>
      </c>
      <c r="Y25" s="42" t="e">
        <v>#REF!</v>
      </c>
      <c r="Z25" t="e">
        <v>#REF!</v>
      </c>
      <c r="AA25" s="41" t="e">
        <v>#REF!</v>
      </c>
      <c r="AB25" s="42" t="e">
        <v>#REF!</v>
      </c>
      <c r="AC25" t="e">
        <v>#REF!</v>
      </c>
      <c r="AD25" s="41" t="e">
        <v>#REF!</v>
      </c>
      <c r="AE25" s="42" t="e">
        <v>#REF!</v>
      </c>
      <c r="AF25" t="e">
        <v>#REF!</v>
      </c>
      <c r="AG25" s="41">
        <v>0</v>
      </c>
      <c r="AH25" s="42" t="e">
        <v>#REF!</v>
      </c>
      <c r="AI25" t="e">
        <v>#REF!</v>
      </c>
      <c r="AJ25" s="41" t="e">
        <v>#REF!</v>
      </c>
      <c r="AK25" s="42" t="e">
        <v>#REF!</v>
      </c>
      <c r="AL25" t="e">
        <v>#REF!</v>
      </c>
      <c r="AM25" s="41"/>
      <c r="AN25" s="42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x14ac:dyDescent="0.25">
      <c r="A26" s="60" t="s">
        <v>20</v>
      </c>
      <c r="B26" s="61"/>
      <c r="C26" s="61"/>
      <c r="D26" s="62"/>
      <c r="E26" s="8"/>
      <c r="F26" s="63">
        <f>F23</f>
        <v>54567602.939999998</v>
      </c>
      <c r="G26" s="64"/>
      <c r="H26" s="8"/>
      <c r="I26" s="63">
        <v>0</v>
      </c>
      <c r="J26" s="64" t="e">
        <v>#REF!</v>
      </c>
      <c r="K26" t="e">
        <v>#REF!</v>
      </c>
      <c r="L26" s="63" t="e">
        <v>#REF!</v>
      </c>
      <c r="M26" s="64" t="e">
        <v>#REF!</v>
      </c>
      <c r="N26" t="e">
        <v>#REF!</v>
      </c>
      <c r="O26" s="63" t="e">
        <v>#REF!</v>
      </c>
      <c r="P26" s="64" t="e">
        <v>#REF!</v>
      </c>
      <c r="Q26" t="e">
        <v>#REF!</v>
      </c>
      <c r="R26" s="63">
        <v>0</v>
      </c>
      <c r="S26" s="64" t="e">
        <v>#REF!</v>
      </c>
      <c r="T26" t="e">
        <v>#REF!</v>
      </c>
      <c r="U26" s="63">
        <v>0</v>
      </c>
      <c r="V26" s="64" t="e">
        <v>#REF!</v>
      </c>
      <c r="W26" t="e">
        <v>#REF!</v>
      </c>
      <c r="X26" s="63">
        <f>SUM(X23:X25)</f>
        <v>1465599</v>
      </c>
      <c r="Y26" s="64" t="e">
        <v>#REF!</v>
      </c>
      <c r="Z26" t="e">
        <v>#REF!</v>
      </c>
      <c r="AA26" s="63" t="e">
        <v>#REF!</v>
      </c>
      <c r="AB26" s="64" t="e">
        <v>#REF!</v>
      </c>
      <c r="AC26" t="e">
        <v>#REF!</v>
      </c>
      <c r="AD26" s="63" t="e">
        <v>#REF!</v>
      </c>
      <c r="AE26" s="64" t="e">
        <v>#REF!</v>
      </c>
      <c r="AF26" t="e">
        <v>#REF!</v>
      </c>
      <c r="AG26" s="63">
        <v>0</v>
      </c>
      <c r="AH26" s="64" t="e">
        <v>#REF!</v>
      </c>
      <c r="AI26" t="e">
        <v>#REF!</v>
      </c>
      <c r="AJ26" s="63" t="e">
        <v>#REF!</v>
      </c>
      <c r="AK26" s="64" t="e">
        <v>#REF!</v>
      </c>
      <c r="AL26" t="e">
        <v>#REF!</v>
      </c>
      <c r="AM26" s="63">
        <f>SUM(AM23:AM25)</f>
        <v>56033201.939999998</v>
      </c>
      <c r="AN26" s="6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8"/>
      <c r="F27" s="55"/>
      <c r="G27" s="55"/>
      <c r="H27" s="8"/>
      <c r="I27" s="55"/>
      <c r="J27" s="55"/>
      <c r="K27" s="8"/>
      <c r="L27" s="55"/>
      <c r="M27" s="55"/>
      <c r="N27" s="55"/>
      <c r="O27" s="55"/>
      <c r="P27" s="55"/>
      <c r="Q27" s="55"/>
      <c r="R27" s="55"/>
      <c r="S27" s="55"/>
      <c r="T27" s="8"/>
      <c r="U27" s="55"/>
      <c r="V27" s="55"/>
      <c r="W27" s="8"/>
      <c r="X27" s="55"/>
      <c r="Y27" s="55"/>
      <c r="Z27" s="8"/>
      <c r="AA27" s="55"/>
      <c r="AB27" s="55"/>
      <c r="AC27" s="55"/>
      <c r="AD27" s="55"/>
      <c r="AE27" s="55"/>
      <c r="AF27" s="55"/>
      <c r="AG27" s="55"/>
      <c r="AH27" s="55"/>
      <c r="AI27" s="8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2019-07-24T07:50:28Z</dcterms:created>
  <dcterms:modified xsi:type="dcterms:W3CDTF">2019-07-24T07:51:30Z</dcterms:modified>
</cp:coreProperties>
</file>