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Año 2020\4trim\Excel castellano\"/>
    </mc:Choice>
  </mc:AlternateContent>
  <bookViews>
    <workbookView xWindow="0" yWindow="0" windowWidth="19200" windowHeight="10860"/>
  </bookViews>
  <sheets>
    <sheet name="wCH_12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3" i="1" l="1"/>
  <c r="AM26" i="1"/>
  <c r="AG26" i="1"/>
  <c r="AM17" i="1"/>
  <c r="AM14" i="1" l="1"/>
  <c r="AM13" i="1"/>
  <c r="AM24" i="1" l="1"/>
  <c r="AG23" i="1"/>
  <c r="F23" i="1"/>
  <c r="F26" i="1" s="1"/>
  <c r="AG17" i="1"/>
  <c r="F17" i="1"/>
  <c r="AM15" i="1"/>
  <c r="A6" i="1"/>
</calcChain>
</file>

<file path=xl/sharedStrings.xml><?xml version="1.0" encoding="utf-8"?>
<sst xmlns="http://schemas.openxmlformats.org/spreadsheetml/2006/main" count="28" uniqueCount="24">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</sst>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6" fillId="0" borderId="0" xfId="0" applyFont="1" applyBorder="1" applyAlignment="1">
      <alignment horizontal="center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Diciembre  2020</v>
          </cell>
        </row>
      </sheetData>
      <sheetData sheetId="9">
        <row r="6">
          <cell r="A6" t="str">
            <v>2020 Abendua</v>
          </cell>
        </row>
      </sheetData>
      <sheetData sheetId="10"/>
      <sheetData sheetId="11"/>
      <sheetData sheetId="12"/>
      <sheetData sheetId="13"/>
      <sheetData sheetId="14">
        <row r="15">
          <cell r="F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AM13" sqref="AM13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2"/>
      <c r="AP5" s="2"/>
      <c r="AQ5" s="2"/>
    </row>
    <row r="6" spans="1:256" ht="24.75" customHeight="1" x14ac:dyDescent="0.25">
      <c r="A6" s="51" t="str">
        <f>[1]wCH_12_gtcap_c!A6</f>
        <v>Diciembre  2020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46" t="s">
        <v>6</v>
      </c>
      <c r="J10" s="62"/>
      <c r="K10" s="7"/>
      <c r="L10" s="40" t="s">
        <v>6</v>
      </c>
      <c r="M10" s="41"/>
      <c r="N10" s="7"/>
      <c r="O10" s="40" t="s">
        <v>7</v>
      </c>
      <c r="P10" s="41"/>
      <c r="Q10" s="7"/>
      <c r="R10" s="40" t="s">
        <v>8</v>
      </c>
      <c r="S10" s="41"/>
      <c r="T10" s="7"/>
      <c r="U10" s="40" t="s">
        <v>9</v>
      </c>
      <c r="V10" s="41"/>
      <c r="W10" s="7"/>
      <c r="X10" s="40" t="s">
        <v>7</v>
      </c>
      <c r="Y10" s="41"/>
      <c r="Z10" s="7"/>
      <c r="AA10" s="40" t="s">
        <v>10</v>
      </c>
      <c r="AB10" s="41"/>
      <c r="AC10" s="7"/>
      <c r="AD10" s="40" t="s">
        <v>11</v>
      </c>
      <c r="AE10" s="41"/>
      <c r="AF10" s="7"/>
      <c r="AG10" s="40" t="s">
        <v>12</v>
      </c>
      <c r="AH10" s="41"/>
      <c r="AI10" s="7"/>
      <c r="AJ10" s="40" t="s">
        <v>11</v>
      </c>
      <c r="AK10" s="41"/>
      <c r="AL10" s="7"/>
      <c r="AM10" s="40" t="s">
        <v>13</v>
      </c>
      <c r="AN10" s="41"/>
      <c r="AO10" s="2"/>
      <c r="AP10" s="2"/>
      <c r="AQ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42"/>
      <c r="M11" s="43"/>
      <c r="N11" s="4"/>
      <c r="O11" s="42"/>
      <c r="P11" s="43"/>
      <c r="Q11" s="4"/>
      <c r="R11" s="42"/>
      <c r="S11" s="43"/>
      <c r="T11" s="4"/>
      <c r="U11" s="42"/>
      <c r="V11" s="43"/>
      <c r="W11" s="4"/>
      <c r="X11" s="42"/>
      <c r="Y11" s="43"/>
      <c r="Z11" s="4"/>
      <c r="AA11" s="42"/>
      <c r="AB11" s="43"/>
      <c r="AC11" s="4"/>
      <c r="AD11" s="42"/>
      <c r="AE11" s="43"/>
      <c r="AF11" s="4"/>
      <c r="AG11" s="42"/>
      <c r="AH11" s="43"/>
      <c r="AI11" s="4"/>
      <c r="AJ11" s="42"/>
      <c r="AK11" s="43"/>
      <c r="AL11" s="4"/>
      <c r="AM11" s="42"/>
      <c r="AN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44"/>
      <c r="C12" s="44"/>
      <c r="D12" s="4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>
        <v>3</v>
      </c>
      <c r="B13" s="36" t="s">
        <v>14</v>
      </c>
      <c r="C13" s="36"/>
      <c r="D13" s="37"/>
      <c r="E13" s="4"/>
      <c r="F13" s="15">
        <v>8374447</v>
      </c>
      <c r="G13" s="16"/>
      <c r="H13" s="4"/>
      <c r="I13" s="15"/>
      <c r="J13" s="16"/>
      <c r="K13" s="4"/>
      <c r="L13" s="15"/>
      <c r="M13" s="16"/>
      <c r="N13" s="4"/>
      <c r="O13" s="15"/>
      <c r="P13" s="16"/>
      <c r="Q13" s="4"/>
      <c r="R13" s="15"/>
      <c r="S13" s="16"/>
      <c r="T13" s="4"/>
      <c r="U13" s="15"/>
      <c r="V13" s="16"/>
      <c r="W13" s="4"/>
      <c r="X13" s="15"/>
      <c r="Y13" s="16"/>
      <c r="Z13" s="4"/>
      <c r="AA13" s="15"/>
      <c r="AB13" s="16"/>
      <c r="AC13" s="4"/>
      <c r="AD13" s="15"/>
      <c r="AE13" s="16"/>
      <c r="AF13" s="4"/>
      <c r="AG13" s="15">
        <v>-2503335</v>
      </c>
      <c r="AH13" s="16"/>
      <c r="AI13" s="4"/>
      <c r="AJ13" s="15"/>
      <c r="AK13" s="16"/>
      <c r="AL13" s="4"/>
      <c r="AM13" s="15">
        <f>F13+AG13</f>
        <v>5871112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15</v>
      </c>
      <c r="B14" s="34" t="s">
        <v>16</v>
      </c>
      <c r="C14" s="34"/>
      <c r="D14" s="35"/>
      <c r="E14" s="4"/>
      <c r="F14" s="18">
        <v>53686553</v>
      </c>
      <c r="G14" s="19"/>
      <c r="H14" s="4"/>
      <c r="I14" s="18"/>
      <c r="J14" s="19"/>
      <c r="L14" s="18"/>
      <c r="M14" s="19"/>
      <c r="O14" s="18"/>
      <c r="P14" s="19"/>
      <c r="R14" s="18"/>
      <c r="S14" s="19"/>
      <c r="U14" s="18"/>
      <c r="V14" s="19"/>
      <c r="X14" s="18"/>
      <c r="Y14" s="19"/>
      <c r="AA14" s="18"/>
      <c r="AB14" s="19"/>
      <c r="AD14" s="18"/>
      <c r="AE14" s="19"/>
      <c r="AG14" s="18">
        <v>2503335</v>
      </c>
      <c r="AH14" s="19"/>
      <c r="AJ14" s="18"/>
      <c r="AK14" s="19"/>
      <c r="AM14" s="18">
        <f>F14+AG14</f>
        <v>56189888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 t="s">
        <v>17</v>
      </c>
      <c r="B15" s="36" t="s">
        <v>18</v>
      </c>
      <c r="C15" s="36"/>
      <c r="D15" s="37"/>
      <c r="E15" s="4"/>
      <c r="F15" s="15">
        <v>0</v>
      </c>
      <c r="G15" s="16"/>
      <c r="H15" s="4"/>
      <c r="I15" s="15"/>
      <c r="J15" s="16"/>
      <c r="K15" s="4"/>
      <c r="L15" s="15"/>
      <c r="M15" s="16"/>
      <c r="N15" s="4"/>
      <c r="O15" s="15"/>
      <c r="P15" s="16"/>
      <c r="Q15" s="4"/>
      <c r="R15" s="15"/>
      <c r="S15" s="16"/>
      <c r="T15" s="4"/>
      <c r="U15" s="15"/>
      <c r="V15" s="16"/>
      <c r="W15" s="4"/>
      <c r="X15" s="15"/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6" t="s">
        <v>19</v>
      </c>
      <c r="B17" s="47"/>
      <c r="C17" s="47"/>
      <c r="D17" s="23"/>
      <c r="E17" s="4"/>
      <c r="F17" s="24">
        <f>SUM(F13:F15)</f>
        <v>62061000</v>
      </c>
      <c r="G17" s="25"/>
      <c r="H17" s="4"/>
      <c r="I17" s="24"/>
      <c r="J17" s="25"/>
      <c r="K17" s="4"/>
      <c r="L17" s="24"/>
      <c r="M17" s="25"/>
      <c r="N17" s="4"/>
      <c r="O17" s="24"/>
      <c r="P17" s="25"/>
      <c r="Q17" s="4"/>
      <c r="R17" s="24"/>
      <c r="S17" s="25"/>
      <c r="T17" s="4"/>
      <c r="U17" s="24"/>
      <c r="V17" s="25"/>
      <c r="W17" s="4"/>
      <c r="X17" s="24"/>
      <c r="Y17" s="25">
        <v>0</v>
      </c>
      <c r="Z17" s="4">
        <v>0</v>
      </c>
      <c r="AA17" s="24">
        <v>0</v>
      </c>
      <c r="AB17" s="25">
        <v>0</v>
      </c>
      <c r="AC17" s="4">
        <v>0</v>
      </c>
      <c r="AD17" s="24">
        <v>0</v>
      </c>
      <c r="AE17" s="25">
        <v>0</v>
      </c>
      <c r="AF17" s="4">
        <v>0</v>
      </c>
      <c r="AG17" s="24">
        <f>AG13+AG14</f>
        <v>0</v>
      </c>
      <c r="AH17" s="25">
        <v>0</v>
      </c>
      <c r="AI17" s="4">
        <v>0</v>
      </c>
      <c r="AJ17" s="24">
        <v>0</v>
      </c>
      <c r="AK17" s="25">
        <v>0</v>
      </c>
      <c r="AL17" s="4">
        <v>0</v>
      </c>
      <c r="AM17" s="24">
        <f>SUM(F17:AG17)</f>
        <v>62061000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48" t="s">
        <v>20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44"/>
      <c r="C22" s="44"/>
      <c r="D22" s="4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21</v>
      </c>
      <c r="C23" s="36"/>
      <c r="D23" s="37"/>
      <c r="E23" s="4"/>
      <c r="F23" s="15">
        <f>SUM(F13:F15)</f>
        <v>62061000</v>
      </c>
      <c r="G23" s="16"/>
      <c r="H23" s="4"/>
      <c r="I23" s="15"/>
      <c r="J23" s="16"/>
      <c r="L23" s="15"/>
      <c r="M23" s="16"/>
      <c r="O23" s="15"/>
      <c r="P23" s="16"/>
      <c r="R23" s="15"/>
      <c r="S23" s="16"/>
      <c r="U23" s="15"/>
      <c r="V23" s="16"/>
      <c r="X23" s="15"/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f>AG13+AG14</f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F23+AG23</f>
        <v>62061000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idden="1" x14ac:dyDescent="0.25">
      <c r="A24" s="29"/>
      <c r="B24" s="34" t="s">
        <v>22</v>
      </c>
      <c r="C24" s="34"/>
      <c r="D24" s="35"/>
      <c r="E24" s="4"/>
      <c r="F24" s="18">
        <v>0</v>
      </c>
      <c r="G24" s="19"/>
      <c r="H24" s="4"/>
      <c r="I24" s="18"/>
      <c r="J24" s="19"/>
      <c r="L24" s="18"/>
      <c r="M24" s="19"/>
      <c r="O24" s="18"/>
      <c r="P24" s="19"/>
      <c r="R24" s="18"/>
      <c r="S24" s="19"/>
      <c r="U24" s="18"/>
      <c r="V24" s="19"/>
      <c r="X24" s="18"/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f>F24</f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idden="1" x14ac:dyDescent="0.25">
      <c r="A25" s="28"/>
      <c r="B25" s="36" t="s">
        <v>23</v>
      </c>
      <c r="C25" s="36"/>
      <c r="D25" s="37"/>
      <c r="E25" s="4"/>
      <c r="F25" s="15">
        <v>0</v>
      </c>
      <c r="G25" s="16"/>
      <c r="H25" s="4"/>
      <c r="I25" s="15"/>
      <c r="J25" s="16"/>
      <c r="L25" s="15"/>
      <c r="M25" s="16"/>
      <c r="O25" s="15"/>
      <c r="P25" s="16"/>
      <c r="R25" s="15"/>
      <c r="S25" s="16"/>
      <c r="U25" s="15"/>
      <c r="V25" s="16"/>
      <c r="X25" s="30"/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38" t="s">
        <v>19</v>
      </c>
      <c r="B26" s="39"/>
      <c r="C26" s="39"/>
      <c r="D26" s="31"/>
      <c r="E26" s="4"/>
      <c r="F26" s="32">
        <f>F23</f>
        <v>62061000</v>
      </c>
      <c r="G26" s="33"/>
      <c r="H26" s="4"/>
      <c r="I26" s="32"/>
      <c r="J26" s="33"/>
      <c r="L26" s="32"/>
      <c r="M26" s="33"/>
      <c r="O26" s="32"/>
      <c r="P26" s="33"/>
      <c r="R26" s="32"/>
      <c r="S26" s="33"/>
      <c r="U26" s="32"/>
      <c r="V26" s="33"/>
      <c r="X26" s="32"/>
      <c r="Y26" s="33" t="e">
        <v>#REF!</v>
      </c>
      <c r="Z26" t="e">
        <v>#REF!</v>
      </c>
      <c r="AA26" s="32" t="e">
        <v>#REF!</v>
      </c>
      <c r="AB26" s="33" t="e">
        <v>#REF!</v>
      </c>
      <c r="AC26" t="e">
        <v>#REF!</v>
      </c>
      <c r="AD26" s="32" t="e">
        <v>#REF!</v>
      </c>
      <c r="AE26" s="33" t="e">
        <v>#REF!</v>
      </c>
      <c r="AF26" t="e">
        <v>#REF!</v>
      </c>
      <c r="AG26" s="32">
        <f>AG23</f>
        <v>0</v>
      </c>
      <c r="AH26" s="33" t="e">
        <v>#REF!</v>
      </c>
      <c r="AI26" t="e">
        <v>#REF!</v>
      </c>
      <c r="AJ26" s="32" t="e">
        <v>#REF!</v>
      </c>
      <c r="AK26" s="33" t="e">
        <v>#REF!</v>
      </c>
      <c r="AL26" t="e">
        <v>#REF!</v>
      </c>
      <c r="AM26" s="32">
        <f>F26+AG26</f>
        <v>62061000</v>
      </c>
      <c r="AN26" s="33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B22:D22"/>
    <mergeCell ref="B23:D23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db554cf3867517906aaaa446a439c2ee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d3db467a7aa4be77a36eef18754cd4cb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0B7D5C-0C54-485A-B826-DD5029573A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3136A-2054-4616-ACC4-84FD2BE5E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ABA5-9256-481C-A7FE-2F4529B20E66}">
  <ds:schemaRefs>
    <ds:schemaRef ds:uri="7dae6b93-f5e3-4d16-8f8e-842b1648108e"/>
    <ds:schemaRef ds:uri="http://purl.org/dc/terms/"/>
    <ds:schemaRef ds:uri="http://schemas.microsoft.com/office/2006/documentManagement/types"/>
    <ds:schemaRef ds:uri="195d365a-4650-4758-ad79-2b6c72eef1e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2021-01-28T11:25:14Z</dcterms:created>
  <dcterms:modified xsi:type="dcterms:W3CDTF">2021-01-28T14:23:15Z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