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FRAGAAR\ELKARLAN\106 - OCE - ANAL.Y CTAS.ECON - Documentos\INF-CONTAB\Web OCE\1 ejecucion del presupuesto de la CAE\BRTA\2021\1trim\Excel euskera\"/>
    </mc:Choice>
  </mc:AlternateContent>
  <bookViews>
    <workbookView xWindow="0" yWindow="0" windowWidth="28800" windowHeight="12300"/>
  </bookViews>
  <sheets>
    <sheet name="wCH_03_gtcap_e " sheetId="1" r:id="rId1"/>
  </sheets>
  <externalReferences>
    <externalReference r:id="rId2"/>
  </externalReferences>
  <definedNames>
    <definedName name="\A">#REF!</definedName>
    <definedName name="_xlnm.Print_Area" localSheetId="0">'wCH_03_gtcap_e '!$A$1:$AB$31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0" i="1" l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<sst xmlns="http://schemas.openxmlformats.org/spreadsheetml/2006/main" count="41" uniqueCount="28">
  <si>
    <t>BRTA EUSKAL PARTZUERGO ZIENTIFIKO-TEKNOLOGIKOA</t>
  </si>
  <si>
    <t>GASTU -AURREKONTUAREN BURUTZE GRADUA</t>
  </si>
  <si>
    <t>2021 Martxoa</t>
  </si>
  <si>
    <t>Kapitulukako laburpena</t>
  </si>
  <si>
    <t>Euros</t>
  </si>
  <si>
    <t>KAPITULUA</t>
  </si>
  <si>
    <t>AURREKONTU EGUNERATUA</t>
  </si>
  <si>
    <t>GASTU DISPOSIZIOAK</t>
  </si>
  <si>
    <t>AITORTUTAKO OBLIGAZIOAK</t>
  </si>
  <si>
    <t>ORDAINKETAK</t>
  </si>
  <si>
    <t>ZENBATEKOA</t>
  </si>
  <si>
    <t>EGUN. %</t>
  </si>
  <si>
    <t>AURR. URT. %</t>
  </si>
  <si>
    <t>1</t>
  </si>
  <si>
    <t>LANGILE-GASTUAK</t>
  </si>
  <si>
    <t>2</t>
  </si>
  <si>
    <t>FUNTZIONAMENDU-GASTUAK</t>
  </si>
  <si>
    <t>4</t>
  </si>
  <si>
    <t>GASTU ARRUNTETARAKO TRANSF. ETA DIRULAGUNTZAK</t>
  </si>
  <si>
    <t>6</t>
  </si>
  <si>
    <t>INBERTSIO ERREALAK</t>
  </si>
  <si>
    <t>8</t>
  </si>
  <si>
    <t>FINANTZA-AKTIBOEN GEHIKUNTZA</t>
  </si>
  <si>
    <t>GUZTIRA</t>
  </si>
  <si>
    <t>Laburpena</t>
  </si>
  <si>
    <t>ERAGIKETA ARRUNTAK</t>
  </si>
  <si>
    <t>KAPITAL ERAGIKETAK</t>
  </si>
  <si>
    <t>ERAGIKETA FINANTZARIOAK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</si>
</sst>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#,##0.0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sz val="8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9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/>
      <diagonal/>
    </border>
    <border>
      <left/>
      <right style="hair">
        <color indexed="55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thin">
        <color indexed="64"/>
      </bottom>
      <diagonal/>
    </border>
    <border>
      <left/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89">
    <xf numFmtId="164" fontId="0" fillId="0" borderId="0" xfId="0"/>
    <xf numFmtId="0" fontId="2" fillId="0" borderId="0" xfId="1" quotePrefix="1" applyFont="1" applyFill="1" applyAlignment="1">
      <alignment horizontal="center" vertical="center"/>
    </xf>
    <xf numFmtId="0" fontId="3" fillId="0" borderId="0" xfId="1" applyFont="1" applyFill="1" applyAlignment="1">
      <alignment horizontal="left" vertical="center" wrapText="1"/>
    </xf>
    <xf numFmtId="0" fontId="1" fillId="0" borderId="0" xfId="1" applyFill="1"/>
    <xf numFmtId="0" fontId="1" fillId="0" borderId="0" xfId="1"/>
    <xf numFmtId="0" fontId="1" fillId="0" borderId="0" xfId="1" applyFont="1"/>
    <xf numFmtId="0" fontId="1" fillId="0" borderId="0" xfId="1" applyFont="1" applyFill="1"/>
    <xf numFmtId="49" fontId="4" fillId="0" borderId="0" xfId="0" applyNumberFormat="1" applyFont="1"/>
    <xf numFmtId="0" fontId="5" fillId="0" borderId="0" xfId="1" applyFont="1" applyAlignment="1">
      <alignment horizontal="center"/>
    </xf>
    <xf numFmtId="0" fontId="6" fillId="0" borderId="0" xfId="1" quotePrefix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/>
    <xf numFmtId="0" fontId="7" fillId="0" borderId="0" xfId="1" applyFont="1" applyFill="1" applyAlignment="1">
      <alignment horizontal="right" vertical="center"/>
    </xf>
    <xf numFmtId="0" fontId="6" fillId="0" borderId="0" xfId="1" applyFont="1" applyAlignment="1"/>
    <xf numFmtId="0" fontId="8" fillId="0" borderId="0" xfId="1" applyFont="1" applyAlignment="1"/>
    <xf numFmtId="0" fontId="7" fillId="0" borderId="0" xfId="1" applyFont="1" applyFill="1" applyAlignment="1">
      <alignment horizontal="right"/>
    </xf>
    <xf numFmtId="0" fontId="7" fillId="0" borderId="0" xfId="1" applyFont="1" applyAlignment="1">
      <alignment horizontal="right"/>
    </xf>
    <xf numFmtId="0" fontId="9" fillId="0" borderId="0" xfId="1" applyFont="1" applyAlignment="1">
      <alignment horizontal="right" vertical="center"/>
    </xf>
    <xf numFmtId="0" fontId="10" fillId="2" borderId="1" xfId="1" applyFont="1" applyFill="1" applyBorder="1" applyAlignment="1">
      <alignment horizontal="left" vertical="center"/>
    </xf>
    <xf numFmtId="0" fontId="10" fillId="2" borderId="2" xfId="1" applyFont="1" applyFill="1" applyBorder="1" applyAlignment="1">
      <alignment horizontal="left" vertical="center"/>
    </xf>
    <xf numFmtId="0" fontId="1" fillId="2" borderId="3" xfId="1" applyFont="1" applyFill="1" applyBorder="1" applyAlignment="1">
      <alignment horizont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/>
    </xf>
    <xf numFmtId="0" fontId="10" fillId="2" borderId="5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7" xfId="1" applyFont="1" applyFill="1" applyBorder="1" applyAlignment="1">
      <alignment horizontal="left" vertical="center"/>
    </xf>
    <xf numFmtId="0" fontId="10" fillId="2" borderId="8" xfId="1" applyFont="1" applyFill="1" applyBorder="1" applyAlignment="1">
      <alignment horizontal="left" vertical="center"/>
    </xf>
    <xf numFmtId="0" fontId="1" fillId="2" borderId="9" xfId="1" applyFont="1" applyFill="1" applyBorder="1" applyAlignment="1">
      <alignment horizontal="center"/>
    </xf>
    <xf numFmtId="0" fontId="10" fillId="2" borderId="7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1" fillId="0" borderId="0" xfId="1" applyFont="1" applyFill="1"/>
    <xf numFmtId="0" fontId="12" fillId="0" borderId="1" xfId="1" applyFont="1" applyBorder="1" applyAlignment="1">
      <alignment horizontal="center" vertical="center"/>
    </xf>
    <xf numFmtId="0" fontId="13" fillId="0" borderId="2" xfId="1" applyFont="1" applyBorder="1" applyAlignment="1">
      <alignment horizontal="left" vertical="center" wrapText="1"/>
    </xf>
    <xf numFmtId="0" fontId="13" fillId="0" borderId="3" xfId="1" applyFont="1" applyBorder="1" applyAlignment="1">
      <alignment horizontal="left" vertical="center" wrapText="1"/>
    </xf>
    <xf numFmtId="0" fontId="7" fillId="0" borderId="0" xfId="1" applyFont="1" applyFill="1" applyAlignment="1"/>
    <xf numFmtId="3" fontId="14" fillId="0" borderId="1" xfId="1" applyNumberFormat="1" applyFont="1" applyBorder="1" applyAlignment="1">
      <alignment vertical="center"/>
    </xf>
    <xf numFmtId="3" fontId="14" fillId="0" borderId="3" xfId="1" applyNumberFormat="1" applyFont="1" applyBorder="1" applyAlignment="1">
      <alignment vertical="center"/>
    </xf>
    <xf numFmtId="3" fontId="14" fillId="0" borderId="2" xfId="1" applyNumberFormat="1" applyFont="1" applyBorder="1" applyAlignment="1">
      <alignment vertical="center"/>
    </xf>
    <xf numFmtId="3" fontId="14" fillId="0" borderId="10" xfId="1" applyNumberFormat="1" applyFont="1" applyBorder="1" applyAlignment="1">
      <alignment vertical="center"/>
    </xf>
    <xf numFmtId="3" fontId="14" fillId="0" borderId="11" xfId="1" applyNumberFormat="1" applyFont="1" applyBorder="1" applyAlignment="1">
      <alignment vertical="center"/>
    </xf>
    <xf numFmtId="0" fontId="4" fillId="0" borderId="0" xfId="1" applyFont="1" applyFill="1" applyAlignment="1">
      <alignment vertical="center"/>
    </xf>
    <xf numFmtId="3" fontId="13" fillId="0" borderId="12" xfId="1" applyNumberFormat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 wrapText="1"/>
    </xf>
    <xf numFmtId="0" fontId="13" fillId="0" borderId="13" xfId="1" applyFont="1" applyFill="1" applyBorder="1" applyAlignment="1">
      <alignment horizontal="left" vertical="center" wrapText="1"/>
    </xf>
    <xf numFmtId="3" fontId="14" fillId="0" borderId="12" xfId="1" applyNumberFormat="1" applyFont="1" applyFill="1" applyBorder="1" applyAlignment="1">
      <alignment vertical="center"/>
    </xf>
    <xf numFmtId="3" fontId="14" fillId="0" borderId="13" xfId="1" applyNumberFormat="1" applyFont="1" applyFill="1" applyBorder="1" applyAlignment="1">
      <alignment vertical="center"/>
    </xf>
    <xf numFmtId="3" fontId="14" fillId="0" borderId="0" xfId="1" applyNumberFormat="1" applyFont="1" applyFill="1" applyBorder="1" applyAlignment="1">
      <alignment vertical="center"/>
    </xf>
    <xf numFmtId="165" fontId="14" fillId="0" borderId="14" xfId="1" applyNumberFormat="1" applyFont="1" applyFill="1" applyBorder="1" applyAlignment="1">
      <alignment vertical="center"/>
    </xf>
    <xf numFmtId="3" fontId="14" fillId="0" borderId="15" xfId="1" applyNumberFormat="1" applyFont="1" applyFill="1" applyBorder="1" applyAlignment="1">
      <alignment vertical="center"/>
    </xf>
    <xf numFmtId="3" fontId="13" fillId="3" borderId="12" xfId="1" applyNumberFormat="1" applyFont="1" applyFill="1" applyBorder="1" applyAlignment="1">
      <alignment horizontal="center" vertical="center"/>
    </xf>
    <xf numFmtId="0" fontId="13" fillId="3" borderId="0" xfId="1" applyFont="1" applyFill="1" applyBorder="1" applyAlignment="1">
      <alignment horizontal="left" vertical="center" wrapText="1"/>
    </xf>
    <xf numFmtId="0" fontId="13" fillId="3" borderId="13" xfId="1" applyFont="1" applyFill="1" applyBorder="1" applyAlignment="1">
      <alignment horizontal="left" vertical="center" wrapText="1"/>
    </xf>
    <xf numFmtId="3" fontId="14" fillId="3" borderId="12" xfId="1" applyNumberFormat="1" applyFont="1" applyFill="1" applyBorder="1" applyAlignment="1">
      <alignment vertical="center"/>
    </xf>
    <xf numFmtId="3" fontId="14" fillId="3" borderId="13" xfId="1" applyNumberFormat="1" applyFont="1" applyFill="1" applyBorder="1" applyAlignment="1">
      <alignment vertical="center"/>
    </xf>
    <xf numFmtId="3" fontId="14" fillId="3" borderId="0" xfId="1" applyNumberFormat="1" applyFont="1" applyFill="1" applyBorder="1" applyAlignment="1">
      <alignment vertical="center"/>
    </xf>
    <xf numFmtId="165" fontId="14" fillId="3" borderId="14" xfId="1" applyNumberFormat="1" applyFont="1" applyFill="1" applyBorder="1" applyAlignment="1">
      <alignment vertical="center"/>
    </xf>
    <xf numFmtId="3" fontId="14" fillId="3" borderId="15" xfId="1" applyNumberFormat="1" applyFont="1" applyFill="1" applyBorder="1" applyAlignment="1">
      <alignment vertical="center"/>
    </xf>
    <xf numFmtId="0" fontId="12" fillId="0" borderId="7" xfId="1" applyFont="1" applyBorder="1" applyAlignment="1">
      <alignment horizontal="center" vertical="center"/>
    </xf>
    <xf numFmtId="0" fontId="13" fillId="0" borderId="8" xfId="1" applyFont="1" applyBorder="1" applyAlignment="1">
      <alignment horizontal="left" vertical="center" wrapText="1"/>
    </xf>
    <xf numFmtId="0" fontId="13" fillId="0" borderId="9" xfId="1" applyFont="1" applyBorder="1" applyAlignment="1">
      <alignment horizontal="left" vertical="center" wrapText="1"/>
    </xf>
    <xf numFmtId="0" fontId="7" fillId="0" borderId="0" xfId="1" applyFont="1" applyFill="1" applyBorder="1" applyAlignment="1"/>
    <xf numFmtId="3" fontId="14" fillId="0" borderId="7" xfId="1" applyNumberFormat="1" applyFont="1" applyBorder="1" applyAlignment="1">
      <alignment vertical="center"/>
    </xf>
    <xf numFmtId="3" fontId="14" fillId="0" borderId="9" xfId="1" applyNumberFormat="1" applyFont="1" applyBorder="1" applyAlignment="1">
      <alignment vertical="center"/>
    </xf>
    <xf numFmtId="3" fontId="14" fillId="0" borderId="8" xfId="1" applyNumberFormat="1" applyFont="1" applyBorder="1" applyAlignment="1">
      <alignment vertical="center"/>
    </xf>
    <xf numFmtId="3" fontId="14" fillId="0" borderId="16" xfId="1" applyNumberFormat="1" applyFont="1" applyBorder="1" applyAlignment="1">
      <alignment vertical="center"/>
    </xf>
    <xf numFmtId="3" fontId="14" fillId="0" borderId="17" xfId="1" applyNumberFormat="1" applyFont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6" xfId="1" applyFont="1" applyFill="1" applyBorder="1"/>
    <xf numFmtId="3" fontId="10" fillId="2" borderId="4" xfId="1" applyNumberFormat="1" applyFont="1" applyFill="1" applyBorder="1" applyAlignment="1">
      <alignment vertical="center" wrapText="1"/>
    </xf>
    <xf numFmtId="3" fontId="10" fillId="2" borderId="6" xfId="1" applyNumberFormat="1" applyFont="1" applyFill="1" applyBorder="1" applyAlignment="1">
      <alignment vertical="center" wrapText="1"/>
    </xf>
    <xf numFmtId="3" fontId="10" fillId="2" borderId="5" xfId="1" applyNumberFormat="1" applyFont="1" applyFill="1" applyBorder="1" applyAlignment="1">
      <alignment vertical="center" wrapText="1"/>
    </xf>
    <xf numFmtId="165" fontId="10" fillId="2" borderId="18" xfId="1" applyNumberFormat="1" applyFont="1" applyFill="1" applyBorder="1" applyAlignment="1">
      <alignment vertical="center" wrapText="1"/>
    </xf>
    <xf numFmtId="3" fontId="10" fillId="2" borderId="19" xfId="1" applyNumberFormat="1" applyFont="1" applyFill="1" applyBorder="1" applyAlignment="1">
      <alignment vertical="center" wrapText="1"/>
    </xf>
    <xf numFmtId="0" fontId="13" fillId="0" borderId="0" xfId="1" applyFont="1"/>
    <xf numFmtId="0" fontId="6" fillId="0" borderId="0" xfId="1" applyFont="1" applyAlignment="1">
      <alignment horizontal="center"/>
    </xf>
    <xf numFmtId="0" fontId="12" fillId="0" borderId="12" xfId="1" applyFont="1" applyBorder="1" applyAlignment="1">
      <alignment horizontal="center" vertical="center"/>
    </xf>
    <xf numFmtId="0" fontId="13" fillId="0" borderId="0" xfId="1" applyFont="1" applyBorder="1" applyAlignment="1">
      <alignment horizontal="left" vertical="center" wrapText="1"/>
    </xf>
    <xf numFmtId="0" fontId="13" fillId="0" borderId="13" xfId="1" applyFont="1" applyBorder="1" applyAlignment="1">
      <alignment horizontal="left" vertical="center" wrapText="1"/>
    </xf>
    <xf numFmtId="3" fontId="14" fillId="0" borderId="12" xfId="1" applyNumberFormat="1" applyFont="1" applyBorder="1" applyAlignment="1">
      <alignment vertical="center"/>
    </xf>
    <xf numFmtId="3" fontId="14" fillId="0" borderId="13" xfId="1" applyNumberFormat="1" applyFont="1" applyBorder="1" applyAlignment="1">
      <alignment vertical="center"/>
    </xf>
    <xf numFmtId="3" fontId="14" fillId="0" borderId="0" xfId="1" applyNumberFormat="1" applyFont="1" applyBorder="1" applyAlignment="1">
      <alignment vertical="center"/>
    </xf>
    <xf numFmtId="165" fontId="14" fillId="0" borderId="14" xfId="1" applyNumberFormat="1" applyFont="1" applyBorder="1" applyAlignment="1">
      <alignment vertical="center"/>
    </xf>
    <xf numFmtId="3" fontId="14" fillId="0" borderId="15" xfId="1" applyNumberFormat="1" applyFont="1" applyBorder="1" applyAlignment="1">
      <alignment vertical="center"/>
    </xf>
    <xf numFmtId="0" fontId="12" fillId="3" borderId="12" xfId="1" applyFont="1" applyFill="1" applyBorder="1" applyAlignment="1">
      <alignment horizontal="center" vertical="center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FRAGAAR/ELKARLAN/106%20-%20OCE%20-%20ANAL.Y%20CTAS.ECON%20-%20Documentos/INF-CONTAB/Web%20OCE/1%20ejecucion%20del%20presupuesto%20de%20la%20CAE/BRTA/2021/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3_gtcap_c"/>
      <sheetName val="wCH_03_gtcap_e "/>
      <sheetName val="wCH_03_ingrcap_c"/>
      <sheetName val="wCH_03_ingrcap_e"/>
      <sheetName val="wCH_03_modgastcap_c"/>
      <sheetName val="wCH_03_modgastcap_e"/>
      <sheetName val="wCH_03_modingcap_c"/>
      <sheetName val="wCH_03_modingcap_e"/>
    </sheetNames>
    <sheetDataSet>
      <sheetData sheetId="0">
        <row r="13">
          <cell r="F13">
            <v>397110</v>
          </cell>
          <cell r="I13">
            <v>72120</v>
          </cell>
          <cell r="K13">
            <v>18.161214776762105</v>
          </cell>
          <cell r="P13">
            <v>72120.17</v>
          </cell>
          <cell r="R13">
            <v>18.161257586059278</v>
          </cell>
          <cell r="W13">
            <v>66246.87</v>
          </cell>
          <cell r="Y13">
            <v>16.68224673264335</v>
          </cell>
        </row>
        <row r="14">
          <cell r="F14">
            <v>596390</v>
          </cell>
          <cell r="I14">
            <v>39347</v>
          </cell>
          <cell r="K14">
            <v>6.59752846291856</v>
          </cell>
          <cell r="P14">
            <v>39346.99</v>
          </cell>
          <cell r="R14">
            <v>6.5975267861634164</v>
          </cell>
          <cell r="W14">
            <v>28772.94</v>
          </cell>
          <cell r="Y14">
            <v>4.8245175137074732</v>
          </cell>
        </row>
        <row r="15">
          <cell r="I15">
            <v>0</v>
          </cell>
          <cell r="K15" t="e">
            <v>#DIV/0!</v>
          </cell>
          <cell r="P15">
            <v>919.83</v>
          </cell>
          <cell r="R15" t="e">
            <v>#DIV/0!</v>
          </cell>
          <cell r="W15">
            <v>919.83</v>
          </cell>
          <cell r="Y15" t="e">
            <v>#DIV/0!</v>
          </cell>
        </row>
        <row r="16">
          <cell r="F16">
            <v>6500</v>
          </cell>
          <cell r="I16">
            <v>920</v>
          </cell>
          <cell r="K16">
            <v>14.153846153846153</v>
          </cell>
          <cell r="P16">
            <v>920</v>
          </cell>
          <cell r="R16">
            <v>14.153846153846153</v>
          </cell>
          <cell r="W16">
            <v>920</v>
          </cell>
          <cell r="Y16">
            <v>14.153846153846153</v>
          </cell>
        </row>
        <row r="17">
          <cell r="F17">
            <v>0</v>
          </cell>
          <cell r="I17">
            <v>0</v>
          </cell>
          <cell r="K17" t="e">
            <v>#DIV/0!</v>
          </cell>
          <cell r="P17">
            <v>0</v>
          </cell>
          <cell r="R17" t="e">
            <v>#DIV/0!</v>
          </cell>
          <cell r="W17">
            <v>0</v>
          </cell>
          <cell r="Y17" t="e">
            <v>#DIV/0!</v>
          </cell>
        </row>
        <row r="18">
          <cell r="F18">
            <v>0</v>
          </cell>
          <cell r="K18" t="e">
            <v>#DIV/0!</v>
          </cell>
          <cell r="P18">
            <v>0</v>
          </cell>
          <cell r="R18" t="e">
            <v>#DIV/0!</v>
          </cell>
          <cell r="W18">
            <v>0</v>
          </cell>
          <cell r="Y18" t="e">
            <v>#DIV/0!</v>
          </cell>
        </row>
        <row r="20">
          <cell r="F20">
            <v>1000000</v>
          </cell>
          <cell r="I20">
            <v>112387</v>
          </cell>
          <cell r="K20">
            <v>11.2387</v>
          </cell>
          <cell r="P20">
            <v>112387.16</v>
          </cell>
          <cell r="R20">
            <v>11.238716</v>
          </cell>
          <cell r="W20">
            <v>95939.81</v>
          </cell>
          <cell r="Y20">
            <v>9.5939809999999994</v>
          </cell>
        </row>
        <row r="26">
          <cell r="F26">
            <v>993500</v>
          </cell>
          <cell r="I26">
            <v>111467</v>
          </cell>
          <cell r="K26">
            <v>11.219627579265223</v>
          </cell>
          <cell r="P26">
            <v>111467.16</v>
          </cell>
          <cell r="R26">
            <v>11.219643683945646</v>
          </cell>
          <cell r="W26">
            <v>95019.81</v>
          </cell>
          <cell r="Y26">
            <v>9.5641479617513845</v>
          </cell>
        </row>
        <row r="27">
          <cell r="F27">
            <v>6500</v>
          </cell>
          <cell r="I27">
            <v>920</v>
          </cell>
          <cell r="K27">
            <v>14.153846153846153</v>
          </cell>
          <cell r="P27">
            <v>920</v>
          </cell>
          <cell r="R27">
            <v>14.153846153846153</v>
          </cell>
          <cell r="W27">
            <v>920</v>
          </cell>
          <cell r="Y27">
            <v>14.153846153846153</v>
          </cell>
        </row>
        <row r="28">
          <cell r="F28">
            <v>0</v>
          </cell>
          <cell r="I28">
            <v>0</v>
          </cell>
          <cell r="K28" t="e">
            <v>#DIV/0!</v>
          </cell>
          <cell r="P28">
            <v>0</v>
          </cell>
          <cell r="R28" t="e">
            <v>#DIV/0!</v>
          </cell>
          <cell r="W28">
            <v>0</v>
          </cell>
          <cell r="Y28" t="e">
            <v>#DIV/0!</v>
          </cell>
        </row>
        <row r="30">
          <cell r="F30">
            <v>1000000</v>
          </cell>
          <cell r="I30">
            <v>112387</v>
          </cell>
          <cell r="K30">
            <v>11.2387</v>
          </cell>
          <cell r="P30">
            <v>112387.16</v>
          </cell>
          <cell r="R30">
            <v>11.238716</v>
          </cell>
          <cell r="W30">
            <v>95939.81</v>
          </cell>
          <cell r="Y30">
            <v>9.5939809999999994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AC30"/>
  <sheetViews>
    <sheetView showZeros="0" tabSelected="1" workbookViewId="0">
      <selection activeCell="F33" sqref="F33"/>
    </sheetView>
  </sheetViews>
  <sheetFormatPr baseColWidth="10" defaultColWidth="8.88671875" defaultRowHeight="12.75" x14ac:dyDescent="0.2"/>
  <cols>
    <col min="1" max="1" width="2.88671875" style="4" customWidth="1"/>
    <col min="2" max="3" width="16.109375" style="4" customWidth="1"/>
    <col min="4" max="4" width="1.33203125" style="4" customWidth="1"/>
    <col min="5" max="5" width="1.33203125" style="3" customWidth="1"/>
    <col min="6" max="6" width="11.44140625" style="4" customWidth="1"/>
    <col min="7" max="7" width="0.6640625" style="4" customWidth="1"/>
    <col min="8" max="8" width="1.33203125" style="3" customWidth="1"/>
    <col min="9" max="9" width="11.44140625" style="4" customWidth="1"/>
    <col min="10" max="10" width="0.6640625" style="4" customWidth="1"/>
    <col min="11" max="11" width="6" style="4" customWidth="1"/>
    <col min="12" max="12" width="0.6640625" style="4" customWidth="1"/>
    <col min="13" max="13" width="6" style="4" customWidth="1"/>
    <col min="14" max="14" width="0.6640625" style="4" customWidth="1"/>
    <col min="15" max="15" width="1.33203125" style="3" customWidth="1"/>
    <col min="16" max="16" width="11.44140625" style="4" customWidth="1"/>
    <col min="17" max="17" width="0.6640625" style="4" customWidth="1"/>
    <col min="18" max="18" width="6" style="4" customWidth="1"/>
    <col min="19" max="19" width="0.6640625" style="4" customWidth="1"/>
    <col min="20" max="20" width="6" style="4" customWidth="1"/>
    <col min="21" max="21" width="0.6640625" style="4" customWidth="1"/>
    <col min="22" max="22" width="1.33203125" style="3" customWidth="1"/>
    <col min="23" max="23" width="11.44140625" style="4" customWidth="1"/>
    <col min="24" max="24" width="0.6640625" style="4" customWidth="1"/>
    <col min="25" max="25" width="6" style="4" customWidth="1"/>
    <col min="26" max="26" width="0.6640625" style="4" customWidth="1"/>
    <col min="27" max="27" width="6" style="4" customWidth="1"/>
    <col min="28" max="28" width="0.6640625" style="4" customWidth="1"/>
    <col min="29" max="16384" width="8.88671875" style="3"/>
  </cols>
  <sheetData>
    <row r="1" spans="1:29" ht="19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2"/>
      <c r="Y1" s="2"/>
      <c r="Z1" s="2"/>
      <c r="AA1" s="2"/>
      <c r="AB1" s="2"/>
    </row>
    <row r="2" spans="1:29" x14ac:dyDescent="0.2">
      <c r="B2" s="5"/>
      <c r="C2" s="5"/>
      <c r="D2" s="5"/>
      <c r="E2" s="6"/>
      <c r="F2" s="5"/>
      <c r="G2" s="5"/>
      <c r="H2" s="6"/>
      <c r="I2" s="5"/>
      <c r="J2" s="5"/>
      <c r="K2" s="5"/>
      <c r="L2" s="5"/>
      <c r="M2" s="5"/>
      <c r="N2" s="5"/>
      <c r="O2" s="6"/>
      <c r="P2" s="5"/>
      <c r="Q2" s="5"/>
      <c r="R2" s="5"/>
      <c r="S2" s="5"/>
      <c r="T2" s="5"/>
      <c r="U2" s="5"/>
      <c r="V2" s="6"/>
      <c r="W2" s="5"/>
      <c r="X2" s="5"/>
      <c r="Y2" s="5"/>
      <c r="Z2" s="5"/>
      <c r="AA2" s="5"/>
      <c r="AB2" s="5"/>
    </row>
    <row r="3" spans="1:29" x14ac:dyDescent="0.2">
      <c r="B3" s="7"/>
      <c r="C3" s="5"/>
      <c r="D3" s="5"/>
      <c r="E3" s="6"/>
      <c r="F3" s="5"/>
      <c r="G3" s="5"/>
      <c r="H3" s="6"/>
      <c r="I3" s="5"/>
      <c r="J3" s="5"/>
      <c r="K3" s="5"/>
      <c r="L3" s="5"/>
      <c r="M3" s="5"/>
      <c r="N3" s="5"/>
      <c r="O3" s="6"/>
      <c r="P3" s="5"/>
      <c r="Q3" s="5"/>
      <c r="R3" s="5"/>
      <c r="S3" s="5"/>
      <c r="T3" s="5"/>
      <c r="U3" s="5"/>
      <c r="V3" s="6"/>
      <c r="W3" s="5"/>
      <c r="X3" s="5"/>
      <c r="Y3" s="5"/>
      <c r="Z3" s="5"/>
      <c r="AA3" s="5"/>
      <c r="AB3" s="5"/>
    </row>
    <row r="4" spans="1:29" x14ac:dyDescent="0.2">
      <c r="B4" s="5"/>
      <c r="C4" s="5"/>
      <c r="D4" s="5"/>
      <c r="E4" s="6"/>
      <c r="F4" s="5"/>
      <c r="G4" s="5"/>
      <c r="H4" s="6"/>
      <c r="I4" s="5"/>
      <c r="J4" s="5"/>
      <c r="K4" s="5"/>
      <c r="L4" s="5"/>
      <c r="M4" s="5"/>
      <c r="N4" s="5"/>
      <c r="O4" s="6"/>
      <c r="P4" s="5"/>
      <c r="Q4" s="5"/>
      <c r="R4" s="5"/>
      <c r="S4" s="5"/>
      <c r="T4" s="5"/>
      <c r="U4" s="5"/>
      <c r="V4" s="6"/>
      <c r="W4" s="5"/>
      <c r="X4" s="5"/>
      <c r="Y4" s="5"/>
      <c r="Z4" s="5"/>
      <c r="AA4" s="5"/>
      <c r="AB4" s="5"/>
    </row>
    <row r="5" spans="1:29" ht="19.5" x14ac:dyDescent="0.35">
      <c r="A5" s="8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spans="1:29" ht="27" customHeight="1" x14ac:dyDescent="0.2">
      <c r="A6" s="9" t="s">
        <v>2</v>
      </c>
      <c r="B6" s="10" t="e">
        <v>#REF!</v>
      </c>
      <c r="C6" s="10" t="e">
        <v>#REF!</v>
      </c>
      <c r="D6" s="10" t="e">
        <v>#REF!</v>
      </c>
      <c r="E6" s="10"/>
      <c r="F6" s="10"/>
      <c r="G6" s="10"/>
      <c r="H6" s="10"/>
      <c r="I6" s="10" t="e">
        <v>#REF!</v>
      </c>
      <c r="J6" s="10" t="e">
        <v>#REF!</v>
      </c>
      <c r="K6" s="10" t="e">
        <v>#REF!</v>
      </c>
      <c r="L6" s="10" t="e">
        <v>#REF!</v>
      </c>
      <c r="M6" s="10" t="e">
        <v>#REF!</v>
      </c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9" x14ac:dyDescent="0.2">
      <c r="B7" s="11"/>
      <c r="C7" s="11"/>
      <c r="D7" s="11"/>
      <c r="E7" s="11"/>
      <c r="F7" s="11"/>
      <c r="G7" s="11"/>
      <c r="H7" s="12"/>
      <c r="I7" s="11"/>
      <c r="J7" s="11"/>
      <c r="K7" s="11"/>
      <c r="L7" s="11"/>
      <c r="M7" s="12"/>
      <c r="N7" s="12"/>
      <c r="O7" s="12"/>
      <c r="P7" s="11"/>
      <c r="Q7" s="11"/>
      <c r="R7" s="11"/>
      <c r="S7" s="11"/>
      <c r="T7" s="12"/>
      <c r="U7" s="12"/>
      <c r="V7" s="12"/>
      <c r="W7" s="11"/>
      <c r="X7" s="11"/>
      <c r="Y7" s="11"/>
      <c r="Z7" s="11"/>
      <c r="AA7" s="12"/>
      <c r="AB7" s="12"/>
    </row>
    <row r="8" spans="1:29" ht="15.75" x14ac:dyDescent="0.25">
      <c r="A8" s="13" t="s">
        <v>3</v>
      </c>
      <c r="D8" s="14"/>
      <c r="E8" s="14"/>
      <c r="F8" s="14"/>
      <c r="G8" s="14"/>
      <c r="H8" s="4"/>
      <c r="I8" s="13"/>
      <c r="J8" s="13"/>
      <c r="M8" s="3"/>
      <c r="O8" s="4"/>
      <c r="P8" s="13"/>
      <c r="Q8" s="13"/>
      <c r="T8" s="3"/>
      <c r="V8" s="4"/>
      <c r="W8" s="13"/>
      <c r="X8" s="13"/>
      <c r="AA8" s="3"/>
    </row>
    <row r="9" spans="1:29" x14ac:dyDescent="0.2">
      <c r="B9" s="5"/>
      <c r="C9" s="5"/>
      <c r="D9" s="5"/>
      <c r="E9" s="6"/>
      <c r="F9" s="5"/>
      <c r="G9" s="5"/>
      <c r="H9" s="15"/>
      <c r="I9" s="5"/>
      <c r="J9" s="5"/>
      <c r="K9" s="5"/>
      <c r="L9" s="5"/>
      <c r="M9" s="15"/>
      <c r="N9" s="16"/>
      <c r="O9" s="15"/>
      <c r="P9" s="5"/>
      <c r="Q9" s="5"/>
      <c r="R9" s="5"/>
      <c r="S9" s="5"/>
      <c r="T9" s="15"/>
      <c r="U9" s="16"/>
      <c r="V9" s="15"/>
      <c r="W9" s="5"/>
      <c r="X9" s="5"/>
      <c r="Y9" s="5"/>
      <c r="Z9" s="5"/>
      <c r="AA9" s="16"/>
      <c r="AB9" s="17" t="s">
        <v>4</v>
      </c>
    </row>
    <row r="10" spans="1:29" ht="15.75" customHeight="1" x14ac:dyDescent="0.25">
      <c r="A10" s="18" t="s">
        <v>5</v>
      </c>
      <c r="B10" s="19"/>
      <c r="C10" s="19"/>
      <c r="D10" s="20"/>
      <c r="E10" s="11"/>
      <c r="F10" s="21" t="s">
        <v>6</v>
      </c>
      <c r="G10" s="22"/>
      <c r="H10" s="14"/>
      <c r="I10" s="23" t="s">
        <v>7</v>
      </c>
      <c r="J10" s="24"/>
      <c r="K10" s="24"/>
      <c r="L10" s="24"/>
      <c r="M10" s="24"/>
      <c r="N10" s="25"/>
      <c r="O10" s="14"/>
      <c r="P10" s="23" t="s">
        <v>8</v>
      </c>
      <c r="Q10" s="24"/>
      <c r="R10" s="24"/>
      <c r="S10" s="24"/>
      <c r="T10" s="24"/>
      <c r="U10" s="25"/>
      <c r="V10" s="14"/>
      <c r="W10" s="23" t="s">
        <v>9</v>
      </c>
      <c r="X10" s="24"/>
      <c r="Y10" s="24"/>
      <c r="Z10" s="24"/>
      <c r="AA10" s="24"/>
      <c r="AB10" s="25"/>
    </row>
    <row r="11" spans="1:29" s="33" customFormat="1" ht="30" customHeight="1" x14ac:dyDescent="0.2">
      <c r="A11" s="26"/>
      <c r="B11" s="27"/>
      <c r="C11" s="27"/>
      <c r="D11" s="28"/>
      <c r="E11" s="11"/>
      <c r="F11" s="29"/>
      <c r="G11" s="30"/>
      <c r="H11" s="11"/>
      <c r="I11" s="31" t="s">
        <v>10</v>
      </c>
      <c r="J11" s="32"/>
      <c r="K11" s="31" t="s">
        <v>11</v>
      </c>
      <c r="L11" s="32"/>
      <c r="M11" s="31" t="s">
        <v>12</v>
      </c>
      <c r="N11" s="32"/>
      <c r="O11" s="11"/>
      <c r="P11" s="31" t="s">
        <v>10</v>
      </c>
      <c r="Q11" s="32"/>
      <c r="R11" s="31" t="s">
        <v>11</v>
      </c>
      <c r="S11" s="32"/>
      <c r="T11" s="31" t="s">
        <v>12</v>
      </c>
      <c r="U11" s="32"/>
      <c r="V11" s="11"/>
      <c r="W11" s="31" t="s">
        <v>10</v>
      </c>
      <c r="X11" s="32"/>
      <c r="Y11" s="31" t="s">
        <v>11</v>
      </c>
      <c r="Z11" s="32"/>
      <c r="AA11" s="31" t="s">
        <v>12</v>
      </c>
      <c r="AB11" s="32"/>
    </row>
    <row r="12" spans="1:29" s="43" customFormat="1" ht="8.1" customHeight="1" x14ac:dyDescent="0.2">
      <c r="A12" s="34"/>
      <c r="B12" s="35"/>
      <c r="C12" s="35"/>
      <c r="D12" s="36"/>
      <c r="E12" s="37"/>
      <c r="F12" s="38"/>
      <c r="G12" s="39"/>
      <c r="H12" s="37"/>
      <c r="I12" s="38"/>
      <c r="J12" s="40"/>
      <c r="K12" s="41"/>
      <c r="L12" s="42"/>
      <c r="M12" s="40"/>
      <c r="N12" s="39"/>
      <c r="O12" s="37"/>
      <c r="P12" s="38"/>
      <c r="Q12" s="40"/>
      <c r="R12" s="41"/>
      <c r="S12" s="42"/>
      <c r="T12" s="40"/>
      <c r="U12" s="39"/>
      <c r="V12" s="37"/>
      <c r="W12" s="38"/>
      <c r="X12" s="40"/>
      <c r="Y12" s="41"/>
      <c r="Z12" s="42"/>
      <c r="AA12" s="40"/>
      <c r="AB12" s="39"/>
      <c r="AC12" s="37"/>
    </row>
    <row r="13" spans="1:29" s="43" customFormat="1" ht="24.95" customHeight="1" x14ac:dyDescent="0.2">
      <c r="A13" s="44" t="s">
        <v>13</v>
      </c>
      <c r="B13" s="45" t="s">
        <v>14</v>
      </c>
      <c r="C13" s="45" t="s">
        <v>14</v>
      </c>
      <c r="D13" s="46">
        <v>1921043875</v>
      </c>
      <c r="E13" s="37"/>
      <c r="F13" s="47">
        <f>[1]wCH_03_gtcap_c!F13</f>
        <v>397110</v>
      </c>
      <c r="G13" s="48">
        <f>[1]wCH_03_gtcap_c!G13</f>
        <v>0</v>
      </c>
      <c r="H13" s="37">
        <f>[1]wCH_03_gtcap_c!H13</f>
        <v>0</v>
      </c>
      <c r="I13" s="47">
        <f>[1]wCH_03_gtcap_c!I13</f>
        <v>72120</v>
      </c>
      <c r="J13" s="49">
        <f>[1]wCH_03_gtcap_c!J13</f>
        <v>0</v>
      </c>
      <c r="K13" s="50">
        <f>[1]wCH_03_gtcap_c!K13</f>
        <v>18.161214776762105</v>
      </c>
      <c r="L13" s="51">
        <f>[1]wCH_03_gtcap_c!L13</f>
        <v>0</v>
      </c>
      <c r="M13" s="50">
        <f>[1]wCH_03_gtcap_c!M13</f>
        <v>0</v>
      </c>
      <c r="N13" s="48">
        <f>[1]wCH_03_gtcap_c!N13</f>
        <v>0</v>
      </c>
      <c r="O13" s="37">
        <f>[1]wCH_03_gtcap_c!O13</f>
        <v>0</v>
      </c>
      <c r="P13" s="47">
        <f>[1]wCH_03_gtcap_c!P13</f>
        <v>72120.17</v>
      </c>
      <c r="Q13" s="49">
        <f>[1]wCH_03_gtcap_c!Q13</f>
        <v>0</v>
      </c>
      <c r="R13" s="50">
        <f>[1]wCH_03_gtcap_c!R13</f>
        <v>18.161257586059278</v>
      </c>
      <c r="S13" s="51">
        <f>[1]wCH_03_gtcap_c!S13</f>
        <v>0</v>
      </c>
      <c r="T13" s="50">
        <f>[1]wCH_03_gtcap_c!T13</f>
        <v>0</v>
      </c>
      <c r="U13" s="48">
        <f>[1]wCH_03_gtcap_c!U13</f>
        <v>0</v>
      </c>
      <c r="V13" s="37">
        <f>[1]wCH_03_gtcap_c!V13</f>
        <v>0</v>
      </c>
      <c r="W13" s="47">
        <f>[1]wCH_03_gtcap_c!W13</f>
        <v>66246.87</v>
      </c>
      <c r="X13" s="49">
        <f>[1]wCH_03_gtcap_c!X13</f>
        <v>0</v>
      </c>
      <c r="Y13" s="50">
        <f>[1]wCH_03_gtcap_c!Y13</f>
        <v>16.68224673264335</v>
      </c>
      <c r="Z13" s="51">
        <f>[1]wCH_03_gtcap_c!Z13</f>
        <v>0</v>
      </c>
      <c r="AA13" s="50">
        <f>[1]wCH_03_gtcap_c!AA13</f>
        <v>0</v>
      </c>
      <c r="AB13" s="48"/>
      <c r="AC13" s="37"/>
    </row>
    <row r="14" spans="1:29" s="43" customFormat="1" ht="24.95" customHeight="1" x14ac:dyDescent="0.2">
      <c r="A14" s="52" t="s">
        <v>15</v>
      </c>
      <c r="B14" s="53" t="s">
        <v>16</v>
      </c>
      <c r="C14" s="53" t="s">
        <v>14</v>
      </c>
      <c r="D14" s="54">
        <v>1921043876</v>
      </c>
      <c r="E14" s="37"/>
      <c r="F14" s="55">
        <f>[1]wCH_03_gtcap_c!F14</f>
        <v>596390</v>
      </c>
      <c r="G14" s="56">
        <f>[1]wCH_03_gtcap_c!G14</f>
        <v>0</v>
      </c>
      <c r="H14" s="37">
        <f>[1]wCH_03_gtcap_c!H14</f>
        <v>0</v>
      </c>
      <c r="I14" s="55">
        <f>[1]wCH_03_gtcap_c!I14</f>
        <v>39347</v>
      </c>
      <c r="J14" s="57">
        <f>[1]wCH_03_gtcap_c!J14</f>
        <v>0</v>
      </c>
      <c r="K14" s="58">
        <f>[1]wCH_03_gtcap_c!K14</f>
        <v>6.59752846291856</v>
      </c>
      <c r="L14" s="59">
        <f>[1]wCH_03_gtcap_c!L14</f>
        <v>0</v>
      </c>
      <c r="M14" s="58">
        <f>[1]wCH_03_gtcap_c!M14</f>
        <v>0</v>
      </c>
      <c r="N14" s="56">
        <f>[1]wCH_03_gtcap_c!N14</f>
        <v>0</v>
      </c>
      <c r="O14" s="37">
        <f>[1]wCH_03_gtcap_c!O14</f>
        <v>0</v>
      </c>
      <c r="P14" s="55">
        <f>[1]wCH_03_gtcap_c!P14</f>
        <v>39346.99</v>
      </c>
      <c r="Q14" s="57">
        <f>[1]wCH_03_gtcap_c!Q14</f>
        <v>0</v>
      </c>
      <c r="R14" s="58">
        <f>[1]wCH_03_gtcap_c!R14</f>
        <v>6.5975267861634164</v>
      </c>
      <c r="S14" s="59">
        <f>[1]wCH_03_gtcap_c!S14</f>
        <v>0</v>
      </c>
      <c r="T14" s="58">
        <f>[1]wCH_03_gtcap_c!T14</f>
        <v>0</v>
      </c>
      <c r="U14" s="56">
        <f>[1]wCH_03_gtcap_c!U14</f>
        <v>0</v>
      </c>
      <c r="V14" s="37">
        <f>[1]wCH_03_gtcap_c!V14</f>
        <v>0</v>
      </c>
      <c r="W14" s="55">
        <f>[1]wCH_03_gtcap_c!W14</f>
        <v>28772.94</v>
      </c>
      <c r="X14" s="57">
        <f>[1]wCH_03_gtcap_c!X14</f>
        <v>0</v>
      </c>
      <c r="Y14" s="58">
        <f>[1]wCH_03_gtcap_c!Y14</f>
        <v>4.8245175137074732</v>
      </c>
      <c r="Z14" s="59">
        <f>[1]wCH_03_gtcap_c!Z14</f>
        <v>0</v>
      </c>
      <c r="AA14" s="58">
        <f>[1]wCH_03_gtcap_c!AA14</f>
        <v>0</v>
      </c>
      <c r="AB14" s="56"/>
      <c r="AC14" s="37"/>
    </row>
    <row r="15" spans="1:29" s="43" customFormat="1" ht="24.95" hidden="1" customHeight="1" x14ac:dyDescent="0.2">
      <c r="A15" s="44" t="s">
        <v>17</v>
      </c>
      <c r="B15" s="45" t="s">
        <v>18</v>
      </c>
      <c r="C15" s="45" t="s">
        <v>14</v>
      </c>
      <c r="D15" s="46">
        <v>1921043877</v>
      </c>
      <c r="E15" s="37"/>
      <c r="F15" s="47">
        <f>[1]wCH_03_gtcap_c!F16</f>
        <v>6500</v>
      </c>
      <c r="G15" s="48">
        <f>[1]wCH_03_gtcap_c!G15</f>
        <v>0</v>
      </c>
      <c r="H15" s="37">
        <f>[1]wCH_03_gtcap_c!H15</f>
        <v>0</v>
      </c>
      <c r="I15" s="47">
        <f>[1]wCH_03_gtcap_c!I15</f>
        <v>0</v>
      </c>
      <c r="J15" s="49">
        <f>[1]wCH_03_gtcap_c!J15</f>
        <v>0</v>
      </c>
      <c r="K15" s="50" t="e">
        <f>[1]wCH_03_gtcap_c!K15</f>
        <v>#DIV/0!</v>
      </c>
      <c r="L15" s="51">
        <f>[1]wCH_03_gtcap_c!L15</f>
        <v>0</v>
      </c>
      <c r="M15" s="50">
        <f>[1]wCH_03_gtcap_c!M15</f>
        <v>0</v>
      </c>
      <c r="N15" s="48">
        <f>[1]wCH_03_gtcap_c!N15</f>
        <v>0</v>
      </c>
      <c r="O15" s="37">
        <f>[1]wCH_03_gtcap_c!O15</f>
        <v>0</v>
      </c>
      <c r="P15" s="47">
        <f>[1]wCH_03_gtcap_c!P15</f>
        <v>919.83</v>
      </c>
      <c r="Q15" s="49">
        <f>[1]wCH_03_gtcap_c!Q15</f>
        <v>0</v>
      </c>
      <c r="R15" s="50" t="e">
        <f>[1]wCH_03_gtcap_c!R15</f>
        <v>#DIV/0!</v>
      </c>
      <c r="S15" s="51">
        <f>[1]wCH_03_gtcap_c!S15</f>
        <v>0</v>
      </c>
      <c r="T15" s="50">
        <f>[1]wCH_03_gtcap_c!T15</f>
        <v>0</v>
      </c>
      <c r="U15" s="48">
        <f>[1]wCH_03_gtcap_c!U15</f>
        <v>0</v>
      </c>
      <c r="V15" s="37">
        <f>[1]wCH_03_gtcap_c!V15</f>
        <v>0</v>
      </c>
      <c r="W15" s="47">
        <f>[1]wCH_03_gtcap_c!W15</f>
        <v>919.83</v>
      </c>
      <c r="X15" s="49">
        <f>[1]wCH_03_gtcap_c!X15</f>
        <v>0</v>
      </c>
      <c r="Y15" s="50" t="e">
        <f>[1]wCH_03_gtcap_c!Y15</f>
        <v>#DIV/0!</v>
      </c>
      <c r="Z15" s="51">
        <f>[1]wCH_03_gtcap_c!Z15</f>
        <v>0</v>
      </c>
      <c r="AA15" s="50">
        <f>[1]wCH_03_gtcap_c!AA15</f>
        <v>0</v>
      </c>
      <c r="AB15" s="48"/>
      <c r="AC15" s="37"/>
    </row>
    <row r="16" spans="1:29" s="43" customFormat="1" ht="24.95" customHeight="1" x14ac:dyDescent="0.2">
      <c r="A16" s="44" t="s">
        <v>19</v>
      </c>
      <c r="B16" s="45" t="s">
        <v>20</v>
      </c>
      <c r="C16" s="45" t="s">
        <v>14</v>
      </c>
      <c r="D16" s="46">
        <v>1921043878</v>
      </c>
      <c r="E16" s="37"/>
      <c r="F16" s="47">
        <f>[1]wCH_03_gtcap_c!F16</f>
        <v>6500</v>
      </c>
      <c r="G16" s="48">
        <f>[1]wCH_03_gtcap_c!G16</f>
        <v>0</v>
      </c>
      <c r="H16" s="37">
        <f>[1]wCH_03_gtcap_c!H16</f>
        <v>0</v>
      </c>
      <c r="I16" s="47">
        <f>[1]wCH_03_gtcap_c!I16</f>
        <v>920</v>
      </c>
      <c r="J16" s="49">
        <f>[1]wCH_03_gtcap_c!J16</f>
        <v>0</v>
      </c>
      <c r="K16" s="50">
        <f>[1]wCH_03_gtcap_c!K16</f>
        <v>14.153846153846153</v>
      </c>
      <c r="L16" s="51">
        <f>[1]wCH_03_gtcap_c!L16</f>
        <v>0</v>
      </c>
      <c r="M16" s="50">
        <f>[1]wCH_03_gtcap_c!M16</f>
        <v>0</v>
      </c>
      <c r="N16" s="48">
        <f>[1]wCH_03_gtcap_c!N16</f>
        <v>0</v>
      </c>
      <c r="O16" s="37">
        <f>[1]wCH_03_gtcap_c!O16</f>
        <v>0</v>
      </c>
      <c r="P16" s="47">
        <f>[1]wCH_03_gtcap_c!P16</f>
        <v>920</v>
      </c>
      <c r="Q16" s="49">
        <f>[1]wCH_03_gtcap_c!Q16</f>
        <v>0</v>
      </c>
      <c r="R16" s="50">
        <f>[1]wCH_03_gtcap_c!R16</f>
        <v>14.153846153846153</v>
      </c>
      <c r="S16" s="51">
        <f>[1]wCH_03_gtcap_c!S16</f>
        <v>0</v>
      </c>
      <c r="T16" s="50">
        <f>[1]wCH_03_gtcap_c!T16</f>
        <v>0</v>
      </c>
      <c r="U16" s="48">
        <f>[1]wCH_03_gtcap_c!U16</f>
        <v>0</v>
      </c>
      <c r="V16" s="37">
        <f>[1]wCH_03_gtcap_c!V16</f>
        <v>0</v>
      </c>
      <c r="W16" s="47">
        <f>[1]wCH_03_gtcap_c!W16</f>
        <v>920</v>
      </c>
      <c r="X16" s="49">
        <f>[1]wCH_03_gtcap_c!X16</f>
        <v>0</v>
      </c>
      <c r="Y16" s="50">
        <f>[1]wCH_03_gtcap_c!Y16</f>
        <v>14.153846153846153</v>
      </c>
      <c r="Z16" s="51">
        <f>[1]wCH_03_gtcap_c!Z16</f>
        <v>0</v>
      </c>
      <c r="AA16" s="50">
        <f>[1]wCH_03_gtcap_c!AA16</f>
        <v>0</v>
      </c>
      <c r="AB16" s="48"/>
      <c r="AC16" s="37"/>
    </row>
    <row r="17" spans="1:29" s="43" customFormat="1" ht="24.95" hidden="1" customHeight="1" x14ac:dyDescent="0.2">
      <c r="A17" s="44" t="e">
        <v>#REF!</v>
      </c>
      <c r="B17" s="45" t="e">
        <v>#REF!</v>
      </c>
      <c r="C17" s="45" t="s">
        <v>14</v>
      </c>
      <c r="D17" s="46">
        <v>1921043879</v>
      </c>
      <c r="E17" s="37"/>
      <c r="F17" s="47">
        <f>[1]wCH_03_gtcap_c!F17</f>
        <v>0</v>
      </c>
      <c r="G17" s="48">
        <f>[1]wCH_03_gtcap_c!G17</f>
        <v>0</v>
      </c>
      <c r="H17" s="37">
        <f>[1]wCH_03_gtcap_c!H17</f>
        <v>0</v>
      </c>
      <c r="I17" s="47">
        <f>[1]wCH_03_gtcap_c!I17</f>
        <v>0</v>
      </c>
      <c r="J17" s="49">
        <f>[1]wCH_03_gtcap_c!J17</f>
        <v>0</v>
      </c>
      <c r="K17" s="50" t="e">
        <f>[1]wCH_03_gtcap_c!K17</f>
        <v>#DIV/0!</v>
      </c>
      <c r="L17" s="51">
        <f>[1]wCH_03_gtcap_c!L17</f>
        <v>0</v>
      </c>
      <c r="M17" s="50">
        <f>[1]wCH_03_gtcap_c!M17</f>
        <v>0</v>
      </c>
      <c r="N17" s="48">
        <f>[1]wCH_03_gtcap_c!N17</f>
        <v>0</v>
      </c>
      <c r="O17" s="37">
        <f>[1]wCH_03_gtcap_c!O17</f>
        <v>0</v>
      </c>
      <c r="P17" s="47">
        <f>[1]wCH_03_gtcap_c!P17</f>
        <v>0</v>
      </c>
      <c r="Q17" s="49">
        <f>[1]wCH_03_gtcap_c!Q17</f>
        <v>0</v>
      </c>
      <c r="R17" s="50" t="e">
        <f>[1]wCH_03_gtcap_c!R17</f>
        <v>#DIV/0!</v>
      </c>
      <c r="S17" s="51">
        <f>[1]wCH_03_gtcap_c!S17</f>
        <v>0</v>
      </c>
      <c r="T17" s="50">
        <f>[1]wCH_03_gtcap_c!T17</f>
        <v>0</v>
      </c>
      <c r="U17" s="48">
        <f>[1]wCH_03_gtcap_c!U17</f>
        <v>0</v>
      </c>
      <c r="V17" s="37">
        <f>[1]wCH_03_gtcap_c!V17</f>
        <v>0</v>
      </c>
      <c r="W17" s="47">
        <f>[1]wCH_03_gtcap_c!W17</f>
        <v>0</v>
      </c>
      <c r="X17" s="49">
        <f>[1]wCH_03_gtcap_c!X17</f>
        <v>0</v>
      </c>
      <c r="Y17" s="50" t="e">
        <f>[1]wCH_03_gtcap_c!Y17</f>
        <v>#DIV/0!</v>
      </c>
      <c r="Z17" s="51">
        <f>[1]wCH_03_gtcap_c!Z17</f>
        <v>0</v>
      </c>
      <c r="AA17" s="50">
        <f>[1]wCH_03_gtcap_c!AA17</f>
        <v>0</v>
      </c>
      <c r="AB17" s="48"/>
      <c r="AC17" s="37"/>
    </row>
    <row r="18" spans="1:29" s="43" customFormat="1" ht="24.95" hidden="1" customHeight="1" x14ac:dyDescent="0.2">
      <c r="A18" s="52" t="s">
        <v>21</v>
      </c>
      <c r="B18" s="53" t="s">
        <v>22</v>
      </c>
      <c r="C18" s="53" t="s">
        <v>14</v>
      </c>
      <c r="D18" s="54">
        <v>1921043880</v>
      </c>
      <c r="E18" s="37"/>
      <c r="F18" s="55">
        <f>[1]wCH_03_gtcap_c!F18</f>
        <v>0</v>
      </c>
      <c r="G18" s="48">
        <f>[1]wCH_03_gtcap_c!G18</f>
        <v>0</v>
      </c>
      <c r="H18" s="37">
        <f>[1]wCH_03_gtcap_c!H18</f>
        <v>0</v>
      </c>
      <c r="I18" s="55">
        <f>[1]wCH_03_gtcap_c!I18</f>
        <v>0</v>
      </c>
      <c r="J18" s="57">
        <f>[1]wCH_03_gtcap_c!J18</f>
        <v>0</v>
      </c>
      <c r="K18" s="58" t="e">
        <f>[1]wCH_03_gtcap_c!K18</f>
        <v>#DIV/0!</v>
      </c>
      <c r="L18" s="59">
        <f>[1]wCH_03_gtcap_c!L18</f>
        <v>0</v>
      </c>
      <c r="M18" s="58">
        <f>[1]wCH_03_gtcap_c!M18</f>
        <v>0</v>
      </c>
      <c r="N18" s="56">
        <f>[1]wCH_03_gtcap_c!N18</f>
        <v>0</v>
      </c>
      <c r="O18" s="37">
        <f>[1]wCH_03_gtcap_c!O18</f>
        <v>0</v>
      </c>
      <c r="P18" s="55">
        <f>[1]wCH_03_gtcap_c!P18</f>
        <v>0</v>
      </c>
      <c r="Q18" s="57">
        <f>[1]wCH_03_gtcap_c!Q18</f>
        <v>0</v>
      </c>
      <c r="R18" s="58" t="e">
        <f>[1]wCH_03_gtcap_c!R18</f>
        <v>#DIV/0!</v>
      </c>
      <c r="S18" s="59">
        <f>[1]wCH_03_gtcap_c!S18</f>
        <v>0</v>
      </c>
      <c r="T18" s="58">
        <f>[1]wCH_03_gtcap_c!T18</f>
        <v>0</v>
      </c>
      <c r="U18" s="56">
        <f>[1]wCH_03_gtcap_c!U18</f>
        <v>0</v>
      </c>
      <c r="V18" s="37">
        <f>[1]wCH_03_gtcap_c!V18</f>
        <v>0</v>
      </c>
      <c r="W18" s="55">
        <f>[1]wCH_03_gtcap_c!W18</f>
        <v>0</v>
      </c>
      <c r="X18" s="57">
        <f>[1]wCH_03_gtcap_c!X18</f>
        <v>0</v>
      </c>
      <c r="Y18" s="58" t="e">
        <f>[1]wCH_03_gtcap_c!Y18</f>
        <v>#DIV/0!</v>
      </c>
      <c r="Z18" s="59">
        <f>[1]wCH_03_gtcap_c!Z18</f>
        <v>0</v>
      </c>
      <c r="AA18" s="58">
        <f>[1]wCH_03_gtcap_c!AA18</f>
        <v>0</v>
      </c>
      <c r="AB18" s="56"/>
      <c r="AC18" s="37"/>
    </row>
    <row r="19" spans="1:29" s="69" customFormat="1" ht="8.1" customHeight="1" x14ac:dyDescent="0.2">
      <c r="A19" s="60"/>
      <c r="B19" s="61"/>
      <c r="C19" s="61"/>
      <c r="D19" s="62"/>
      <c r="E19" s="63"/>
      <c r="F19" s="64"/>
      <c r="G19" s="65"/>
      <c r="H19" s="63"/>
      <c r="I19" s="64"/>
      <c r="J19" s="66"/>
      <c r="K19" s="67"/>
      <c r="L19" s="68"/>
      <c r="M19" s="66"/>
      <c r="N19" s="65"/>
      <c r="O19" s="63"/>
      <c r="P19" s="64"/>
      <c r="Q19" s="66"/>
      <c r="R19" s="67"/>
      <c r="S19" s="68"/>
      <c r="T19" s="66"/>
      <c r="U19" s="65"/>
      <c r="V19" s="63"/>
      <c r="W19" s="64"/>
      <c r="X19" s="66"/>
      <c r="Y19" s="67"/>
      <c r="Z19" s="68"/>
      <c r="AA19" s="66"/>
      <c r="AB19" s="65"/>
      <c r="AC19" s="63"/>
    </row>
    <row r="20" spans="1:29" s="33" customFormat="1" ht="30" customHeight="1" x14ac:dyDescent="0.2">
      <c r="A20" s="70" t="s">
        <v>23</v>
      </c>
      <c r="B20" s="71"/>
      <c r="C20" s="71"/>
      <c r="D20" s="72"/>
      <c r="E20" s="37"/>
      <c r="F20" s="73">
        <f>[1]wCH_03_gtcap_c!F20</f>
        <v>1000000</v>
      </c>
      <c r="G20" s="74">
        <f>[1]wCH_03_gtcap_c!G20</f>
        <v>0</v>
      </c>
      <c r="H20" s="37">
        <f>[1]wCH_03_gtcap_c!H20</f>
        <v>0</v>
      </c>
      <c r="I20" s="73">
        <f>[1]wCH_03_gtcap_c!I20</f>
        <v>112387</v>
      </c>
      <c r="J20" s="75">
        <f>[1]wCH_03_gtcap_c!J20</f>
        <v>0</v>
      </c>
      <c r="K20" s="76">
        <f>[1]wCH_03_gtcap_c!K20</f>
        <v>11.2387</v>
      </c>
      <c r="L20" s="77">
        <f>[1]wCH_03_gtcap_c!L20</f>
        <v>0</v>
      </c>
      <c r="M20" s="76">
        <f>[1]wCH_03_gtcap_c!M20</f>
        <v>0</v>
      </c>
      <c r="N20" s="74">
        <f>[1]wCH_03_gtcap_c!N20</f>
        <v>0</v>
      </c>
      <c r="O20" s="37">
        <f>[1]wCH_03_gtcap_c!O20</f>
        <v>0</v>
      </c>
      <c r="P20" s="73">
        <f>[1]wCH_03_gtcap_c!P20</f>
        <v>112387.16</v>
      </c>
      <c r="Q20" s="75">
        <f>[1]wCH_03_gtcap_c!Q20</f>
        <v>0</v>
      </c>
      <c r="R20" s="76">
        <f>[1]wCH_03_gtcap_c!R20</f>
        <v>11.238716</v>
      </c>
      <c r="S20" s="77">
        <f>[1]wCH_03_gtcap_c!S20</f>
        <v>0</v>
      </c>
      <c r="T20" s="76">
        <f>[1]wCH_03_gtcap_c!T20</f>
        <v>0</v>
      </c>
      <c r="U20" s="74">
        <f>[1]wCH_03_gtcap_c!U20</f>
        <v>0</v>
      </c>
      <c r="V20" s="37">
        <f>[1]wCH_03_gtcap_c!V20</f>
        <v>0</v>
      </c>
      <c r="W20" s="73">
        <f>[1]wCH_03_gtcap_c!W20</f>
        <v>95939.81</v>
      </c>
      <c r="X20" s="75">
        <f>[1]wCH_03_gtcap_c!X20</f>
        <v>0</v>
      </c>
      <c r="Y20" s="76">
        <f>[1]wCH_03_gtcap_c!Y20</f>
        <v>9.5939809999999994</v>
      </c>
      <c r="Z20" s="77">
        <f>[1]wCH_03_gtcap_c!Z20</f>
        <v>0</v>
      </c>
      <c r="AA20" s="76">
        <f>[1]wCH_03_gtcap_c!AA20</f>
        <v>0</v>
      </c>
      <c r="AB20" s="74"/>
      <c r="AC20" s="37"/>
    </row>
    <row r="22" spans="1:29" x14ac:dyDescent="0.2">
      <c r="A22" s="78"/>
    </row>
    <row r="23" spans="1:29" ht="15.75" x14ac:dyDescent="0.25">
      <c r="A23" s="79" t="s">
        <v>24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</row>
    <row r="24" spans="1:29" x14ac:dyDescent="0.2">
      <c r="B24" s="5"/>
      <c r="C24" s="5"/>
      <c r="D24" s="5"/>
      <c r="E24" s="6"/>
      <c r="F24" s="5"/>
      <c r="G24" s="5"/>
      <c r="H24" s="15"/>
      <c r="I24" s="5"/>
      <c r="J24" s="5"/>
      <c r="K24" s="5"/>
      <c r="L24" s="5"/>
      <c r="M24" s="16"/>
      <c r="N24" s="16"/>
      <c r="O24" s="15"/>
      <c r="P24" s="5"/>
      <c r="Q24" s="5"/>
      <c r="R24" s="5"/>
      <c r="S24" s="5"/>
      <c r="T24" s="16"/>
      <c r="U24" s="16"/>
      <c r="V24" s="15"/>
      <c r="W24" s="5"/>
      <c r="X24" s="5"/>
      <c r="Y24" s="5"/>
      <c r="Z24" s="5"/>
      <c r="AA24" s="16"/>
      <c r="AB24" s="17"/>
    </row>
    <row r="25" spans="1:29" s="43" customFormat="1" ht="8.1" customHeight="1" x14ac:dyDescent="0.2">
      <c r="A25" s="34"/>
      <c r="B25" s="35"/>
      <c r="C25" s="35"/>
      <c r="D25" s="36"/>
      <c r="E25" s="37"/>
      <c r="F25" s="38"/>
      <c r="G25" s="39"/>
      <c r="H25" s="37"/>
      <c r="I25" s="38"/>
      <c r="J25" s="40"/>
      <c r="K25" s="41"/>
      <c r="L25" s="42"/>
      <c r="M25" s="40"/>
      <c r="N25" s="39"/>
      <c r="O25" s="37"/>
      <c r="P25" s="38"/>
      <c r="Q25" s="40"/>
      <c r="R25" s="41"/>
      <c r="S25" s="42"/>
      <c r="T25" s="40"/>
      <c r="U25" s="39"/>
      <c r="V25" s="37"/>
      <c r="W25" s="38"/>
      <c r="X25" s="40"/>
      <c r="Y25" s="41"/>
      <c r="Z25" s="42"/>
      <c r="AA25" s="40"/>
      <c r="AB25" s="39"/>
      <c r="AC25" s="37"/>
    </row>
    <row r="26" spans="1:29" s="43" customFormat="1" ht="24.75" customHeight="1" x14ac:dyDescent="0.2">
      <c r="A26" s="80"/>
      <c r="B26" s="81" t="s">
        <v>25</v>
      </c>
      <c r="C26" s="81"/>
      <c r="D26" s="82"/>
      <c r="E26" s="37"/>
      <c r="F26" s="83">
        <f>[1]wCH_03_gtcap_c!F26</f>
        <v>993500</v>
      </c>
      <c r="G26" s="84">
        <f>[1]wCH_03_gtcap_c!G26</f>
        <v>0</v>
      </c>
      <c r="H26" s="37">
        <f>[1]wCH_03_gtcap_c!H26</f>
        <v>0</v>
      </c>
      <c r="I26" s="83">
        <f>[1]wCH_03_gtcap_c!I26</f>
        <v>111467</v>
      </c>
      <c r="J26" s="85">
        <f>[1]wCH_03_gtcap_c!J26</f>
        <v>0</v>
      </c>
      <c r="K26" s="86">
        <f>[1]wCH_03_gtcap_c!K26</f>
        <v>11.219627579265223</v>
      </c>
      <c r="L26" s="87">
        <f>[1]wCH_03_gtcap_c!L26</f>
        <v>0</v>
      </c>
      <c r="M26" s="86">
        <f>[1]wCH_03_gtcap_c!M26</f>
        <v>0</v>
      </c>
      <c r="N26" s="84">
        <f>[1]wCH_03_gtcap_c!N26</f>
        <v>0</v>
      </c>
      <c r="O26" s="37">
        <f>[1]wCH_03_gtcap_c!O26</f>
        <v>0</v>
      </c>
      <c r="P26" s="83">
        <f>[1]wCH_03_gtcap_c!P26</f>
        <v>111467.16</v>
      </c>
      <c r="Q26" s="85">
        <f>[1]wCH_03_gtcap_c!Q26</f>
        <v>0</v>
      </c>
      <c r="R26" s="86">
        <f>[1]wCH_03_gtcap_c!R26</f>
        <v>11.219643683945646</v>
      </c>
      <c r="S26" s="87">
        <f>[1]wCH_03_gtcap_c!S26</f>
        <v>0</v>
      </c>
      <c r="T26" s="86">
        <f>[1]wCH_03_gtcap_c!T26</f>
        <v>0</v>
      </c>
      <c r="U26" s="84">
        <f>[1]wCH_03_gtcap_c!U26</f>
        <v>0</v>
      </c>
      <c r="V26" s="37">
        <f>[1]wCH_03_gtcap_c!V26</f>
        <v>0</v>
      </c>
      <c r="W26" s="83">
        <f>[1]wCH_03_gtcap_c!W26</f>
        <v>95019.81</v>
      </c>
      <c r="X26" s="85">
        <f>[1]wCH_03_gtcap_c!X26</f>
        <v>0</v>
      </c>
      <c r="Y26" s="86">
        <f>[1]wCH_03_gtcap_c!Y26</f>
        <v>9.5641479617513845</v>
      </c>
      <c r="Z26" s="87">
        <f>[1]wCH_03_gtcap_c!Z26</f>
        <v>0</v>
      </c>
      <c r="AA26" s="86">
        <f>[1]wCH_03_gtcap_c!AA26</f>
        <v>0</v>
      </c>
      <c r="AB26" s="84"/>
      <c r="AC26" s="37"/>
    </row>
    <row r="27" spans="1:29" s="43" customFormat="1" ht="24.95" customHeight="1" x14ac:dyDescent="0.2">
      <c r="A27" s="88"/>
      <c r="B27" s="53" t="s">
        <v>26</v>
      </c>
      <c r="C27" s="53"/>
      <c r="D27" s="54"/>
      <c r="E27" s="37"/>
      <c r="F27" s="55">
        <f>[1]wCH_03_gtcap_c!F27</f>
        <v>6500</v>
      </c>
      <c r="G27" s="56">
        <f>[1]wCH_03_gtcap_c!G27</f>
        <v>0</v>
      </c>
      <c r="H27" s="37">
        <f>[1]wCH_03_gtcap_c!H27</f>
        <v>0</v>
      </c>
      <c r="I27" s="55">
        <f>[1]wCH_03_gtcap_c!I27</f>
        <v>920</v>
      </c>
      <c r="J27" s="57">
        <f>[1]wCH_03_gtcap_c!J27</f>
        <v>0</v>
      </c>
      <c r="K27" s="58">
        <f>[1]wCH_03_gtcap_c!K27</f>
        <v>14.153846153846153</v>
      </c>
      <c r="L27" s="59">
        <f>[1]wCH_03_gtcap_c!L27</f>
        <v>0</v>
      </c>
      <c r="M27" s="58">
        <f>[1]wCH_03_gtcap_c!M27</f>
        <v>0</v>
      </c>
      <c r="N27" s="56">
        <f>[1]wCH_03_gtcap_c!N27</f>
        <v>0</v>
      </c>
      <c r="O27" s="37">
        <f>[1]wCH_03_gtcap_c!O27</f>
        <v>0</v>
      </c>
      <c r="P27" s="55">
        <f>[1]wCH_03_gtcap_c!P27</f>
        <v>920</v>
      </c>
      <c r="Q27" s="57">
        <f>[1]wCH_03_gtcap_c!Q27</f>
        <v>0</v>
      </c>
      <c r="R27" s="58">
        <f>[1]wCH_03_gtcap_c!R27</f>
        <v>14.153846153846153</v>
      </c>
      <c r="S27" s="59">
        <f>[1]wCH_03_gtcap_c!S27</f>
        <v>0</v>
      </c>
      <c r="T27" s="58">
        <f>[1]wCH_03_gtcap_c!T27</f>
        <v>0</v>
      </c>
      <c r="U27" s="56">
        <f>[1]wCH_03_gtcap_c!U27</f>
        <v>0</v>
      </c>
      <c r="V27" s="37">
        <f>[1]wCH_03_gtcap_c!V27</f>
        <v>0</v>
      </c>
      <c r="W27" s="55">
        <f>[1]wCH_03_gtcap_c!W27</f>
        <v>920</v>
      </c>
      <c r="X27" s="57">
        <f>[1]wCH_03_gtcap_c!X27</f>
        <v>0</v>
      </c>
      <c r="Y27" s="58">
        <f>[1]wCH_03_gtcap_c!Y27</f>
        <v>14.153846153846153</v>
      </c>
      <c r="Z27" s="59">
        <f>[1]wCH_03_gtcap_c!Z27</f>
        <v>0</v>
      </c>
      <c r="AA27" s="58">
        <f>[1]wCH_03_gtcap_c!AA27</f>
        <v>0</v>
      </c>
      <c r="AB27" s="56"/>
      <c r="AC27" s="37"/>
    </row>
    <row r="28" spans="1:29" s="43" customFormat="1" ht="24.95" hidden="1" customHeight="1" x14ac:dyDescent="0.2">
      <c r="A28" s="80"/>
      <c r="B28" s="81" t="s">
        <v>27</v>
      </c>
      <c r="C28" s="81"/>
      <c r="D28" s="82"/>
      <c r="E28" s="37"/>
      <c r="F28" s="83">
        <f>[1]wCH_03_gtcap_c!F28</f>
        <v>0</v>
      </c>
      <c r="G28" s="84">
        <f>[1]wCH_03_gtcap_c!G28</f>
        <v>0</v>
      </c>
      <c r="H28" s="37">
        <f>[1]wCH_03_gtcap_c!H28</f>
        <v>0</v>
      </c>
      <c r="I28" s="83">
        <f>[1]wCH_03_gtcap_c!I28</f>
        <v>0</v>
      </c>
      <c r="J28" s="85">
        <f>[1]wCH_03_gtcap_c!J28</f>
        <v>0</v>
      </c>
      <c r="K28" s="86" t="e">
        <f>[1]wCH_03_gtcap_c!K28</f>
        <v>#DIV/0!</v>
      </c>
      <c r="L28" s="87">
        <f>[1]wCH_03_gtcap_c!L28</f>
        <v>0</v>
      </c>
      <c r="M28" s="86">
        <f>[1]wCH_03_gtcap_c!M28</f>
        <v>0</v>
      </c>
      <c r="N28" s="84">
        <f>[1]wCH_03_gtcap_c!N28</f>
        <v>0</v>
      </c>
      <c r="O28" s="37">
        <f>[1]wCH_03_gtcap_c!O28</f>
        <v>0</v>
      </c>
      <c r="P28" s="83">
        <f>[1]wCH_03_gtcap_c!P28</f>
        <v>0</v>
      </c>
      <c r="Q28" s="85">
        <f>[1]wCH_03_gtcap_c!Q28</f>
        <v>0</v>
      </c>
      <c r="R28" s="86" t="e">
        <f>[1]wCH_03_gtcap_c!R28</f>
        <v>#DIV/0!</v>
      </c>
      <c r="S28" s="87">
        <f>[1]wCH_03_gtcap_c!S28</f>
        <v>0</v>
      </c>
      <c r="T28" s="86">
        <f>[1]wCH_03_gtcap_c!T28</f>
        <v>0</v>
      </c>
      <c r="U28" s="84">
        <f>[1]wCH_03_gtcap_c!U28</f>
        <v>0</v>
      </c>
      <c r="V28" s="37">
        <f>[1]wCH_03_gtcap_c!V28</f>
        <v>0</v>
      </c>
      <c r="W28" s="83">
        <f>[1]wCH_03_gtcap_c!W28</f>
        <v>0</v>
      </c>
      <c r="X28" s="85">
        <f>[1]wCH_03_gtcap_c!X28</f>
        <v>0</v>
      </c>
      <c r="Y28" s="86" t="e">
        <f>[1]wCH_03_gtcap_c!Y28</f>
        <v>#DIV/0!</v>
      </c>
      <c r="Z28" s="87">
        <f>[1]wCH_03_gtcap_c!Z28</f>
        <v>0</v>
      </c>
      <c r="AA28" s="86">
        <f>[1]wCH_03_gtcap_c!AA28</f>
        <v>0</v>
      </c>
      <c r="AB28" s="84"/>
      <c r="AC28" s="37"/>
    </row>
    <row r="29" spans="1:29" s="69" customFormat="1" ht="8.1" customHeight="1" x14ac:dyDescent="0.2">
      <c r="A29" s="60"/>
      <c r="B29" s="61"/>
      <c r="C29" s="61"/>
      <c r="D29" s="62"/>
      <c r="E29" s="63"/>
      <c r="F29" s="64"/>
      <c r="G29" s="65"/>
      <c r="H29" s="63"/>
      <c r="I29" s="64"/>
      <c r="J29" s="66"/>
      <c r="K29" s="67"/>
      <c r="L29" s="68"/>
      <c r="M29" s="66"/>
      <c r="N29" s="65"/>
      <c r="O29" s="63"/>
      <c r="P29" s="64"/>
      <c r="Q29" s="66"/>
      <c r="R29" s="67"/>
      <c r="S29" s="68"/>
      <c r="T29" s="66"/>
      <c r="U29" s="65"/>
      <c r="V29" s="63"/>
      <c r="W29" s="64"/>
      <c r="X29" s="66"/>
      <c r="Y29" s="67"/>
      <c r="Z29" s="68"/>
      <c r="AA29" s="66"/>
      <c r="AB29" s="65"/>
      <c r="AC29" s="63"/>
    </row>
    <row r="30" spans="1:29" s="33" customFormat="1" ht="30" customHeight="1" x14ac:dyDescent="0.2">
      <c r="A30" s="70" t="s">
        <v>23</v>
      </c>
      <c r="B30" s="71"/>
      <c r="C30" s="71"/>
      <c r="D30" s="72"/>
      <c r="E30" s="37"/>
      <c r="F30" s="73">
        <f>[1]wCH_03_gtcap_c!F30</f>
        <v>1000000</v>
      </c>
      <c r="G30" s="74">
        <f>[1]wCH_03_gtcap_c!G30</f>
        <v>0</v>
      </c>
      <c r="H30" s="37">
        <f>[1]wCH_03_gtcap_c!H30</f>
        <v>0</v>
      </c>
      <c r="I30" s="73">
        <f>[1]wCH_03_gtcap_c!I30</f>
        <v>112387</v>
      </c>
      <c r="J30" s="75">
        <f>[1]wCH_03_gtcap_c!J30</f>
        <v>0</v>
      </c>
      <c r="K30" s="76">
        <f>[1]wCH_03_gtcap_c!K30</f>
        <v>11.2387</v>
      </c>
      <c r="L30" s="77">
        <f>[1]wCH_03_gtcap_c!L30</f>
        <v>0</v>
      </c>
      <c r="M30" s="76">
        <f>[1]wCH_03_gtcap_c!M30</f>
        <v>0</v>
      </c>
      <c r="N30" s="74">
        <f>[1]wCH_03_gtcap_c!N30</f>
        <v>0</v>
      </c>
      <c r="O30" s="37">
        <f>[1]wCH_03_gtcap_c!O30</f>
        <v>0</v>
      </c>
      <c r="P30" s="73">
        <f>[1]wCH_03_gtcap_c!P30</f>
        <v>112387.16</v>
      </c>
      <c r="Q30" s="75">
        <f>[1]wCH_03_gtcap_c!Q30</f>
        <v>0</v>
      </c>
      <c r="R30" s="76">
        <f>[1]wCH_03_gtcap_c!R30</f>
        <v>11.238716</v>
      </c>
      <c r="S30" s="77">
        <f>[1]wCH_03_gtcap_c!S30</f>
        <v>0</v>
      </c>
      <c r="T30" s="76">
        <f>[1]wCH_03_gtcap_c!T30</f>
        <v>0</v>
      </c>
      <c r="U30" s="74">
        <f>[1]wCH_03_gtcap_c!U30</f>
        <v>0</v>
      </c>
      <c r="V30" s="37">
        <f>[1]wCH_03_gtcap_c!V30</f>
        <v>0</v>
      </c>
      <c r="W30" s="73">
        <f>[1]wCH_03_gtcap_c!W30</f>
        <v>95939.81</v>
      </c>
      <c r="X30" s="75">
        <f>[1]wCH_03_gtcap_c!X30</f>
        <v>0</v>
      </c>
      <c r="Y30" s="76">
        <f>[1]wCH_03_gtcap_c!Y30</f>
        <v>9.5939809999999994</v>
      </c>
      <c r="Z30" s="77">
        <f>[1]wCH_03_gtcap_c!Z30</f>
        <v>0</v>
      </c>
      <c r="AA30" s="76">
        <f>[1]wCH_03_gtcap_c!AA30</f>
        <v>0</v>
      </c>
      <c r="AB30" s="74"/>
      <c r="AC30" s="37"/>
    </row>
  </sheetData>
  <mergeCells count="34">
    <mergeCell ref="B25:D25"/>
    <mergeCell ref="B26:D26"/>
    <mergeCell ref="B27:D27"/>
    <mergeCell ref="B28:D28"/>
    <mergeCell ref="B29:D29"/>
    <mergeCell ref="A30:C30"/>
    <mergeCell ref="B16:D16"/>
    <mergeCell ref="B17:D17"/>
    <mergeCell ref="B18:D18"/>
    <mergeCell ref="B19:D19"/>
    <mergeCell ref="A20:C20"/>
    <mergeCell ref="A23:AB23"/>
    <mergeCell ref="Y11:Z11"/>
    <mergeCell ref="AA11:AB11"/>
    <mergeCell ref="B12:D12"/>
    <mergeCell ref="B13:D13"/>
    <mergeCell ref="B14:D14"/>
    <mergeCell ref="B15:D15"/>
    <mergeCell ref="K11:L11"/>
    <mergeCell ref="M11:N11"/>
    <mergeCell ref="P11:Q11"/>
    <mergeCell ref="R11:S11"/>
    <mergeCell ref="T11:U11"/>
    <mergeCell ref="W11:X11"/>
    <mergeCell ref="A1:T1"/>
    <mergeCell ref="A5:AB5"/>
    <mergeCell ref="A6:AB6"/>
    <mergeCell ref="A10:C11"/>
    <mergeCell ref="D10:D11"/>
    <mergeCell ref="F10:G11"/>
    <mergeCell ref="I10:N10"/>
    <mergeCell ref="P10:U10"/>
    <mergeCell ref="W10:AB10"/>
    <mergeCell ref="I11:J11"/>
  </mergeCells>
  <printOptions horizontalCentered="1"/>
  <pageMargins left="0.19685039370078741" right="0.19685039370078741" top="0.59055118110236227" bottom="0.59055118110236227" header="0" footer="0"/>
  <pageSetup paperSize="9"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D6CCA9-7933-402F-A3E5-5589CE3EC30C}"/>
</file>

<file path=customXml/itemProps2.xml><?xml version="1.0" encoding="utf-8"?>
<ds:datastoreItem xmlns:ds="http://schemas.openxmlformats.org/officeDocument/2006/customXml" ds:itemID="{677A20D5-97ED-4282-96F1-8062CD380724}"/>
</file>

<file path=customXml/itemProps3.xml><?xml version="1.0" encoding="utf-8"?>
<ds:datastoreItem xmlns:ds="http://schemas.openxmlformats.org/officeDocument/2006/customXml" ds:itemID="{BEAFA97E-AA34-44D8-9055-F51A4AAF05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wCH_03_gtcap_e </vt:lpstr>
      <vt:lpstr>'wCH_03_gtcap_e '!Área_de_impresión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2021-05-13T13:43:50Z</dcterms:created>
  <dcterms:modified xsi:type="dcterms:W3CDTF">2021-05-13T13:44:51Z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