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L_juan.p\Desktop\Transparencia\"/>
    </mc:Choice>
  </mc:AlternateContent>
  <xr:revisionPtr revIDLastSave="0" documentId="13_ncr:1_{14072D0C-D56C-4411-ABFB-27282EEAD49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Informe Transpar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H143" i="1"/>
  <c r="G143" i="1"/>
  <c r="F143" i="1"/>
  <c r="E143" i="1"/>
  <c r="H139" i="1"/>
  <c r="G139" i="1"/>
  <c r="G144" i="1" s="1"/>
  <c r="F139" i="1"/>
  <c r="F144" i="1" s="1"/>
  <c r="E139" i="1"/>
  <c r="E144" i="1" s="1"/>
  <c r="H135" i="1"/>
  <c r="G135" i="1"/>
  <c r="F135" i="1"/>
  <c r="E135" i="1"/>
  <c r="H130" i="1"/>
  <c r="H131" i="1" s="1"/>
  <c r="G130" i="1"/>
  <c r="F130" i="1"/>
  <c r="E130" i="1"/>
  <c r="H126" i="1"/>
  <c r="G126" i="1"/>
  <c r="G131" i="1" s="1"/>
  <c r="F126" i="1"/>
  <c r="F131" i="1" s="1"/>
  <c r="E126" i="1"/>
  <c r="E131" i="1" s="1"/>
  <c r="H122" i="1"/>
  <c r="G122" i="1"/>
  <c r="F122" i="1"/>
  <c r="E122" i="1"/>
  <c r="E118" i="1"/>
  <c r="H117" i="1"/>
  <c r="H118" i="1" s="1"/>
  <c r="G117" i="1"/>
  <c r="F117" i="1"/>
  <c r="E117" i="1"/>
  <c r="H113" i="1"/>
  <c r="G113" i="1"/>
  <c r="G118" i="1" s="1"/>
  <c r="F113" i="1"/>
  <c r="F118" i="1" s="1"/>
  <c r="E113" i="1"/>
  <c r="H109" i="1"/>
  <c r="G109" i="1"/>
  <c r="F109" i="1"/>
  <c r="E109" i="1"/>
  <c r="E105" i="1"/>
  <c r="H104" i="1"/>
  <c r="H105" i="1" s="1"/>
  <c r="G104" i="1"/>
  <c r="F104" i="1"/>
  <c r="E104" i="1"/>
  <c r="H100" i="1"/>
  <c r="G100" i="1"/>
  <c r="G105" i="1" s="1"/>
  <c r="F100" i="1"/>
  <c r="F105" i="1" s="1"/>
  <c r="E100" i="1"/>
  <c r="H96" i="1"/>
  <c r="G96" i="1"/>
  <c r="F96" i="1"/>
  <c r="E96" i="1"/>
  <c r="E92" i="1"/>
  <c r="H91" i="1"/>
  <c r="H92" i="1" s="1"/>
  <c r="G91" i="1"/>
  <c r="F91" i="1"/>
  <c r="E91" i="1"/>
  <c r="H87" i="1"/>
  <c r="G87" i="1"/>
  <c r="G92" i="1" s="1"/>
  <c r="F87" i="1"/>
  <c r="F92" i="1" s="1"/>
  <c r="E87" i="1"/>
  <c r="H83" i="1"/>
  <c r="G83" i="1"/>
  <c r="F83" i="1"/>
  <c r="E83" i="1"/>
  <c r="H78" i="1"/>
  <c r="G78" i="1"/>
  <c r="F78" i="1"/>
  <c r="E78" i="1"/>
  <c r="H74" i="1"/>
  <c r="H79" i="1" s="1"/>
  <c r="G74" i="1"/>
  <c r="G79" i="1" s="1"/>
  <c r="F74" i="1"/>
  <c r="F79" i="1" s="1"/>
  <c r="E74" i="1"/>
  <c r="E79" i="1" s="1"/>
  <c r="H70" i="1"/>
  <c r="G70" i="1"/>
  <c r="F70" i="1"/>
  <c r="E70" i="1"/>
  <c r="H65" i="1"/>
  <c r="G65" i="1"/>
  <c r="F65" i="1"/>
  <c r="E65" i="1"/>
  <c r="H61" i="1"/>
  <c r="H66" i="1" s="1"/>
  <c r="G61" i="1"/>
  <c r="G66" i="1" s="1"/>
  <c r="F61" i="1"/>
  <c r="F66" i="1" s="1"/>
  <c r="E61" i="1"/>
  <c r="E66" i="1" s="1"/>
  <c r="H57" i="1"/>
  <c r="G57" i="1"/>
  <c r="F57" i="1"/>
  <c r="E57" i="1"/>
  <c r="E53" i="1"/>
  <c r="H52" i="1"/>
  <c r="G52" i="1"/>
  <c r="F52" i="1"/>
  <c r="E52" i="1"/>
  <c r="H48" i="1"/>
  <c r="H53" i="1" s="1"/>
  <c r="G48" i="1"/>
  <c r="G53" i="1" s="1"/>
  <c r="F48" i="1"/>
  <c r="F53" i="1" s="1"/>
  <c r="E48" i="1"/>
  <c r="H44" i="1"/>
  <c r="G44" i="1"/>
  <c r="F44" i="1"/>
  <c r="E44" i="1"/>
  <c r="H40" i="1"/>
  <c r="E40" i="1"/>
  <c r="H39" i="1"/>
  <c r="G39" i="1"/>
  <c r="F39" i="1"/>
  <c r="E39" i="1"/>
  <c r="H35" i="1"/>
  <c r="G35" i="1"/>
  <c r="G40" i="1" s="1"/>
  <c r="F35" i="1"/>
  <c r="F40" i="1" s="1"/>
  <c r="E35" i="1"/>
  <c r="H31" i="1"/>
  <c r="G31" i="1"/>
  <c r="F31" i="1"/>
  <c r="E31" i="1"/>
  <c r="F27" i="1"/>
  <c r="H26" i="1"/>
  <c r="G26" i="1"/>
  <c r="F26" i="1"/>
  <c r="E26" i="1"/>
  <c r="H22" i="1"/>
  <c r="H27" i="1" s="1"/>
  <c r="G22" i="1"/>
  <c r="G27" i="1" s="1"/>
  <c r="F22" i="1"/>
  <c r="E22" i="1"/>
  <c r="E27" i="1" s="1"/>
  <c r="H18" i="1"/>
  <c r="G18" i="1"/>
  <c r="F18" i="1"/>
  <c r="E18" i="1"/>
  <c r="F14" i="1"/>
  <c r="E14" i="1"/>
  <c r="H13" i="1"/>
  <c r="G13" i="1"/>
  <c r="F13" i="1"/>
  <c r="E13" i="1"/>
  <c r="H9" i="1"/>
  <c r="H14" i="1" s="1"/>
  <c r="G9" i="1"/>
  <c r="G14" i="1" s="1"/>
  <c r="F9" i="1"/>
  <c r="E9" i="1"/>
  <c r="H5" i="1"/>
  <c r="G5" i="1"/>
  <c r="F5" i="1"/>
  <c r="E5" i="1"/>
</calcChain>
</file>

<file path=xl/sharedStrings.xml><?xml version="1.0" encoding="utf-8"?>
<sst xmlns="http://schemas.openxmlformats.org/spreadsheetml/2006/main" count="492" uniqueCount="31">
  <si>
    <t>2023</t>
  </si>
  <si>
    <t>Araba/Álava</t>
  </si>
  <si>
    <t>H</t>
  </si>
  <si>
    <t>M</t>
  </si>
  <si>
    <t>N/I</t>
  </si>
  <si>
    <t>TOTAL ARABA/ÁLAVA</t>
  </si>
  <si>
    <t>Bizkaia</t>
  </si>
  <si>
    <t>Gipuzkoa</t>
  </si>
  <si>
    <t>Urtea</t>
  </si>
  <si>
    <t>Hilabete</t>
  </si>
  <si>
    <t>Lurralde historiko</t>
  </si>
  <si>
    <t>Sexua</t>
  </si>
  <si>
    <t>Eskatutako laguntzen kopurua</t>
  </si>
  <si>
    <t>Emandako laguntzen kopurua</t>
  </si>
  <si>
    <t>Iraungitako laguntzen kopurua</t>
  </si>
  <si>
    <t>Ordaindutako laguntza guztien zenbatekoa</t>
  </si>
  <si>
    <t>ARABA/ÁLAVA GUZTIRA</t>
  </si>
  <si>
    <t>BIZKAIA GUZTIRA</t>
  </si>
  <si>
    <t>GIPUZKOA GUZTIRA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</si>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</sst>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indexed="8"/>
      <name val="Calibri"/>
      <charset val="134"/>
      <scheme val="minor"/>
    </font>
    <font>
      <b/>
      <sz val="11"/>
      <color indexed="8"/>
      <name val="Calibri"/>
      <charset val="134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  <fill>
      <patternFill patternType="solid">
        <fgColor rgb="FFCBFFE1"/>
        <bgColor indexed="64"/>
      </patternFill>
    </fill>
    <fill>
      <patternFill patternType="solid">
        <fgColor rgb="FFA3D877"/>
        <bgColor indexed="64"/>
      </patternFill>
    </fill>
    <fill>
      <patternFill patternType="solid">
        <fgColor indexed="63"/>
      </patternFill>
    </fill>
    <fill>
      <patternFill patternType="solid">
        <fgColor rgb="FFCBFFE1"/>
      </patternFill>
    </fill>
    <fill>
      <patternFill patternType="solid">
        <fgColor rgb="FFA3D877"/>
      </patternFill>
    </fill>
    <fill>
      <patternFill patternType="solid">
        <fgColor rgb="FFFFFFA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4"/>
  <sheetViews>
    <sheetView tabSelected="1" topLeftCell="A15" workbookViewId="0">
      <selection activeCell="B145" sqref="B145"/>
    </sheetView>
  </sheetViews>
  <sheetFormatPr baseColWidth="10" defaultColWidth="9" defaultRowHeight="15"/>
  <cols>
    <col min="1" max="1" width="19.140625" customWidth="1"/>
    <col min="2" max="2" width="11.7109375" customWidth="1"/>
    <col min="3" max="3" width="14.85546875" customWidth="1"/>
    <col min="4" max="8" width="11.7109375" customWidth="1"/>
  </cols>
  <sheetData>
    <row r="1" spans="1:8" ht="62.1" customHeight="1">
      <c r="A1" s="6" t="s">
        <v>8</v>
      </c>
      <c r="B1" s="6" t="s">
        <v>9</v>
      </c>
      <c r="C1" s="6" t="s">
        <v>10</v>
      </c>
      <c r="D1" s="6" t="s">
        <v>11</v>
      </c>
      <c r="E1" s="6" t="s">
        <v>12</v>
      </c>
      <c r="F1" s="6" t="s">
        <v>13</v>
      </c>
      <c r="G1" s="6" t="s">
        <v>14</v>
      </c>
      <c r="H1" s="6" t="s">
        <v>15</v>
      </c>
    </row>
    <row r="2" spans="1:8">
      <c r="A2" s="7" t="s">
        <v>0</v>
      </c>
      <c r="B2" s="12" t="s">
        <v>20</v>
      </c>
      <c r="C2" s="1" t="s">
        <v>1</v>
      </c>
      <c r="D2" s="1" t="s">
        <v>2</v>
      </c>
      <c r="E2" s="1">
        <v>45</v>
      </c>
      <c r="F2" s="1">
        <v>41</v>
      </c>
      <c r="G2" s="1">
        <v>4</v>
      </c>
      <c r="H2" s="1">
        <v>74504.19</v>
      </c>
    </row>
    <row r="3" spans="1:8">
      <c r="A3" s="7" t="s">
        <v>0</v>
      </c>
      <c r="B3" s="12" t="s">
        <v>20</v>
      </c>
      <c r="C3" s="1" t="s">
        <v>1</v>
      </c>
      <c r="D3" s="1" t="s">
        <v>3</v>
      </c>
      <c r="E3" s="1">
        <v>59</v>
      </c>
      <c r="F3" s="1">
        <v>36</v>
      </c>
      <c r="G3" s="1">
        <v>11</v>
      </c>
      <c r="H3" s="1">
        <v>117288.68</v>
      </c>
    </row>
    <row r="4" spans="1:8">
      <c r="A4" s="7" t="s">
        <v>0</v>
      </c>
      <c r="B4" s="12" t="s">
        <v>20</v>
      </c>
      <c r="C4" s="1" t="s">
        <v>1</v>
      </c>
      <c r="D4" s="1" t="s">
        <v>4</v>
      </c>
      <c r="E4" s="1">
        <v>0</v>
      </c>
      <c r="F4" s="1">
        <v>0</v>
      </c>
      <c r="G4" s="1">
        <v>0</v>
      </c>
      <c r="H4" s="1">
        <v>0</v>
      </c>
    </row>
    <row r="5" spans="1:8" ht="30" customHeight="1">
      <c r="A5" s="8" t="s">
        <v>16</v>
      </c>
      <c r="B5" s="8" t="s">
        <v>20</v>
      </c>
      <c r="C5" s="3"/>
      <c r="D5" s="3"/>
      <c r="E5" s="2">
        <f>SUM(E2:E4)</f>
        <v>104</v>
      </c>
      <c r="F5" s="2">
        <f>SUM(F2:F4)</f>
        <v>77</v>
      </c>
      <c r="G5" s="2">
        <f>SUM(G2:G4)</f>
        <v>15</v>
      </c>
      <c r="H5" s="2">
        <f>SUM(H2:H4)</f>
        <v>191792.87</v>
      </c>
    </row>
    <row r="6" spans="1:8">
      <c r="A6" s="7" t="s">
        <v>0</v>
      </c>
      <c r="B6" s="12" t="s">
        <v>20</v>
      </c>
      <c r="C6" s="1" t="s">
        <v>6</v>
      </c>
      <c r="D6" s="1" t="s">
        <v>2</v>
      </c>
      <c r="E6" s="1">
        <v>149</v>
      </c>
      <c r="F6" s="1">
        <v>94</v>
      </c>
      <c r="G6" s="1">
        <v>16</v>
      </c>
      <c r="H6" s="1">
        <v>261757.89</v>
      </c>
    </row>
    <row r="7" spans="1:8">
      <c r="A7" s="7" t="s">
        <v>0</v>
      </c>
      <c r="B7" s="12" t="s">
        <v>20</v>
      </c>
      <c r="C7" s="1" t="s">
        <v>6</v>
      </c>
      <c r="D7" s="1" t="s">
        <v>3</v>
      </c>
      <c r="E7" s="1">
        <v>154</v>
      </c>
      <c r="F7" s="1">
        <v>107</v>
      </c>
      <c r="G7" s="1">
        <v>35</v>
      </c>
      <c r="H7" s="1">
        <v>308793.43</v>
      </c>
    </row>
    <row r="8" spans="1:8">
      <c r="A8" s="7" t="s">
        <v>0</v>
      </c>
      <c r="B8" s="12" t="s">
        <v>20</v>
      </c>
      <c r="C8" s="1" t="s">
        <v>6</v>
      </c>
      <c r="D8" s="1" t="s">
        <v>4</v>
      </c>
      <c r="E8" s="1">
        <v>0</v>
      </c>
      <c r="F8" s="1">
        <v>0</v>
      </c>
      <c r="G8" s="1">
        <v>0</v>
      </c>
      <c r="H8" s="1">
        <v>270</v>
      </c>
    </row>
    <row r="9" spans="1:8" ht="30" customHeight="1">
      <c r="A9" s="8" t="s">
        <v>17</v>
      </c>
      <c r="B9" s="8" t="s">
        <v>20</v>
      </c>
      <c r="C9" s="3"/>
      <c r="D9" s="3"/>
      <c r="E9" s="2">
        <f>SUM(E6:E8)</f>
        <v>303</v>
      </c>
      <c r="F9" s="2">
        <f>SUM(F6:F8)</f>
        <v>201</v>
      </c>
      <c r="G9" s="2">
        <f>SUM(G6:G8)</f>
        <v>51</v>
      </c>
      <c r="H9" s="2">
        <f>SUM(H6:H8)</f>
        <v>570821.32000000007</v>
      </c>
    </row>
    <row r="10" spans="1:8">
      <c r="A10" s="7" t="s">
        <v>0</v>
      </c>
      <c r="B10" s="12" t="s">
        <v>20</v>
      </c>
      <c r="C10" s="1" t="s">
        <v>7</v>
      </c>
      <c r="D10" s="1" t="s">
        <v>2</v>
      </c>
      <c r="E10" s="1">
        <v>60</v>
      </c>
      <c r="F10" s="1">
        <v>38</v>
      </c>
      <c r="G10" s="1">
        <v>17</v>
      </c>
      <c r="H10" s="1">
        <v>136230.60999999999</v>
      </c>
    </row>
    <row r="11" spans="1:8">
      <c r="A11" s="7" t="s">
        <v>0</v>
      </c>
      <c r="B11" s="12" t="s">
        <v>20</v>
      </c>
      <c r="C11" s="1" t="s">
        <v>7</v>
      </c>
      <c r="D11" s="1" t="s">
        <v>3</v>
      </c>
      <c r="E11" s="1">
        <v>103</v>
      </c>
      <c r="F11" s="1">
        <v>72</v>
      </c>
      <c r="G11" s="1">
        <v>11</v>
      </c>
      <c r="H11" s="1">
        <v>213822.2</v>
      </c>
    </row>
    <row r="12" spans="1:8">
      <c r="A12" s="7" t="s">
        <v>0</v>
      </c>
      <c r="B12" s="12" t="s">
        <v>20</v>
      </c>
      <c r="C12" s="1" t="s">
        <v>7</v>
      </c>
      <c r="D12" s="1" t="s">
        <v>4</v>
      </c>
      <c r="E12" s="1">
        <v>0</v>
      </c>
      <c r="F12" s="1">
        <v>0</v>
      </c>
      <c r="G12" s="1">
        <v>0</v>
      </c>
      <c r="H12" s="1">
        <v>0</v>
      </c>
    </row>
    <row r="13" spans="1:8" ht="30" customHeight="1">
      <c r="A13" s="8" t="s">
        <v>18</v>
      </c>
      <c r="B13" s="8" t="s">
        <v>20</v>
      </c>
      <c r="C13" s="3"/>
      <c r="D13" s="3"/>
      <c r="E13" s="2">
        <f>SUM(E10:E12)</f>
        <v>163</v>
      </c>
      <c r="F13" s="2">
        <f>SUM(F10:F12)</f>
        <v>110</v>
      </c>
      <c r="G13" s="2">
        <f>SUM(G10:G12)</f>
        <v>28</v>
      </c>
      <c r="H13" s="2">
        <f>SUM(H10:H12)</f>
        <v>350052.81</v>
      </c>
    </row>
    <row r="14" spans="1:8">
      <c r="A14" s="9" t="s">
        <v>19</v>
      </c>
      <c r="B14" s="9" t="s">
        <v>20</v>
      </c>
      <c r="C14" s="5"/>
      <c r="D14" s="5"/>
      <c r="E14" s="4">
        <f>SUM(E13,E9,E5)</f>
        <v>570</v>
      </c>
      <c r="F14" s="4">
        <f>SUM(F13,F9,F5)</f>
        <v>388</v>
      </c>
      <c r="G14" s="4">
        <f>SUM(G13,G9,G5)</f>
        <v>94</v>
      </c>
      <c r="H14" s="4">
        <f>SUM(H13,H9,H5)</f>
        <v>1112667</v>
      </c>
    </row>
    <row r="15" spans="1:8">
      <c r="A15" s="7" t="s">
        <v>0</v>
      </c>
      <c r="B15" s="12" t="s">
        <v>21</v>
      </c>
      <c r="C15" s="1" t="s">
        <v>1</v>
      </c>
      <c r="D15" s="1" t="s">
        <v>2</v>
      </c>
      <c r="E15" s="1">
        <v>41</v>
      </c>
      <c r="F15" s="1">
        <v>27</v>
      </c>
      <c r="G15" s="1">
        <v>4</v>
      </c>
      <c r="H15" s="1">
        <v>110762.63</v>
      </c>
    </row>
    <row r="16" spans="1:8">
      <c r="A16" s="7" t="s">
        <v>0</v>
      </c>
      <c r="B16" s="12" t="s">
        <v>21</v>
      </c>
      <c r="C16" s="1" t="s">
        <v>1</v>
      </c>
      <c r="D16" s="1" t="s">
        <v>3</v>
      </c>
      <c r="E16" s="1">
        <v>45</v>
      </c>
      <c r="F16" s="1">
        <v>40</v>
      </c>
      <c r="G16" s="1">
        <v>1</v>
      </c>
      <c r="H16" s="1">
        <v>138211.93</v>
      </c>
    </row>
    <row r="17" spans="1:8">
      <c r="A17" s="7" t="s">
        <v>0</v>
      </c>
      <c r="B17" s="12" t="s">
        <v>21</v>
      </c>
      <c r="C17" s="1" t="s">
        <v>1</v>
      </c>
      <c r="D17" s="1" t="s">
        <v>4</v>
      </c>
      <c r="E17" s="1">
        <v>1</v>
      </c>
      <c r="F17" s="1">
        <v>0</v>
      </c>
      <c r="G17" s="1">
        <v>0</v>
      </c>
      <c r="H17" s="1">
        <v>0</v>
      </c>
    </row>
    <row r="18" spans="1:8" ht="30" customHeight="1">
      <c r="A18" s="8" t="s">
        <v>16</v>
      </c>
      <c r="B18" s="8" t="s">
        <v>21</v>
      </c>
      <c r="C18" s="3"/>
      <c r="D18" s="3"/>
      <c r="E18" s="2">
        <f>SUM(E15:E17)</f>
        <v>87</v>
      </c>
      <c r="F18" s="2">
        <f>SUM(F15:F17)</f>
        <v>67</v>
      </c>
      <c r="G18" s="2">
        <f>SUM(G15:G17)</f>
        <v>5</v>
      </c>
      <c r="H18" s="2">
        <f>SUM(H15:H17)</f>
        <v>248974.56</v>
      </c>
    </row>
    <row r="19" spans="1:8">
      <c r="A19" s="7" t="s">
        <v>0</v>
      </c>
      <c r="B19" s="12" t="s">
        <v>21</v>
      </c>
      <c r="C19" s="1" t="s">
        <v>6</v>
      </c>
      <c r="D19" s="1" t="s">
        <v>2</v>
      </c>
      <c r="E19" s="1">
        <v>163</v>
      </c>
      <c r="F19" s="1">
        <v>98</v>
      </c>
      <c r="G19" s="1">
        <v>10</v>
      </c>
      <c r="H19" s="1">
        <v>340203.89</v>
      </c>
    </row>
    <row r="20" spans="1:8">
      <c r="A20" s="7" t="s">
        <v>0</v>
      </c>
      <c r="B20" s="12" t="s">
        <v>21</v>
      </c>
      <c r="C20" s="1" t="s">
        <v>6</v>
      </c>
      <c r="D20" s="1" t="s">
        <v>3</v>
      </c>
      <c r="E20" s="1">
        <v>174</v>
      </c>
      <c r="F20" s="1">
        <v>125</v>
      </c>
      <c r="G20" s="1">
        <v>4</v>
      </c>
      <c r="H20" s="1">
        <v>402077.47</v>
      </c>
    </row>
    <row r="21" spans="1:8">
      <c r="A21" s="7" t="s">
        <v>0</v>
      </c>
      <c r="B21" s="12" t="s">
        <v>21</v>
      </c>
      <c r="C21" s="1" t="s">
        <v>6</v>
      </c>
      <c r="D21" s="1" t="s">
        <v>4</v>
      </c>
      <c r="E21" s="1">
        <v>0</v>
      </c>
      <c r="F21" s="1">
        <v>0</v>
      </c>
      <c r="G21" s="1">
        <v>0</v>
      </c>
      <c r="H21" s="1">
        <v>270</v>
      </c>
    </row>
    <row r="22" spans="1:8" ht="30" customHeight="1">
      <c r="A22" s="8" t="s">
        <v>17</v>
      </c>
      <c r="B22" s="8" t="s">
        <v>21</v>
      </c>
      <c r="C22" s="3"/>
      <c r="D22" s="3"/>
      <c r="E22" s="2">
        <f>SUM(E19:E21)</f>
        <v>337</v>
      </c>
      <c r="F22" s="2">
        <f>SUM(F19:F21)</f>
        <v>223</v>
      </c>
      <c r="G22" s="2">
        <f>SUM(G19:G21)</f>
        <v>14</v>
      </c>
      <c r="H22" s="2">
        <f>SUM(H19:H21)</f>
        <v>742551.36</v>
      </c>
    </row>
    <row r="23" spans="1:8">
      <c r="A23" s="7" t="s">
        <v>0</v>
      </c>
      <c r="B23" s="12" t="s">
        <v>21</v>
      </c>
      <c r="C23" s="1" t="s">
        <v>7</v>
      </c>
      <c r="D23" s="1" t="s">
        <v>2</v>
      </c>
      <c r="E23" s="1">
        <v>69</v>
      </c>
      <c r="F23" s="1">
        <v>42</v>
      </c>
      <c r="G23" s="1">
        <v>3</v>
      </c>
      <c r="H23" s="1">
        <v>162809.59</v>
      </c>
    </row>
    <row r="24" spans="1:8">
      <c r="A24" s="7" t="s">
        <v>0</v>
      </c>
      <c r="B24" s="12" t="s">
        <v>21</v>
      </c>
      <c r="C24" s="1" t="s">
        <v>7</v>
      </c>
      <c r="D24" s="1" t="s">
        <v>3</v>
      </c>
      <c r="E24" s="1">
        <v>82</v>
      </c>
      <c r="F24" s="1">
        <v>73</v>
      </c>
      <c r="G24" s="1">
        <v>8</v>
      </c>
      <c r="H24" s="1">
        <v>267214.53999999998</v>
      </c>
    </row>
    <row r="25" spans="1:8">
      <c r="A25" s="7" t="s">
        <v>0</v>
      </c>
      <c r="B25" s="12" t="s">
        <v>21</v>
      </c>
      <c r="C25" s="1" t="s">
        <v>7</v>
      </c>
      <c r="D25" s="1" t="s">
        <v>4</v>
      </c>
      <c r="E25" s="1">
        <v>0</v>
      </c>
      <c r="F25" s="1">
        <v>0</v>
      </c>
      <c r="G25" s="1">
        <v>0</v>
      </c>
      <c r="H25" s="1">
        <v>0</v>
      </c>
    </row>
    <row r="26" spans="1:8" ht="30" customHeight="1">
      <c r="A26" s="8" t="s">
        <v>18</v>
      </c>
      <c r="B26" s="8" t="s">
        <v>21</v>
      </c>
      <c r="C26" s="3"/>
      <c r="D26" s="3"/>
      <c r="E26" s="2">
        <f>SUM(E23:E25)</f>
        <v>151</v>
      </c>
      <c r="F26" s="2">
        <f>SUM(F23:F25)</f>
        <v>115</v>
      </c>
      <c r="G26" s="2">
        <f>SUM(G23:G25)</f>
        <v>11</v>
      </c>
      <c r="H26" s="2">
        <f>SUM(H23:H25)</f>
        <v>430024.13</v>
      </c>
    </row>
    <row r="27" spans="1:8">
      <c r="A27" s="9" t="s">
        <v>19</v>
      </c>
      <c r="B27" s="9" t="s">
        <v>21</v>
      </c>
      <c r="C27" s="5"/>
      <c r="D27" s="5"/>
      <c r="E27" s="4">
        <f>SUM(E26,E22,E18)</f>
        <v>575</v>
      </c>
      <c r="F27" s="4">
        <f>SUM(F26,F22,F18)</f>
        <v>405</v>
      </c>
      <c r="G27" s="4">
        <f>SUM(G26,G22,G18)</f>
        <v>30</v>
      </c>
      <c r="H27" s="4">
        <f>SUM(H26,H22,H18)</f>
        <v>1421550.05</v>
      </c>
    </row>
    <row r="28" spans="1:8">
      <c r="A28" s="7" t="s">
        <v>0</v>
      </c>
      <c r="B28" s="12" t="s">
        <v>22</v>
      </c>
      <c r="C28" s="1" t="s">
        <v>1</v>
      </c>
      <c r="D28" s="1" t="s">
        <v>2</v>
      </c>
      <c r="E28" s="1">
        <v>50</v>
      </c>
      <c r="F28" s="1">
        <v>37</v>
      </c>
      <c r="G28" s="1">
        <v>2</v>
      </c>
      <c r="H28" s="1">
        <v>98745.88</v>
      </c>
    </row>
    <row r="29" spans="1:8">
      <c r="A29" s="7" t="s">
        <v>0</v>
      </c>
      <c r="B29" s="12" t="s">
        <v>22</v>
      </c>
      <c r="C29" s="1" t="s">
        <v>1</v>
      </c>
      <c r="D29" s="1" t="s">
        <v>3</v>
      </c>
      <c r="E29" s="1">
        <v>64</v>
      </c>
      <c r="F29" s="1">
        <v>42</v>
      </c>
      <c r="G29" s="1">
        <v>3</v>
      </c>
      <c r="H29" s="1">
        <v>133487.31</v>
      </c>
    </row>
    <row r="30" spans="1:8">
      <c r="A30" s="7" t="s">
        <v>0</v>
      </c>
      <c r="B30" s="12" t="s">
        <v>22</v>
      </c>
      <c r="C30" s="1" t="s">
        <v>1</v>
      </c>
      <c r="D30" s="1" t="s">
        <v>4</v>
      </c>
      <c r="E30" s="1">
        <v>0</v>
      </c>
      <c r="F30" s="1">
        <v>0</v>
      </c>
      <c r="G30" s="1">
        <v>0</v>
      </c>
      <c r="H30" s="1">
        <v>0</v>
      </c>
    </row>
    <row r="31" spans="1:8" ht="30" customHeight="1">
      <c r="A31" s="8" t="s">
        <v>16</v>
      </c>
      <c r="B31" s="8" t="s">
        <v>22</v>
      </c>
      <c r="C31" s="3"/>
      <c r="D31" s="3"/>
      <c r="E31" s="2">
        <f>SUM(E28:E30)</f>
        <v>114</v>
      </c>
      <c r="F31" s="2">
        <f>SUM(F28:F30)</f>
        <v>79</v>
      </c>
      <c r="G31" s="2">
        <f>SUM(G28:G30)</f>
        <v>5</v>
      </c>
      <c r="H31" s="2">
        <f>SUM(H28:H30)</f>
        <v>232233.19</v>
      </c>
    </row>
    <row r="32" spans="1:8">
      <c r="A32" s="7" t="s">
        <v>0</v>
      </c>
      <c r="B32" s="12" t="s">
        <v>22</v>
      </c>
      <c r="C32" s="1" t="s">
        <v>6</v>
      </c>
      <c r="D32" s="1" t="s">
        <v>2</v>
      </c>
      <c r="E32" s="1">
        <v>142</v>
      </c>
      <c r="F32" s="1">
        <v>103</v>
      </c>
      <c r="G32" s="1">
        <v>2</v>
      </c>
      <c r="H32" s="1">
        <v>337114.31</v>
      </c>
    </row>
    <row r="33" spans="1:8">
      <c r="A33" s="7" t="s">
        <v>0</v>
      </c>
      <c r="B33" s="12" t="s">
        <v>22</v>
      </c>
      <c r="C33" s="1" t="s">
        <v>6</v>
      </c>
      <c r="D33" s="1" t="s">
        <v>3</v>
      </c>
      <c r="E33" s="1">
        <v>190</v>
      </c>
      <c r="F33" s="1">
        <v>133</v>
      </c>
      <c r="G33" s="1">
        <v>2</v>
      </c>
      <c r="H33" s="1">
        <v>408884.31</v>
      </c>
    </row>
    <row r="34" spans="1:8">
      <c r="A34" s="7" t="s">
        <v>0</v>
      </c>
      <c r="B34" s="12" t="s">
        <v>22</v>
      </c>
      <c r="C34" s="1" t="s">
        <v>6</v>
      </c>
      <c r="D34" s="1" t="s">
        <v>4</v>
      </c>
      <c r="E34" s="1">
        <v>1</v>
      </c>
      <c r="F34" s="1">
        <v>0</v>
      </c>
      <c r="G34" s="1">
        <v>0</v>
      </c>
      <c r="H34" s="1">
        <v>270</v>
      </c>
    </row>
    <row r="35" spans="1:8" ht="30" customHeight="1">
      <c r="A35" s="8" t="s">
        <v>17</v>
      </c>
      <c r="B35" s="8" t="s">
        <v>22</v>
      </c>
      <c r="C35" s="3"/>
      <c r="D35" s="3"/>
      <c r="E35" s="2">
        <f>SUM(E32:E34)</f>
        <v>333</v>
      </c>
      <c r="F35" s="2">
        <f>SUM(F32:F34)</f>
        <v>236</v>
      </c>
      <c r="G35" s="2">
        <f>SUM(G32:G34)</f>
        <v>4</v>
      </c>
      <c r="H35" s="2">
        <f>SUM(H32:H34)</f>
        <v>746268.62</v>
      </c>
    </row>
    <row r="36" spans="1:8">
      <c r="A36" s="7" t="s">
        <v>0</v>
      </c>
      <c r="B36" s="12" t="s">
        <v>22</v>
      </c>
      <c r="C36" s="1" t="s">
        <v>7</v>
      </c>
      <c r="D36" s="1" t="s">
        <v>2</v>
      </c>
      <c r="E36" s="1">
        <v>83</v>
      </c>
      <c r="F36" s="1">
        <v>55</v>
      </c>
      <c r="G36" s="1">
        <v>1</v>
      </c>
      <c r="H36" s="1">
        <v>165023.46</v>
      </c>
    </row>
    <row r="37" spans="1:8">
      <c r="A37" s="7" t="s">
        <v>0</v>
      </c>
      <c r="B37" s="12" t="s">
        <v>22</v>
      </c>
      <c r="C37" s="1" t="s">
        <v>7</v>
      </c>
      <c r="D37" s="1" t="s">
        <v>3</v>
      </c>
      <c r="E37" s="1">
        <v>91</v>
      </c>
      <c r="F37" s="1">
        <v>66</v>
      </c>
      <c r="G37" s="1">
        <v>7</v>
      </c>
      <c r="H37" s="1">
        <v>253445.26</v>
      </c>
    </row>
    <row r="38" spans="1:8">
      <c r="A38" s="7" t="s">
        <v>0</v>
      </c>
      <c r="B38" s="12" t="s">
        <v>22</v>
      </c>
      <c r="C38" s="1" t="s">
        <v>7</v>
      </c>
      <c r="D38" s="1" t="s">
        <v>4</v>
      </c>
      <c r="E38" s="1">
        <v>0</v>
      </c>
      <c r="F38" s="1">
        <v>0</v>
      </c>
      <c r="G38" s="1">
        <v>0</v>
      </c>
      <c r="H38" s="1">
        <v>0</v>
      </c>
    </row>
    <row r="39" spans="1:8" ht="30" customHeight="1">
      <c r="A39" s="8" t="s">
        <v>18</v>
      </c>
      <c r="B39" s="8" t="s">
        <v>22</v>
      </c>
      <c r="C39" s="3"/>
      <c r="D39" s="3"/>
      <c r="E39" s="2">
        <f>SUM(E36:E38)</f>
        <v>174</v>
      </c>
      <c r="F39" s="2">
        <f>SUM(F36:F38)</f>
        <v>121</v>
      </c>
      <c r="G39" s="2">
        <f>SUM(G36:G38)</f>
        <v>8</v>
      </c>
      <c r="H39" s="2">
        <f>SUM(H36:H38)</f>
        <v>418468.72</v>
      </c>
    </row>
    <row r="40" spans="1:8">
      <c r="A40" s="9" t="s">
        <v>19</v>
      </c>
      <c r="B40" s="9" t="s">
        <v>22</v>
      </c>
      <c r="C40" s="5"/>
      <c r="D40" s="5"/>
      <c r="E40" s="4">
        <f>SUM(E39,E35,E31)</f>
        <v>621</v>
      </c>
      <c r="F40" s="4">
        <f>SUM(F39,F35,F31)</f>
        <v>436</v>
      </c>
      <c r="G40" s="4">
        <f>SUM(G39,G35,G31)</f>
        <v>17</v>
      </c>
      <c r="H40" s="4">
        <f>SUM(H39,H35,H31)</f>
        <v>1396970.5299999998</v>
      </c>
    </row>
    <row r="41" spans="1:8">
      <c r="A41" s="7" t="s">
        <v>0</v>
      </c>
      <c r="B41" s="12" t="s">
        <v>23</v>
      </c>
      <c r="C41" s="1" t="s">
        <v>1</v>
      </c>
      <c r="D41" s="1" t="s">
        <v>2</v>
      </c>
      <c r="E41" s="1">
        <v>31</v>
      </c>
      <c r="F41" s="1">
        <v>23</v>
      </c>
      <c r="G41" s="1">
        <v>1</v>
      </c>
      <c r="H41" s="1">
        <v>103284.76</v>
      </c>
    </row>
    <row r="42" spans="1:8">
      <c r="A42" s="7" t="s">
        <v>0</v>
      </c>
      <c r="B42" s="12" t="s">
        <v>23</v>
      </c>
      <c r="C42" s="1" t="s">
        <v>1</v>
      </c>
      <c r="D42" s="1" t="s">
        <v>3</v>
      </c>
      <c r="E42" s="1">
        <v>54</v>
      </c>
      <c r="F42" s="1">
        <v>31</v>
      </c>
      <c r="G42" s="1">
        <v>3</v>
      </c>
      <c r="H42" s="1">
        <v>146496</v>
      </c>
    </row>
    <row r="43" spans="1:8">
      <c r="A43" s="7" t="s">
        <v>0</v>
      </c>
      <c r="B43" s="12" t="s">
        <v>23</v>
      </c>
      <c r="C43" s="1" t="s">
        <v>1</v>
      </c>
      <c r="D43" s="1" t="s">
        <v>4</v>
      </c>
      <c r="E43" s="1">
        <v>0</v>
      </c>
      <c r="F43" s="1">
        <v>0</v>
      </c>
      <c r="G43" s="1">
        <v>0</v>
      </c>
      <c r="H43" s="1">
        <v>0</v>
      </c>
    </row>
    <row r="44" spans="1:8" ht="30" customHeight="1">
      <c r="A44" s="8" t="s">
        <v>16</v>
      </c>
      <c r="B44" s="8" t="s">
        <v>23</v>
      </c>
      <c r="C44" s="3"/>
      <c r="D44" s="3"/>
      <c r="E44" s="2">
        <f>SUM(E41:E43)</f>
        <v>85</v>
      </c>
      <c r="F44" s="2">
        <f>SUM(F41:F43)</f>
        <v>54</v>
      </c>
      <c r="G44" s="2">
        <f>SUM(G41:G43)</f>
        <v>4</v>
      </c>
      <c r="H44" s="2">
        <f>SUM(H41:H43)</f>
        <v>249780.76</v>
      </c>
    </row>
    <row r="45" spans="1:8">
      <c r="A45" s="7" t="s">
        <v>0</v>
      </c>
      <c r="B45" s="12" t="s">
        <v>23</v>
      </c>
      <c r="C45" s="1" t="s">
        <v>6</v>
      </c>
      <c r="D45" s="1" t="s">
        <v>2</v>
      </c>
      <c r="E45" s="1">
        <v>126</v>
      </c>
      <c r="F45" s="1">
        <v>71</v>
      </c>
      <c r="G45" s="1">
        <v>3</v>
      </c>
      <c r="H45" s="1">
        <v>353956.71</v>
      </c>
    </row>
    <row r="46" spans="1:8">
      <c r="A46" s="7" t="s">
        <v>0</v>
      </c>
      <c r="B46" s="12" t="s">
        <v>23</v>
      </c>
      <c r="C46" s="1" t="s">
        <v>6</v>
      </c>
      <c r="D46" s="1" t="s">
        <v>3</v>
      </c>
      <c r="E46" s="1">
        <v>157</v>
      </c>
      <c r="F46" s="1">
        <v>79</v>
      </c>
      <c r="G46" s="1">
        <v>5</v>
      </c>
      <c r="H46" s="1">
        <v>421401.24</v>
      </c>
    </row>
    <row r="47" spans="1:8">
      <c r="A47" s="7" t="s">
        <v>0</v>
      </c>
      <c r="B47" s="12" t="s">
        <v>23</v>
      </c>
      <c r="C47" s="1" t="s">
        <v>6</v>
      </c>
      <c r="D47" s="1" t="s">
        <v>4</v>
      </c>
      <c r="E47" s="1">
        <v>1</v>
      </c>
      <c r="F47" s="1">
        <v>0</v>
      </c>
      <c r="G47" s="1">
        <v>0</v>
      </c>
      <c r="H47" s="1">
        <v>270</v>
      </c>
    </row>
    <row r="48" spans="1:8" ht="30" customHeight="1">
      <c r="A48" s="8" t="s">
        <v>17</v>
      </c>
      <c r="B48" s="8" t="s">
        <v>23</v>
      </c>
      <c r="C48" s="3"/>
      <c r="D48" s="3"/>
      <c r="E48" s="2">
        <f>SUM(E45:E47)</f>
        <v>284</v>
      </c>
      <c r="F48" s="2">
        <f>SUM(F45:F47)</f>
        <v>150</v>
      </c>
      <c r="G48" s="2">
        <f>SUM(G45:G47)</f>
        <v>8</v>
      </c>
      <c r="H48" s="2">
        <f>SUM(H45:H47)</f>
        <v>775627.95</v>
      </c>
    </row>
    <row r="49" spans="1:8">
      <c r="A49" s="7" t="s">
        <v>0</v>
      </c>
      <c r="B49" s="12" t="s">
        <v>23</v>
      </c>
      <c r="C49" s="1" t="s">
        <v>7</v>
      </c>
      <c r="D49" s="1" t="s">
        <v>2</v>
      </c>
      <c r="E49" s="1">
        <v>67</v>
      </c>
      <c r="F49" s="1">
        <v>32</v>
      </c>
      <c r="G49" s="1">
        <v>0</v>
      </c>
      <c r="H49" s="1">
        <v>170900.79</v>
      </c>
    </row>
    <row r="50" spans="1:8">
      <c r="A50" s="7" t="s">
        <v>0</v>
      </c>
      <c r="B50" s="12" t="s">
        <v>23</v>
      </c>
      <c r="C50" s="1" t="s">
        <v>7</v>
      </c>
      <c r="D50" s="1" t="s">
        <v>3</v>
      </c>
      <c r="E50" s="1">
        <v>68</v>
      </c>
      <c r="F50" s="1">
        <v>55</v>
      </c>
      <c r="G50" s="1">
        <v>1</v>
      </c>
      <c r="H50" s="1">
        <v>253611</v>
      </c>
    </row>
    <row r="51" spans="1:8">
      <c r="A51" s="7" t="s">
        <v>0</v>
      </c>
      <c r="B51" s="12" t="s">
        <v>23</v>
      </c>
      <c r="C51" s="1" t="s">
        <v>7</v>
      </c>
      <c r="D51" s="1" t="s">
        <v>4</v>
      </c>
      <c r="E51" s="1">
        <v>0</v>
      </c>
      <c r="F51" s="1">
        <v>0</v>
      </c>
      <c r="G51" s="1">
        <v>0</v>
      </c>
      <c r="H51" s="1">
        <v>0</v>
      </c>
    </row>
    <row r="52" spans="1:8" ht="30" customHeight="1">
      <c r="A52" s="8" t="s">
        <v>18</v>
      </c>
      <c r="B52" s="8" t="s">
        <v>23</v>
      </c>
      <c r="C52" s="3"/>
      <c r="D52" s="3"/>
      <c r="E52" s="2">
        <f>SUM(E49:E51)</f>
        <v>135</v>
      </c>
      <c r="F52" s="2">
        <f>SUM(F49:F51)</f>
        <v>87</v>
      </c>
      <c r="G52" s="2">
        <f>SUM(G49:G51)</f>
        <v>1</v>
      </c>
      <c r="H52" s="2">
        <f>SUM(H49:H51)</f>
        <v>424511.79000000004</v>
      </c>
    </row>
    <row r="53" spans="1:8">
      <c r="A53" s="9" t="s">
        <v>19</v>
      </c>
      <c r="B53" s="9" t="s">
        <v>23</v>
      </c>
      <c r="C53" s="5"/>
      <c r="D53" s="5"/>
      <c r="E53" s="4">
        <f>SUM(E52,E48,E44)</f>
        <v>504</v>
      </c>
      <c r="F53" s="4">
        <f>SUM(F52,F48,F44)</f>
        <v>291</v>
      </c>
      <c r="G53" s="4">
        <f>SUM(G52,G48,G44)</f>
        <v>13</v>
      </c>
      <c r="H53" s="4">
        <f>SUM(H52,H48,H44)</f>
        <v>1449920.5</v>
      </c>
    </row>
    <row r="54" spans="1:8">
      <c r="A54" s="7" t="s">
        <v>0</v>
      </c>
      <c r="B54" s="12" t="s">
        <v>24</v>
      </c>
      <c r="C54" s="1" t="s">
        <v>1</v>
      </c>
      <c r="D54" s="1" t="s">
        <v>2</v>
      </c>
      <c r="E54" s="1">
        <v>47</v>
      </c>
      <c r="F54" s="1">
        <v>30</v>
      </c>
      <c r="G54" s="1">
        <v>0</v>
      </c>
      <c r="H54" s="1">
        <v>104632.37</v>
      </c>
    </row>
    <row r="55" spans="1:8">
      <c r="A55" s="7" t="s">
        <v>0</v>
      </c>
      <c r="B55" s="12" t="s">
        <v>24</v>
      </c>
      <c r="C55" s="1" t="s">
        <v>1</v>
      </c>
      <c r="D55" s="1" t="s">
        <v>3</v>
      </c>
      <c r="E55" s="1">
        <v>62</v>
      </c>
      <c r="F55" s="1">
        <v>37</v>
      </c>
      <c r="G55" s="1">
        <v>1</v>
      </c>
      <c r="H55" s="1">
        <v>144118.25</v>
      </c>
    </row>
    <row r="56" spans="1:8">
      <c r="A56" s="7" t="s">
        <v>0</v>
      </c>
      <c r="B56" s="12" t="s">
        <v>24</v>
      </c>
      <c r="C56" s="1" t="s">
        <v>1</v>
      </c>
      <c r="D56" s="1" t="s">
        <v>4</v>
      </c>
      <c r="E56" s="1">
        <v>0</v>
      </c>
      <c r="F56" s="1">
        <v>0</v>
      </c>
      <c r="G56" s="1">
        <v>0</v>
      </c>
      <c r="H56" s="1">
        <v>0</v>
      </c>
    </row>
    <row r="57" spans="1:8" ht="30" customHeight="1">
      <c r="A57" s="10" t="s">
        <v>5</v>
      </c>
      <c r="B57" s="8" t="s">
        <v>24</v>
      </c>
      <c r="C57" s="3"/>
      <c r="D57" s="3"/>
      <c r="E57" s="2">
        <f>SUM(E54:E56)</f>
        <v>109</v>
      </c>
      <c r="F57" s="2">
        <f>SUM(F54:F56)</f>
        <v>67</v>
      </c>
      <c r="G57" s="2">
        <f>SUM(G54:G56)</f>
        <v>1</v>
      </c>
      <c r="H57" s="2">
        <f>SUM(H54:H56)</f>
        <v>248750.62</v>
      </c>
    </row>
    <row r="58" spans="1:8">
      <c r="A58" s="7" t="s">
        <v>0</v>
      </c>
      <c r="B58" s="12" t="s">
        <v>24</v>
      </c>
      <c r="C58" s="1" t="s">
        <v>6</v>
      </c>
      <c r="D58" s="1" t="s">
        <v>2</v>
      </c>
      <c r="E58" s="1">
        <v>132</v>
      </c>
      <c r="F58" s="1">
        <v>135</v>
      </c>
      <c r="G58" s="1">
        <v>1</v>
      </c>
      <c r="H58" s="1">
        <v>346247.69</v>
      </c>
    </row>
    <row r="59" spans="1:8">
      <c r="A59" s="7" t="s">
        <v>0</v>
      </c>
      <c r="B59" s="12" t="s">
        <v>24</v>
      </c>
      <c r="C59" s="1" t="s">
        <v>6</v>
      </c>
      <c r="D59" s="1" t="s">
        <v>3</v>
      </c>
      <c r="E59" s="1">
        <v>166</v>
      </c>
      <c r="F59" s="1">
        <v>132</v>
      </c>
      <c r="G59" s="1">
        <v>3</v>
      </c>
      <c r="H59" s="1">
        <v>409694.04</v>
      </c>
    </row>
    <row r="60" spans="1:8">
      <c r="A60" s="7" t="s">
        <v>0</v>
      </c>
      <c r="B60" s="12" t="s">
        <v>24</v>
      </c>
      <c r="C60" s="1" t="s">
        <v>6</v>
      </c>
      <c r="D60" s="1" t="s">
        <v>4</v>
      </c>
      <c r="E60" s="1">
        <v>1</v>
      </c>
      <c r="F60" s="1">
        <v>0</v>
      </c>
      <c r="G60" s="1">
        <v>0</v>
      </c>
      <c r="H60" s="1">
        <v>0</v>
      </c>
    </row>
    <row r="61" spans="1:8" ht="30" customHeight="1">
      <c r="A61" s="8" t="s">
        <v>17</v>
      </c>
      <c r="B61" s="8" t="s">
        <v>24</v>
      </c>
      <c r="C61" s="3"/>
      <c r="D61" s="3"/>
      <c r="E61" s="2">
        <f>SUM(E58:E60)</f>
        <v>299</v>
      </c>
      <c r="F61" s="2">
        <f>SUM(F58:F60)</f>
        <v>267</v>
      </c>
      <c r="G61" s="2">
        <f>SUM(G58:G60)</f>
        <v>4</v>
      </c>
      <c r="H61" s="2">
        <f>SUM(H58:H60)</f>
        <v>755941.73</v>
      </c>
    </row>
    <row r="62" spans="1:8">
      <c r="A62" s="7" t="s">
        <v>0</v>
      </c>
      <c r="B62" s="12" t="s">
        <v>24</v>
      </c>
      <c r="C62" s="1" t="s">
        <v>7</v>
      </c>
      <c r="D62" s="1" t="s">
        <v>2</v>
      </c>
      <c r="E62" s="1">
        <v>73</v>
      </c>
      <c r="F62" s="1">
        <v>45</v>
      </c>
      <c r="G62" s="1">
        <v>1</v>
      </c>
      <c r="H62" s="1">
        <v>162389.79</v>
      </c>
    </row>
    <row r="63" spans="1:8">
      <c r="A63" s="7" t="s">
        <v>0</v>
      </c>
      <c r="B63" s="12" t="s">
        <v>24</v>
      </c>
      <c r="C63" s="1" t="s">
        <v>7</v>
      </c>
      <c r="D63" s="1" t="s">
        <v>3</v>
      </c>
      <c r="E63" s="1">
        <v>82</v>
      </c>
      <c r="F63" s="1">
        <v>74</v>
      </c>
      <c r="G63" s="1">
        <v>1</v>
      </c>
      <c r="H63" s="1">
        <v>256804.1</v>
      </c>
    </row>
    <row r="64" spans="1:8">
      <c r="A64" s="7" t="s">
        <v>0</v>
      </c>
      <c r="B64" s="12" t="s">
        <v>24</v>
      </c>
      <c r="C64" s="1" t="s">
        <v>7</v>
      </c>
      <c r="D64" s="1" t="s">
        <v>4</v>
      </c>
      <c r="E64" s="1">
        <v>0</v>
      </c>
      <c r="F64" s="1">
        <v>0</v>
      </c>
      <c r="G64" s="1">
        <v>0</v>
      </c>
      <c r="H64" s="1">
        <v>0</v>
      </c>
    </row>
    <row r="65" spans="1:8" ht="30" customHeight="1">
      <c r="A65" s="8" t="s">
        <v>18</v>
      </c>
      <c r="B65" s="8" t="s">
        <v>24</v>
      </c>
      <c r="C65" s="3"/>
      <c r="D65" s="3"/>
      <c r="E65" s="2">
        <f>SUM(E62:E64)</f>
        <v>155</v>
      </c>
      <c r="F65" s="2">
        <f>SUM(F62:F64)</f>
        <v>119</v>
      </c>
      <c r="G65" s="2">
        <f>SUM(G62:G64)</f>
        <v>2</v>
      </c>
      <c r="H65" s="2">
        <f>SUM(H62:H64)</f>
        <v>419193.89</v>
      </c>
    </row>
    <row r="66" spans="1:8">
      <c r="A66" s="9" t="s">
        <v>19</v>
      </c>
      <c r="B66" s="9" t="s">
        <v>24</v>
      </c>
      <c r="C66" s="5"/>
      <c r="D66" s="5"/>
      <c r="E66" s="4">
        <f>SUM(E65,E61,E57)</f>
        <v>563</v>
      </c>
      <c r="F66" s="4">
        <f>SUM(F65,F61,F57)</f>
        <v>453</v>
      </c>
      <c r="G66" s="4">
        <f>SUM(G65,G61,G57)</f>
        <v>7</v>
      </c>
      <c r="H66" s="4">
        <f>SUM(H65,H61,H57)</f>
        <v>1423886.2400000002</v>
      </c>
    </row>
    <row r="67" spans="1:8">
      <c r="A67" s="7" t="s">
        <v>0</v>
      </c>
      <c r="B67" s="12" t="s">
        <v>25</v>
      </c>
      <c r="C67" s="1" t="s">
        <v>1</v>
      </c>
      <c r="D67" s="1" t="s">
        <v>2</v>
      </c>
      <c r="E67" s="1">
        <v>29</v>
      </c>
      <c r="F67" s="1">
        <v>34</v>
      </c>
      <c r="G67" s="1">
        <v>1</v>
      </c>
      <c r="H67" s="1">
        <v>111931.63</v>
      </c>
    </row>
    <row r="68" spans="1:8">
      <c r="A68" s="7" t="s">
        <v>0</v>
      </c>
      <c r="B68" s="12" t="s">
        <v>25</v>
      </c>
      <c r="C68" s="1" t="s">
        <v>1</v>
      </c>
      <c r="D68" s="1" t="s">
        <v>3</v>
      </c>
      <c r="E68" s="1">
        <v>32</v>
      </c>
      <c r="F68" s="1">
        <v>38</v>
      </c>
      <c r="G68" s="1">
        <v>0</v>
      </c>
      <c r="H68" s="1">
        <v>152248.76999999999</v>
      </c>
    </row>
    <row r="69" spans="1:8">
      <c r="A69" s="7" t="s">
        <v>0</v>
      </c>
      <c r="B69" s="12" t="s">
        <v>25</v>
      </c>
      <c r="C69" s="1" t="s">
        <v>1</v>
      </c>
      <c r="D69" s="1" t="s">
        <v>4</v>
      </c>
      <c r="E69" s="1">
        <v>0</v>
      </c>
      <c r="F69" s="1">
        <v>1</v>
      </c>
      <c r="G69" s="1">
        <v>0</v>
      </c>
      <c r="H69" s="1">
        <v>0</v>
      </c>
    </row>
    <row r="70" spans="1:8" ht="30" customHeight="1">
      <c r="A70" s="8" t="s">
        <v>16</v>
      </c>
      <c r="B70" s="8" t="s">
        <v>25</v>
      </c>
      <c r="C70" s="3"/>
      <c r="D70" s="3"/>
      <c r="E70" s="2">
        <f>SUM(E67:E69)</f>
        <v>61</v>
      </c>
      <c r="F70" s="2">
        <f>SUM(F67:F69)</f>
        <v>73</v>
      </c>
      <c r="G70" s="2">
        <f>SUM(G67:G69)</f>
        <v>1</v>
      </c>
      <c r="H70" s="2">
        <f>SUM(H67:H69)</f>
        <v>264180.40000000002</v>
      </c>
    </row>
    <row r="71" spans="1:8">
      <c r="A71" s="7" t="s">
        <v>0</v>
      </c>
      <c r="B71" s="12" t="s">
        <v>25</v>
      </c>
      <c r="C71" s="1" t="s">
        <v>6</v>
      </c>
      <c r="D71" s="1" t="s">
        <v>2</v>
      </c>
      <c r="E71" s="1">
        <v>131</v>
      </c>
      <c r="F71" s="1">
        <v>106</v>
      </c>
      <c r="G71" s="1">
        <v>2</v>
      </c>
      <c r="H71" s="1">
        <v>398556.34</v>
      </c>
    </row>
    <row r="72" spans="1:8">
      <c r="A72" s="7" t="s">
        <v>0</v>
      </c>
      <c r="B72" s="12" t="s">
        <v>25</v>
      </c>
      <c r="C72" s="1" t="s">
        <v>6</v>
      </c>
      <c r="D72" s="1" t="s">
        <v>3</v>
      </c>
      <c r="E72" s="1">
        <v>135</v>
      </c>
      <c r="F72" s="1">
        <v>148</v>
      </c>
      <c r="G72" s="1">
        <v>1</v>
      </c>
      <c r="H72" s="1">
        <v>463831.09</v>
      </c>
    </row>
    <row r="73" spans="1:8">
      <c r="A73" s="7" t="s">
        <v>0</v>
      </c>
      <c r="B73" s="12" t="s">
        <v>25</v>
      </c>
      <c r="C73" s="1" t="s">
        <v>6</v>
      </c>
      <c r="D73" s="1" t="s">
        <v>4</v>
      </c>
      <c r="E73" s="1">
        <v>0</v>
      </c>
      <c r="F73" s="1">
        <v>2</v>
      </c>
      <c r="G73" s="1">
        <v>0</v>
      </c>
      <c r="H73" s="1">
        <v>0</v>
      </c>
    </row>
    <row r="74" spans="1:8" ht="30" customHeight="1">
      <c r="A74" s="8" t="s">
        <v>17</v>
      </c>
      <c r="B74" s="8" t="s">
        <v>25</v>
      </c>
      <c r="C74" s="3"/>
      <c r="D74" s="3"/>
      <c r="E74" s="2">
        <f>SUM(E71:E73)</f>
        <v>266</v>
      </c>
      <c r="F74" s="2">
        <f>SUM(F71:F73)</f>
        <v>256</v>
      </c>
      <c r="G74" s="2">
        <f>SUM(G71:G73)</f>
        <v>3</v>
      </c>
      <c r="H74" s="2">
        <f>SUM(H71:H73)</f>
        <v>862387.43</v>
      </c>
    </row>
    <row r="75" spans="1:8">
      <c r="A75" s="7" t="s">
        <v>0</v>
      </c>
      <c r="B75" s="12" t="s">
        <v>25</v>
      </c>
      <c r="C75" s="1" t="s">
        <v>7</v>
      </c>
      <c r="D75" s="1" t="s">
        <v>2</v>
      </c>
      <c r="E75" s="1">
        <v>59</v>
      </c>
      <c r="F75" s="1">
        <v>63</v>
      </c>
      <c r="G75" s="1">
        <v>1</v>
      </c>
      <c r="H75" s="1">
        <v>177073.7</v>
      </c>
    </row>
    <row r="76" spans="1:8">
      <c r="A76" s="7" t="s">
        <v>0</v>
      </c>
      <c r="B76" s="12" t="s">
        <v>25</v>
      </c>
      <c r="C76" s="1" t="s">
        <v>7</v>
      </c>
      <c r="D76" s="1" t="s">
        <v>3</v>
      </c>
      <c r="E76" s="1">
        <v>93</v>
      </c>
      <c r="F76" s="1">
        <v>62</v>
      </c>
      <c r="G76" s="1">
        <v>0</v>
      </c>
      <c r="H76" s="1">
        <v>276003.51</v>
      </c>
    </row>
    <row r="77" spans="1:8">
      <c r="A77" s="7" t="s">
        <v>0</v>
      </c>
      <c r="B77" s="12" t="s">
        <v>25</v>
      </c>
      <c r="C77" s="1" t="s">
        <v>7</v>
      </c>
      <c r="D77" s="1" t="s">
        <v>4</v>
      </c>
      <c r="E77" s="1">
        <v>0</v>
      </c>
      <c r="F77" s="1">
        <v>0</v>
      </c>
      <c r="G77" s="1">
        <v>0</v>
      </c>
      <c r="H77" s="1">
        <v>0</v>
      </c>
    </row>
    <row r="78" spans="1:8" ht="30" customHeight="1">
      <c r="A78" s="8" t="s">
        <v>18</v>
      </c>
      <c r="B78" s="8" t="s">
        <v>25</v>
      </c>
      <c r="C78" s="3"/>
      <c r="D78" s="3"/>
      <c r="E78" s="2">
        <f>SUM(E75:E77)</f>
        <v>152</v>
      </c>
      <c r="F78" s="2">
        <f>SUM(F75:F77)</f>
        <v>125</v>
      </c>
      <c r="G78" s="2">
        <f>SUM(G75:G77)</f>
        <v>1</v>
      </c>
      <c r="H78" s="2">
        <f>SUM(H75:H77)</f>
        <v>453077.21</v>
      </c>
    </row>
    <row r="79" spans="1:8">
      <c r="A79" s="9" t="s">
        <v>19</v>
      </c>
      <c r="B79" s="9" t="s">
        <v>25</v>
      </c>
      <c r="C79" s="5"/>
      <c r="D79" s="5"/>
      <c r="E79" s="4">
        <f>SUM(E78,E74,E70)</f>
        <v>479</v>
      </c>
      <c r="F79" s="4">
        <f>SUM(F78,F74,F70)</f>
        <v>454</v>
      </c>
      <c r="G79" s="4">
        <f>SUM(G78,G74,G70)</f>
        <v>5</v>
      </c>
      <c r="H79" s="4">
        <f>SUM(H78,H74,H70)</f>
        <v>1579645.04</v>
      </c>
    </row>
    <row r="80" spans="1:8">
      <c r="A80" s="7" t="s">
        <v>0</v>
      </c>
      <c r="B80" s="12" t="s">
        <v>26</v>
      </c>
      <c r="C80" s="1" t="s">
        <v>1</v>
      </c>
      <c r="D80" s="1" t="s">
        <v>2</v>
      </c>
      <c r="E80" s="1">
        <v>25</v>
      </c>
      <c r="F80" s="1">
        <v>24</v>
      </c>
      <c r="G80" s="1">
        <v>1</v>
      </c>
      <c r="H80" s="1">
        <v>120091.8</v>
      </c>
    </row>
    <row r="81" spans="1:8">
      <c r="A81" s="7" t="s">
        <v>0</v>
      </c>
      <c r="B81" s="12" t="s">
        <v>26</v>
      </c>
      <c r="C81" s="1" t="s">
        <v>1</v>
      </c>
      <c r="D81" s="1" t="s">
        <v>3</v>
      </c>
      <c r="E81" s="1">
        <v>31</v>
      </c>
      <c r="F81" s="1">
        <v>29</v>
      </c>
      <c r="G81" s="1">
        <v>0</v>
      </c>
      <c r="H81" s="1">
        <v>156315.88</v>
      </c>
    </row>
    <row r="82" spans="1:8">
      <c r="A82" s="7" t="s">
        <v>0</v>
      </c>
      <c r="B82" s="12" t="s">
        <v>26</v>
      </c>
      <c r="C82" s="1" t="s">
        <v>1</v>
      </c>
      <c r="D82" s="1" t="s">
        <v>4</v>
      </c>
      <c r="E82" s="1">
        <v>0</v>
      </c>
      <c r="F82" s="1">
        <v>0</v>
      </c>
      <c r="G82" s="1">
        <v>0</v>
      </c>
      <c r="H82" s="1">
        <v>780</v>
      </c>
    </row>
    <row r="83" spans="1:8" ht="30" customHeight="1">
      <c r="A83" s="8" t="s">
        <v>16</v>
      </c>
      <c r="B83" s="8" t="s">
        <v>26</v>
      </c>
      <c r="C83" s="3"/>
      <c r="D83" s="3"/>
      <c r="E83" s="2">
        <f>SUM(E80:E82)</f>
        <v>56</v>
      </c>
      <c r="F83" s="2">
        <f>SUM(F80:F82)</f>
        <v>53</v>
      </c>
      <c r="G83" s="2">
        <f>SUM(G80:G82)</f>
        <v>1</v>
      </c>
      <c r="H83" s="2">
        <f>SUM(H80:H82)</f>
        <v>277187.68</v>
      </c>
    </row>
    <row r="84" spans="1:8">
      <c r="A84" s="7" t="s">
        <v>0</v>
      </c>
      <c r="B84" s="12" t="s">
        <v>26</v>
      </c>
      <c r="C84" s="1" t="s">
        <v>6</v>
      </c>
      <c r="D84" s="1" t="s">
        <v>2</v>
      </c>
      <c r="E84" s="1">
        <v>96</v>
      </c>
      <c r="F84" s="1">
        <v>69</v>
      </c>
      <c r="G84" s="1">
        <v>2</v>
      </c>
      <c r="H84" s="1">
        <v>400511.12</v>
      </c>
    </row>
    <row r="85" spans="1:8">
      <c r="A85" s="7" t="s">
        <v>0</v>
      </c>
      <c r="B85" s="12" t="s">
        <v>26</v>
      </c>
      <c r="C85" s="1" t="s">
        <v>6</v>
      </c>
      <c r="D85" s="1" t="s">
        <v>3</v>
      </c>
      <c r="E85" s="1">
        <v>117</v>
      </c>
      <c r="F85" s="1">
        <v>101</v>
      </c>
      <c r="G85" s="1">
        <v>2</v>
      </c>
      <c r="H85" s="1">
        <v>489181.75</v>
      </c>
    </row>
    <row r="86" spans="1:8">
      <c r="A86" s="7" t="s">
        <v>0</v>
      </c>
      <c r="B86" s="12" t="s">
        <v>26</v>
      </c>
      <c r="C86" s="1" t="s">
        <v>6</v>
      </c>
      <c r="D86" s="1" t="s">
        <v>4</v>
      </c>
      <c r="E86" s="1">
        <v>0</v>
      </c>
      <c r="F86" s="1">
        <v>0</v>
      </c>
      <c r="G86" s="1">
        <v>0</v>
      </c>
      <c r="H86" s="1">
        <v>1077</v>
      </c>
    </row>
    <row r="87" spans="1:8" ht="30" customHeight="1">
      <c r="A87" s="8" t="s">
        <v>17</v>
      </c>
      <c r="B87" s="8" t="s">
        <v>26</v>
      </c>
      <c r="C87" s="3"/>
      <c r="D87" s="3"/>
      <c r="E87" s="2">
        <f>SUM(E84:E86)</f>
        <v>213</v>
      </c>
      <c r="F87" s="2">
        <f>SUM(F84:F86)</f>
        <v>170</v>
      </c>
      <c r="G87" s="2">
        <f>SUM(G84:G86)</f>
        <v>4</v>
      </c>
      <c r="H87" s="2">
        <f>SUM(H84:H86)</f>
        <v>890769.87</v>
      </c>
    </row>
    <row r="88" spans="1:8">
      <c r="A88" s="7" t="s">
        <v>0</v>
      </c>
      <c r="B88" s="12" t="s">
        <v>26</v>
      </c>
      <c r="C88" s="1" t="s">
        <v>7</v>
      </c>
      <c r="D88" s="1" t="s">
        <v>2</v>
      </c>
      <c r="E88" s="1">
        <v>45</v>
      </c>
      <c r="F88" s="1">
        <v>38</v>
      </c>
      <c r="G88" s="1">
        <v>0</v>
      </c>
      <c r="H88" s="1">
        <v>191877.47</v>
      </c>
    </row>
    <row r="89" spans="1:8">
      <c r="A89" s="7" t="s">
        <v>0</v>
      </c>
      <c r="B89" s="12" t="s">
        <v>26</v>
      </c>
      <c r="C89" s="1" t="s">
        <v>7</v>
      </c>
      <c r="D89" s="1" t="s">
        <v>3</v>
      </c>
      <c r="E89" s="1">
        <v>56</v>
      </c>
      <c r="F89" s="1">
        <v>37</v>
      </c>
      <c r="G89" s="1">
        <v>1</v>
      </c>
      <c r="H89" s="1">
        <v>282135.49</v>
      </c>
    </row>
    <row r="90" spans="1:8">
      <c r="A90" s="7" t="s">
        <v>0</v>
      </c>
      <c r="B90" s="12" t="s">
        <v>26</v>
      </c>
      <c r="C90" s="1" t="s">
        <v>7</v>
      </c>
      <c r="D90" s="1" t="s">
        <v>4</v>
      </c>
      <c r="E90" s="1">
        <v>1</v>
      </c>
      <c r="F90" s="1">
        <v>0</v>
      </c>
      <c r="G90" s="1">
        <v>0</v>
      </c>
      <c r="H90" s="1">
        <v>0</v>
      </c>
    </row>
    <row r="91" spans="1:8" ht="30" customHeight="1">
      <c r="A91" s="8" t="s">
        <v>18</v>
      </c>
      <c r="B91" s="8" t="s">
        <v>26</v>
      </c>
      <c r="C91" s="3"/>
      <c r="D91" s="3"/>
      <c r="E91" s="2">
        <f>SUM(E88:E90)</f>
        <v>102</v>
      </c>
      <c r="F91" s="2">
        <f>SUM(F88:F90)</f>
        <v>75</v>
      </c>
      <c r="G91" s="2">
        <f>SUM(G88:G90)</f>
        <v>1</v>
      </c>
      <c r="H91" s="2">
        <f>SUM(H88:H90)</f>
        <v>474012.95999999996</v>
      </c>
    </row>
    <row r="92" spans="1:8">
      <c r="A92" s="9" t="s">
        <v>19</v>
      </c>
      <c r="B92" s="9" t="s">
        <v>26</v>
      </c>
      <c r="C92" s="5"/>
      <c r="D92" s="5"/>
      <c r="E92" s="4">
        <f>SUM(E91,E87,E83)</f>
        <v>371</v>
      </c>
      <c r="F92" s="4">
        <f>SUM(F91,F87,F83)</f>
        <v>298</v>
      </c>
      <c r="G92" s="4">
        <f>SUM(G91,G87,G83)</f>
        <v>6</v>
      </c>
      <c r="H92" s="4">
        <f>SUM(H91,H87,H83)</f>
        <v>1641970.51</v>
      </c>
    </row>
    <row r="93" spans="1:8">
      <c r="A93" s="11" t="s">
        <v>0</v>
      </c>
      <c r="B93" s="11" t="s">
        <v>27</v>
      </c>
      <c r="C93" s="1" t="s">
        <v>1</v>
      </c>
      <c r="D93" s="1" t="s">
        <v>2</v>
      </c>
      <c r="E93" s="1">
        <v>20</v>
      </c>
      <c r="F93" s="1">
        <v>11</v>
      </c>
      <c r="G93" s="1">
        <v>0</v>
      </c>
      <c r="H93" s="1">
        <v>121600.3</v>
      </c>
    </row>
    <row r="94" spans="1:8">
      <c r="A94" s="11" t="s">
        <v>0</v>
      </c>
      <c r="B94" s="11" t="s">
        <v>27</v>
      </c>
      <c r="C94" s="1" t="s">
        <v>1</v>
      </c>
      <c r="D94" s="1" t="s">
        <v>3</v>
      </c>
      <c r="E94" s="1">
        <v>18</v>
      </c>
      <c r="F94" s="1">
        <v>22</v>
      </c>
      <c r="G94" s="1">
        <v>0</v>
      </c>
      <c r="H94" s="1">
        <v>156093.75</v>
      </c>
    </row>
    <row r="95" spans="1:8">
      <c r="A95" s="11" t="s">
        <v>0</v>
      </c>
      <c r="B95" s="11" t="s">
        <v>27</v>
      </c>
      <c r="C95" s="1" t="s">
        <v>1</v>
      </c>
      <c r="D95" s="1" t="s">
        <v>4</v>
      </c>
      <c r="E95" s="1">
        <v>0</v>
      </c>
      <c r="F95" s="1">
        <v>0</v>
      </c>
      <c r="G95" s="1">
        <v>0</v>
      </c>
      <c r="H95" s="1">
        <v>195</v>
      </c>
    </row>
    <row r="96" spans="1:8" ht="30" customHeight="1">
      <c r="A96" s="8" t="s">
        <v>16</v>
      </c>
      <c r="B96" s="13" t="s">
        <v>27</v>
      </c>
      <c r="C96" s="3"/>
      <c r="D96" s="3"/>
      <c r="E96" s="2">
        <f>SUM(E93:E95)</f>
        <v>38</v>
      </c>
      <c r="F96" s="2">
        <f>SUM(F93:F95)</f>
        <v>33</v>
      </c>
      <c r="G96" s="2">
        <f>SUM(G93:G95)</f>
        <v>0</v>
      </c>
      <c r="H96" s="2">
        <f>SUM(H93:H95)</f>
        <v>277889.05</v>
      </c>
    </row>
    <row r="97" spans="1:8">
      <c r="A97" s="11" t="s">
        <v>0</v>
      </c>
      <c r="B97" s="11" t="s">
        <v>27</v>
      </c>
      <c r="C97" s="1" t="s">
        <v>6</v>
      </c>
      <c r="D97" s="1" t="s">
        <v>2</v>
      </c>
      <c r="E97" s="1">
        <v>68</v>
      </c>
      <c r="F97" s="1">
        <v>31</v>
      </c>
      <c r="G97" s="1">
        <v>1</v>
      </c>
      <c r="H97" s="1">
        <v>398772.05</v>
      </c>
    </row>
    <row r="98" spans="1:8">
      <c r="A98" s="11" t="s">
        <v>0</v>
      </c>
      <c r="B98" s="11" t="s">
        <v>27</v>
      </c>
      <c r="C98" s="1" t="s">
        <v>6</v>
      </c>
      <c r="D98" s="1" t="s">
        <v>3</v>
      </c>
      <c r="E98" s="1">
        <v>89</v>
      </c>
      <c r="F98" s="1">
        <v>45</v>
      </c>
      <c r="G98" s="1">
        <v>2</v>
      </c>
      <c r="H98" s="1">
        <v>495487.29</v>
      </c>
    </row>
    <row r="99" spans="1:8">
      <c r="A99" s="11" t="s">
        <v>0</v>
      </c>
      <c r="B99" s="11" t="s">
        <v>27</v>
      </c>
      <c r="C99" s="1" t="s">
        <v>6</v>
      </c>
      <c r="D99" s="1" t="s">
        <v>4</v>
      </c>
      <c r="E99" s="1">
        <v>1</v>
      </c>
      <c r="F99" s="1">
        <v>0</v>
      </c>
      <c r="G99" s="1">
        <v>0</v>
      </c>
      <c r="H99" s="1">
        <v>429</v>
      </c>
    </row>
    <row r="100" spans="1:8" ht="30" customHeight="1">
      <c r="A100" s="8" t="s">
        <v>17</v>
      </c>
      <c r="B100" s="13" t="s">
        <v>27</v>
      </c>
      <c r="C100" s="3"/>
      <c r="D100" s="3"/>
      <c r="E100" s="2">
        <f>SUM(E97:E99)</f>
        <v>158</v>
      </c>
      <c r="F100" s="2">
        <f>SUM(F97:F99)</f>
        <v>76</v>
      </c>
      <c r="G100" s="2">
        <f>SUM(G97:G99)</f>
        <v>3</v>
      </c>
      <c r="H100" s="2">
        <f>SUM(H97:H99)</f>
        <v>894688.34</v>
      </c>
    </row>
    <row r="101" spans="1:8">
      <c r="A101" s="11" t="s">
        <v>0</v>
      </c>
      <c r="B101" s="11" t="s">
        <v>27</v>
      </c>
      <c r="C101" s="1" t="s">
        <v>7</v>
      </c>
      <c r="D101" s="1" t="s">
        <v>2</v>
      </c>
      <c r="E101" s="1">
        <v>40</v>
      </c>
      <c r="F101" s="1">
        <v>16</v>
      </c>
      <c r="G101" s="1">
        <v>0</v>
      </c>
      <c r="H101" s="1">
        <v>187102.09</v>
      </c>
    </row>
    <row r="102" spans="1:8">
      <c r="A102" s="11" t="s">
        <v>0</v>
      </c>
      <c r="B102" s="11" t="s">
        <v>27</v>
      </c>
      <c r="C102" s="1" t="s">
        <v>7</v>
      </c>
      <c r="D102" s="1" t="s">
        <v>3</v>
      </c>
      <c r="E102" s="1">
        <v>61</v>
      </c>
      <c r="F102" s="1">
        <v>23</v>
      </c>
      <c r="G102" s="1">
        <v>1</v>
      </c>
      <c r="H102" s="1">
        <v>277082.53000000003</v>
      </c>
    </row>
    <row r="103" spans="1:8">
      <c r="A103" s="11" t="s">
        <v>0</v>
      </c>
      <c r="B103" s="11" t="s">
        <v>27</v>
      </c>
      <c r="C103" s="1" t="s">
        <v>7</v>
      </c>
      <c r="D103" s="1" t="s">
        <v>4</v>
      </c>
      <c r="E103" s="1">
        <v>0</v>
      </c>
      <c r="F103" s="1">
        <v>0</v>
      </c>
      <c r="G103" s="1">
        <v>0</v>
      </c>
      <c r="H103" s="1">
        <v>0</v>
      </c>
    </row>
    <row r="104" spans="1:8" ht="30" customHeight="1">
      <c r="A104" s="8" t="s">
        <v>18</v>
      </c>
      <c r="B104" s="13" t="s">
        <v>27</v>
      </c>
      <c r="C104" s="3"/>
      <c r="D104" s="3"/>
      <c r="E104" s="2">
        <f>SUM(E101:E103)</f>
        <v>101</v>
      </c>
      <c r="F104" s="2">
        <f>SUM(F101:F103)</f>
        <v>39</v>
      </c>
      <c r="G104" s="2">
        <f>SUM(G101:G103)</f>
        <v>1</v>
      </c>
      <c r="H104" s="2">
        <f>SUM(H101:H103)</f>
        <v>464184.62</v>
      </c>
    </row>
    <row r="105" spans="1:8">
      <c r="A105" s="9" t="s">
        <v>19</v>
      </c>
      <c r="B105" s="14" t="s">
        <v>27</v>
      </c>
      <c r="C105" s="5"/>
      <c r="D105" s="5"/>
      <c r="E105" s="4">
        <f>SUM(E104,E100,E96)</f>
        <v>297</v>
      </c>
      <c r="F105" s="4">
        <f>SUM(F104,F100,F96)</f>
        <v>148</v>
      </c>
      <c r="G105" s="4">
        <f>SUM(G104,G100,G96)</f>
        <v>4</v>
      </c>
      <c r="H105" s="4">
        <f>SUM(H104,H100,H96)</f>
        <v>1636762.01</v>
      </c>
    </row>
    <row r="106" spans="1:8">
      <c r="A106" s="11" t="s">
        <v>0</v>
      </c>
      <c r="B106" s="11" t="s">
        <v>28</v>
      </c>
      <c r="C106" s="1" t="s">
        <v>1</v>
      </c>
      <c r="D106" s="1" t="s">
        <v>2</v>
      </c>
      <c r="E106" s="1">
        <v>47</v>
      </c>
      <c r="F106" s="1">
        <v>11</v>
      </c>
      <c r="G106" s="1">
        <v>0</v>
      </c>
      <c r="H106" s="1">
        <v>113924.69</v>
      </c>
    </row>
    <row r="107" spans="1:8">
      <c r="A107" s="11" t="s">
        <v>0</v>
      </c>
      <c r="B107" s="11" t="s">
        <v>28</v>
      </c>
      <c r="C107" s="1" t="s">
        <v>1</v>
      </c>
      <c r="D107" s="1" t="s">
        <v>3</v>
      </c>
      <c r="E107" s="1">
        <v>37</v>
      </c>
      <c r="F107" s="1">
        <v>8</v>
      </c>
      <c r="G107" s="1">
        <v>0</v>
      </c>
      <c r="H107" s="1">
        <v>154501.1</v>
      </c>
    </row>
    <row r="108" spans="1:8">
      <c r="A108" s="11" t="s">
        <v>0</v>
      </c>
      <c r="B108" s="11" t="s">
        <v>28</v>
      </c>
      <c r="C108" s="1" t="s">
        <v>1</v>
      </c>
      <c r="D108" s="1" t="s">
        <v>4</v>
      </c>
      <c r="E108" s="1">
        <v>0</v>
      </c>
      <c r="F108" s="1">
        <v>0</v>
      </c>
      <c r="G108" s="1">
        <v>0</v>
      </c>
      <c r="H108" s="1">
        <v>195</v>
      </c>
    </row>
    <row r="109" spans="1:8" ht="30" customHeight="1">
      <c r="A109" s="8" t="s">
        <v>16</v>
      </c>
      <c r="B109" s="13" t="s">
        <v>28</v>
      </c>
      <c r="C109" s="3"/>
      <c r="D109" s="3"/>
      <c r="E109" s="2">
        <f>SUM(E106:E108)</f>
        <v>84</v>
      </c>
      <c r="F109" s="2">
        <f>SUM(F106:F108)</f>
        <v>19</v>
      </c>
      <c r="G109" s="2">
        <f>SUM(G106:G108)</f>
        <v>0</v>
      </c>
      <c r="H109" s="2">
        <f>SUM(H106:H108)</f>
        <v>268620.79000000004</v>
      </c>
    </row>
    <row r="110" spans="1:8">
      <c r="A110" s="11" t="s">
        <v>0</v>
      </c>
      <c r="B110" s="11" t="s">
        <v>28</v>
      </c>
      <c r="C110" s="1" t="s">
        <v>6</v>
      </c>
      <c r="D110" s="1" t="s">
        <v>2</v>
      </c>
      <c r="E110" s="1">
        <v>95</v>
      </c>
      <c r="F110" s="1">
        <v>30</v>
      </c>
      <c r="G110" s="1">
        <v>0</v>
      </c>
      <c r="H110" s="1">
        <v>382208.91</v>
      </c>
    </row>
    <row r="111" spans="1:8">
      <c r="A111" s="11" t="s">
        <v>0</v>
      </c>
      <c r="B111" s="11" t="s">
        <v>28</v>
      </c>
      <c r="C111" s="1" t="s">
        <v>6</v>
      </c>
      <c r="D111" s="1" t="s">
        <v>3</v>
      </c>
      <c r="E111" s="1">
        <v>133</v>
      </c>
      <c r="F111" s="1">
        <v>30</v>
      </c>
      <c r="G111" s="1">
        <v>2</v>
      </c>
      <c r="H111" s="1">
        <v>470612.75</v>
      </c>
    </row>
    <row r="112" spans="1:8">
      <c r="A112" s="11" t="s">
        <v>0</v>
      </c>
      <c r="B112" s="11" t="s">
        <v>28</v>
      </c>
      <c r="C112" s="1" t="s">
        <v>6</v>
      </c>
      <c r="D112" s="1" t="s">
        <v>4</v>
      </c>
      <c r="E112" s="1">
        <v>1</v>
      </c>
      <c r="F112" s="1">
        <v>0</v>
      </c>
      <c r="G112" s="1">
        <v>0</v>
      </c>
      <c r="H112" s="1">
        <v>429</v>
      </c>
    </row>
    <row r="113" spans="1:8" ht="30" customHeight="1">
      <c r="A113" s="8" t="s">
        <v>17</v>
      </c>
      <c r="B113" s="13" t="s">
        <v>28</v>
      </c>
      <c r="C113" s="3"/>
      <c r="D113" s="3"/>
      <c r="E113" s="2">
        <f>SUM(E110:E112)</f>
        <v>229</v>
      </c>
      <c r="F113" s="2">
        <f>SUM(F110:F112)</f>
        <v>60</v>
      </c>
      <c r="G113" s="2">
        <f>SUM(G110:G112)</f>
        <v>2</v>
      </c>
      <c r="H113" s="2">
        <f>SUM(H110:H112)</f>
        <v>853250.65999999992</v>
      </c>
    </row>
    <row r="114" spans="1:8">
      <c r="A114" s="11" t="s">
        <v>0</v>
      </c>
      <c r="B114" s="11" t="s">
        <v>28</v>
      </c>
      <c r="C114" s="1" t="s">
        <v>7</v>
      </c>
      <c r="D114" s="1" t="s">
        <v>2</v>
      </c>
      <c r="E114" s="1">
        <v>44</v>
      </c>
      <c r="F114" s="1">
        <v>18</v>
      </c>
      <c r="G114" s="1">
        <v>0</v>
      </c>
      <c r="H114" s="1">
        <v>182421.99</v>
      </c>
    </row>
    <row r="115" spans="1:8">
      <c r="A115" s="11" t="s">
        <v>0</v>
      </c>
      <c r="B115" s="11" t="s">
        <v>28</v>
      </c>
      <c r="C115" s="1" t="s">
        <v>7</v>
      </c>
      <c r="D115" s="1" t="s">
        <v>3</v>
      </c>
      <c r="E115" s="1">
        <v>73</v>
      </c>
      <c r="F115" s="1">
        <v>19</v>
      </c>
      <c r="G115" s="1">
        <v>0</v>
      </c>
      <c r="H115" s="1">
        <v>272152.55</v>
      </c>
    </row>
    <row r="116" spans="1:8">
      <c r="A116" s="11" t="s">
        <v>0</v>
      </c>
      <c r="B116" s="11" t="s">
        <v>28</v>
      </c>
      <c r="C116" s="1" t="s">
        <v>7</v>
      </c>
      <c r="D116" s="1" t="s">
        <v>4</v>
      </c>
      <c r="E116" s="1">
        <v>0</v>
      </c>
      <c r="F116" s="1">
        <v>0</v>
      </c>
      <c r="G116" s="1">
        <v>0</v>
      </c>
      <c r="H116" s="1">
        <v>0</v>
      </c>
    </row>
    <row r="117" spans="1:8" ht="30" customHeight="1">
      <c r="A117" s="8" t="s">
        <v>18</v>
      </c>
      <c r="B117" s="13" t="s">
        <v>28</v>
      </c>
      <c r="C117" s="3"/>
      <c r="D117" s="3"/>
      <c r="E117" s="2">
        <f>SUM(E114:E116)</f>
        <v>117</v>
      </c>
      <c r="F117" s="2">
        <f>SUM(F114:F116)</f>
        <v>37</v>
      </c>
      <c r="G117" s="2">
        <f>SUM(G114:G116)</f>
        <v>0</v>
      </c>
      <c r="H117" s="2">
        <f>SUM(H114:H116)</f>
        <v>454574.54</v>
      </c>
    </row>
    <row r="118" spans="1:8">
      <c r="A118" s="9" t="s">
        <v>19</v>
      </c>
      <c r="B118" s="14" t="s">
        <v>28</v>
      </c>
      <c r="C118" s="5"/>
      <c r="D118" s="5"/>
      <c r="E118" s="4">
        <f>SUM(E117,E113,E109)</f>
        <v>430</v>
      </c>
      <c r="F118" s="4">
        <f>SUM(F117,F113,F109)</f>
        <v>116</v>
      </c>
      <c r="G118" s="4">
        <f>SUM(G117,G113,G109)</f>
        <v>2</v>
      </c>
      <c r="H118" s="4">
        <f>SUM(H117,H113,H109)</f>
        <v>1576445.99</v>
      </c>
    </row>
    <row r="119" spans="1:8">
      <c r="A119" s="11" t="s">
        <v>0</v>
      </c>
      <c r="B119" s="11" t="s">
        <v>29</v>
      </c>
      <c r="C119" s="1" t="s">
        <v>1</v>
      </c>
      <c r="D119" s="1" t="s">
        <v>2</v>
      </c>
      <c r="E119" s="1">
        <v>43</v>
      </c>
      <c r="F119" s="1">
        <v>15</v>
      </c>
      <c r="G119" s="1">
        <v>0</v>
      </c>
      <c r="H119" s="1">
        <v>104783.55</v>
      </c>
    </row>
    <row r="120" spans="1:8">
      <c r="A120" s="11" t="s">
        <v>0</v>
      </c>
      <c r="B120" s="11" t="s">
        <v>29</v>
      </c>
      <c r="C120" s="1" t="s">
        <v>1</v>
      </c>
      <c r="D120" s="1" t="s">
        <v>3</v>
      </c>
      <c r="E120" s="1">
        <v>56</v>
      </c>
      <c r="F120" s="1">
        <v>18</v>
      </c>
      <c r="G120" s="1">
        <v>0</v>
      </c>
      <c r="H120" s="1">
        <v>141819</v>
      </c>
    </row>
    <row r="121" spans="1:8">
      <c r="A121" s="11" t="s">
        <v>0</v>
      </c>
      <c r="B121" s="11" t="s">
        <v>29</v>
      </c>
      <c r="C121" s="1" t="s">
        <v>1</v>
      </c>
      <c r="D121" s="1" t="s">
        <v>4</v>
      </c>
      <c r="E121" s="1">
        <v>0</v>
      </c>
      <c r="F121" s="1">
        <v>0</v>
      </c>
      <c r="G121" s="1">
        <v>0</v>
      </c>
      <c r="H121" s="1">
        <v>195</v>
      </c>
    </row>
    <row r="122" spans="1:8" ht="30" customHeight="1">
      <c r="A122" s="8" t="s">
        <v>16</v>
      </c>
      <c r="B122" s="13" t="s">
        <v>29</v>
      </c>
      <c r="C122" s="3"/>
      <c r="D122" s="3"/>
      <c r="E122" s="2">
        <f>SUM(E119:E121)</f>
        <v>99</v>
      </c>
      <c r="F122" s="2">
        <f>SUM(F119:F121)</f>
        <v>33</v>
      </c>
      <c r="G122" s="2">
        <f>SUM(G119:G121)</f>
        <v>0</v>
      </c>
      <c r="H122" s="2">
        <f>SUM(H119:H121)</f>
        <v>246797.55</v>
      </c>
    </row>
    <row r="123" spans="1:8">
      <c r="A123" s="11" t="s">
        <v>0</v>
      </c>
      <c r="B123" s="11" t="s">
        <v>29</v>
      </c>
      <c r="C123" s="1" t="s">
        <v>6</v>
      </c>
      <c r="D123" s="1" t="s">
        <v>2</v>
      </c>
      <c r="E123" s="1">
        <v>127</v>
      </c>
      <c r="F123" s="1">
        <v>67</v>
      </c>
      <c r="G123" s="1">
        <v>0</v>
      </c>
      <c r="H123" s="1">
        <v>361132.94</v>
      </c>
    </row>
    <row r="124" spans="1:8">
      <c r="A124" s="11" t="s">
        <v>0</v>
      </c>
      <c r="B124" s="11" t="s">
        <v>29</v>
      </c>
      <c r="C124" s="1" t="s">
        <v>6</v>
      </c>
      <c r="D124" s="1" t="s">
        <v>3</v>
      </c>
      <c r="E124" s="1">
        <v>148</v>
      </c>
      <c r="F124" s="1">
        <v>82</v>
      </c>
      <c r="G124" s="1">
        <v>0</v>
      </c>
      <c r="H124" s="1">
        <v>436419.14</v>
      </c>
    </row>
    <row r="125" spans="1:8">
      <c r="A125" s="11" t="s">
        <v>0</v>
      </c>
      <c r="B125" s="11" t="s">
        <v>29</v>
      </c>
      <c r="C125" s="1" t="s">
        <v>6</v>
      </c>
      <c r="D125" s="1" t="s">
        <v>4</v>
      </c>
      <c r="E125" s="1">
        <v>0</v>
      </c>
      <c r="F125" s="1">
        <v>0</v>
      </c>
      <c r="G125" s="1">
        <v>0</v>
      </c>
      <c r="H125" s="1">
        <v>429</v>
      </c>
    </row>
    <row r="126" spans="1:8" ht="30" customHeight="1">
      <c r="A126" s="8" t="s">
        <v>17</v>
      </c>
      <c r="B126" s="13" t="s">
        <v>29</v>
      </c>
      <c r="C126" s="3"/>
      <c r="D126" s="3"/>
      <c r="E126" s="2">
        <f>SUM(E123:E125)</f>
        <v>275</v>
      </c>
      <c r="F126" s="2">
        <f>SUM(F123:F125)</f>
        <v>149</v>
      </c>
      <c r="G126" s="2">
        <f>SUM(G123:G125)</f>
        <v>0</v>
      </c>
      <c r="H126" s="2">
        <f>SUM(H123:H125)</f>
        <v>797981.08000000007</v>
      </c>
    </row>
    <row r="127" spans="1:8">
      <c r="A127" s="11" t="s">
        <v>0</v>
      </c>
      <c r="B127" s="11" t="s">
        <v>29</v>
      </c>
      <c r="C127" s="1" t="s">
        <v>7</v>
      </c>
      <c r="D127" s="1" t="s">
        <v>2</v>
      </c>
      <c r="E127" s="1">
        <v>66</v>
      </c>
      <c r="F127" s="1">
        <v>33</v>
      </c>
      <c r="G127" s="1">
        <v>0</v>
      </c>
      <c r="H127" s="1">
        <v>147637.70000000001</v>
      </c>
    </row>
    <row r="128" spans="1:8">
      <c r="A128" s="11" t="s">
        <v>0</v>
      </c>
      <c r="B128" s="11" t="s">
        <v>29</v>
      </c>
      <c r="C128" s="1" t="s">
        <v>7</v>
      </c>
      <c r="D128" s="1" t="s">
        <v>3</v>
      </c>
      <c r="E128" s="1">
        <v>68</v>
      </c>
      <c r="F128" s="1">
        <v>47</v>
      </c>
      <c r="G128" s="1">
        <v>0</v>
      </c>
      <c r="H128" s="1">
        <v>226446.04</v>
      </c>
    </row>
    <row r="129" spans="1:8">
      <c r="A129" s="11" t="s">
        <v>0</v>
      </c>
      <c r="B129" s="11" t="s">
        <v>29</v>
      </c>
      <c r="C129" s="1" t="s">
        <v>7</v>
      </c>
      <c r="D129" s="1" t="s">
        <v>4</v>
      </c>
      <c r="E129" s="1">
        <v>0</v>
      </c>
      <c r="F129" s="1">
        <v>0</v>
      </c>
      <c r="G129" s="1">
        <v>0</v>
      </c>
      <c r="H129" s="1">
        <v>0</v>
      </c>
    </row>
    <row r="130" spans="1:8" ht="30" customHeight="1">
      <c r="A130" s="8" t="s">
        <v>18</v>
      </c>
      <c r="B130" s="13" t="s">
        <v>29</v>
      </c>
      <c r="C130" s="3"/>
      <c r="D130" s="3"/>
      <c r="E130" s="2">
        <f>SUM(E127:E129)</f>
        <v>134</v>
      </c>
      <c r="F130" s="2">
        <f>SUM(F127:F129)</f>
        <v>80</v>
      </c>
      <c r="G130" s="2">
        <f>SUM(G127:G129)</f>
        <v>0</v>
      </c>
      <c r="H130" s="2">
        <f>SUM(H127:H129)</f>
        <v>374083.74</v>
      </c>
    </row>
    <row r="131" spans="1:8">
      <c r="A131" s="9" t="s">
        <v>19</v>
      </c>
      <c r="B131" s="15" t="s">
        <v>29</v>
      </c>
      <c r="C131" s="5"/>
      <c r="D131" s="5"/>
      <c r="E131" s="4">
        <f>SUM(E130,E126,E122)</f>
        <v>508</v>
      </c>
      <c r="F131" s="4">
        <f>SUM(F130,F126,F122)</f>
        <v>262</v>
      </c>
      <c r="G131" s="4">
        <f>SUM(G130,G126,G122)</f>
        <v>0</v>
      </c>
      <c r="H131" s="4">
        <f>SUM(H130,H126,H122)</f>
        <v>1418862.37</v>
      </c>
    </row>
    <row r="132" spans="1:8">
      <c r="A132" s="1" t="s">
        <v>0</v>
      </c>
      <c r="B132" s="1" t="s">
        <v>30</v>
      </c>
      <c r="C132" s="1" t="s">
        <v>1</v>
      </c>
      <c r="D132" s="1" t="s">
        <v>2</v>
      </c>
      <c r="E132" s="1">
        <v>46</v>
      </c>
      <c r="F132" s="1">
        <v>17</v>
      </c>
      <c r="G132" s="1">
        <v>0</v>
      </c>
      <c r="H132" s="1">
        <v>132328.73000000001</v>
      </c>
    </row>
    <row r="133" spans="1:8">
      <c r="A133" s="1" t="s">
        <v>0</v>
      </c>
      <c r="B133" s="1" t="s">
        <v>30</v>
      </c>
      <c r="C133" s="1" t="s">
        <v>1</v>
      </c>
      <c r="D133" s="1" t="s">
        <v>3</v>
      </c>
      <c r="E133" s="1">
        <v>35</v>
      </c>
      <c r="F133" s="1">
        <v>17</v>
      </c>
      <c r="G133" s="1">
        <v>0</v>
      </c>
      <c r="H133" s="1">
        <v>170568.04</v>
      </c>
    </row>
    <row r="134" spans="1:8">
      <c r="A134" s="1" t="s">
        <v>0</v>
      </c>
      <c r="B134" s="1" t="s">
        <v>30</v>
      </c>
      <c r="C134" s="1" t="s">
        <v>1</v>
      </c>
      <c r="D134" s="1" t="s">
        <v>4</v>
      </c>
      <c r="E134" s="1">
        <v>0</v>
      </c>
      <c r="F134" s="1">
        <v>0</v>
      </c>
      <c r="G134" s="1">
        <v>0</v>
      </c>
      <c r="H134" s="1">
        <v>195</v>
      </c>
    </row>
    <row r="135" spans="1:8" ht="30" customHeight="1">
      <c r="A135" s="8" t="s">
        <v>16</v>
      </c>
      <c r="B135" s="2" t="s">
        <v>30</v>
      </c>
      <c r="C135" s="3"/>
      <c r="D135" s="3"/>
      <c r="E135" s="2">
        <f>SUM(E132:E134)</f>
        <v>81</v>
      </c>
      <c r="F135" s="2">
        <f>SUM(F132:F134)</f>
        <v>34</v>
      </c>
      <c r="G135" s="2">
        <f>SUM(G132:G134)</f>
        <v>0</v>
      </c>
      <c r="H135" s="2">
        <f>SUM(H132:H134)</f>
        <v>303091.77</v>
      </c>
    </row>
    <row r="136" spans="1:8">
      <c r="A136" s="1" t="s">
        <v>0</v>
      </c>
      <c r="B136" s="1" t="s">
        <v>30</v>
      </c>
      <c r="C136" s="1" t="s">
        <v>6</v>
      </c>
      <c r="D136" s="1" t="s">
        <v>2</v>
      </c>
      <c r="E136" s="1">
        <v>104</v>
      </c>
      <c r="F136" s="1">
        <v>67</v>
      </c>
      <c r="G136" s="1">
        <v>0</v>
      </c>
      <c r="H136" s="1">
        <v>454410.14</v>
      </c>
    </row>
    <row r="137" spans="1:8">
      <c r="A137" s="1" t="s">
        <v>0</v>
      </c>
      <c r="B137" s="1" t="s">
        <v>30</v>
      </c>
      <c r="C137" s="1" t="s">
        <v>6</v>
      </c>
      <c r="D137" s="1" t="s">
        <v>3</v>
      </c>
      <c r="E137" s="1">
        <v>132</v>
      </c>
      <c r="F137" s="1">
        <v>110</v>
      </c>
      <c r="G137" s="1">
        <v>0</v>
      </c>
      <c r="H137" s="1">
        <v>558617.42000000004</v>
      </c>
    </row>
    <row r="138" spans="1:8">
      <c r="A138" s="1" t="s">
        <v>0</v>
      </c>
      <c r="B138" s="1" t="s">
        <v>30</v>
      </c>
      <c r="C138" s="1" t="s">
        <v>6</v>
      </c>
      <c r="D138" s="1" t="s">
        <v>4</v>
      </c>
      <c r="E138" s="1">
        <v>2</v>
      </c>
      <c r="F138" s="1">
        <v>0</v>
      </c>
      <c r="G138" s="1">
        <v>0</v>
      </c>
      <c r="H138" s="1">
        <v>429</v>
      </c>
    </row>
    <row r="139" spans="1:8" ht="30" customHeight="1">
      <c r="A139" s="8" t="s">
        <v>17</v>
      </c>
      <c r="B139" s="2" t="s">
        <v>30</v>
      </c>
      <c r="C139" s="3"/>
      <c r="D139" s="3"/>
      <c r="E139" s="2">
        <f>SUM(E136:E138)</f>
        <v>238</v>
      </c>
      <c r="F139" s="2">
        <f>SUM(F136:F138)</f>
        <v>177</v>
      </c>
      <c r="G139" s="2">
        <f>SUM(G136:G138)</f>
        <v>0</v>
      </c>
      <c r="H139" s="2">
        <f>SUM(H136:H138)</f>
        <v>1013456.56</v>
      </c>
    </row>
    <row r="140" spans="1:8">
      <c r="A140" s="1" t="s">
        <v>0</v>
      </c>
      <c r="B140" s="1" t="s">
        <v>30</v>
      </c>
      <c r="C140" s="1" t="s">
        <v>7</v>
      </c>
      <c r="D140" s="1" t="s">
        <v>2</v>
      </c>
      <c r="E140" s="1">
        <v>52</v>
      </c>
      <c r="F140" s="1">
        <v>27</v>
      </c>
      <c r="G140" s="1">
        <v>0</v>
      </c>
      <c r="H140" s="1">
        <v>221823.22</v>
      </c>
    </row>
    <row r="141" spans="1:8">
      <c r="A141" s="1" t="s">
        <v>0</v>
      </c>
      <c r="B141" s="1" t="s">
        <v>30</v>
      </c>
      <c r="C141" s="1" t="s">
        <v>7</v>
      </c>
      <c r="D141" s="1" t="s">
        <v>3</v>
      </c>
      <c r="E141" s="1">
        <v>76</v>
      </c>
      <c r="F141" s="1">
        <v>41</v>
      </c>
      <c r="G141" s="1">
        <v>0</v>
      </c>
      <c r="H141" s="1">
        <v>345798.13</v>
      </c>
    </row>
    <row r="142" spans="1:8">
      <c r="A142" s="1" t="s">
        <v>0</v>
      </c>
      <c r="B142" s="1" t="s">
        <v>30</v>
      </c>
      <c r="C142" s="1" t="s">
        <v>7</v>
      </c>
      <c r="D142" s="1" t="s">
        <v>4</v>
      </c>
      <c r="E142" s="1">
        <v>0</v>
      </c>
      <c r="F142" s="1">
        <v>0</v>
      </c>
      <c r="G142" s="1">
        <v>0</v>
      </c>
      <c r="H142" s="1">
        <v>0</v>
      </c>
    </row>
    <row r="143" spans="1:8" ht="30" customHeight="1">
      <c r="A143" s="8" t="s">
        <v>18</v>
      </c>
      <c r="B143" s="2" t="s">
        <v>30</v>
      </c>
      <c r="C143" s="3"/>
      <c r="D143" s="3"/>
      <c r="E143" s="2">
        <f>SUM(E140:E142)</f>
        <v>128</v>
      </c>
      <c r="F143" s="2">
        <f>SUM(F140:F142)</f>
        <v>68</v>
      </c>
      <c r="G143" s="2">
        <f>SUM(G140:G142)</f>
        <v>0</v>
      </c>
      <c r="H143" s="2">
        <f>SUM(H140:H142)</f>
        <v>567621.35</v>
      </c>
    </row>
    <row r="144" spans="1:8">
      <c r="A144" s="9" t="s">
        <v>19</v>
      </c>
      <c r="B144" s="4" t="s">
        <v>30</v>
      </c>
      <c r="C144" s="5"/>
      <c r="D144" s="5"/>
      <c r="E144" s="4">
        <f>SUM(E143,E139,E135)</f>
        <v>447</v>
      </c>
      <c r="F144" s="4">
        <f>SUM(F143,F139,F135)</f>
        <v>279</v>
      </c>
      <c r="G144" s="4">
        <f>SUM(G143,G139,G135)</f>
        <v>0</v>
      </c>
      <c r="H144" s="4">
        <f>SUM(H143,H139,H135)</f>
        <v>1884169.6800000002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Calvo Redondo, Juan Pablo</cp:lastModifiedBy>
  <dcterms:created xsi:type="dcterms:W3CDTF">2023-12-04T08:57:00Z</dcterms:created>
  <dcterms:modified xsi:type="dcterms:W3CDTF">2023-12-12T07:39:53Z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C48562E74EC44735BA91364C353C833E_13</vt:lpwstr>
  </property>
  <property fmtid="{D5CDD505-2E9C-101B-9397-08002B2CF9AE}" pid="3" name="KSOProductBuildVer">
    <vt:lpwstr>3082-12.2.0.13306</vt:lpwstr>
  </property>
</Properties>
</file>