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035F83F1-BC89-4BE5-8774-2AB6CB742780}" xr6:coauthVersionLast="47" xr6:coauthVersionMax="47" xr10:uidLastSave="{00000000-0000-0000-0000-000000000000}"/>
  <bookViews>
    <workbookView xWindow="-120" yWindow="-120" windowWidth="29040" windowHeight="15840" tabRatio="699" xr2:uid="{00000000-000D-0000-FFFF-FFFF00000000}"/>
  </bookViews>
  <sheets>
    <sheet name="ÍNDICE" sheetId="99" r:id="rId1"/>
    <sheet name="P1" sheetId="1" r:id="rId2"/>
    <sheet name="P2" sheetId="4" r:id="rId3"/>
    <sheet name="P3" sheetId="5" r:id="rId4"/>
    <sheet name="P4" sheetId="8" r:id="rId5"/>
    <sheet name="G1" sheetId="10" r:id="rId6"/>
    <sheet name="G2" sheetId="11" r:id="rId7"/>
    <sheet name="G3" sheetId="15" r:id="rId8"/>
    <sheet name="G4" sheetId="17" r:id="rId9"/>
    <sheet name="G5" sheetId="21" r:id="rId10"/>
    <sheet name="G6" sheetId="23" r:id="rId11"/>
    <sheet name="G7" sheetId="25" r:id="rId12"/>
    <sheet name="G8" sheetId="27" r:id="rId13"/>
    <sheet name="F1" sheetId="29" r:id="rId14"/>
    <sheet name="F2" sheetId="32" r:id="rId15"/>
    <sheet name="F4" sheetId="34" r:id="rId16"/>
    <sheet name="F5" sheetId="36" r:id="rId17"/>
    <sheet name="F3" sheetId="38" r:id="rId18"/>
    <sheet name="F6" sheetId="41" r:id="rId19"/>
    <sheet name="F7" sheetId="43" r:id="rId20"/>
    <sheet name="F8" sheetId="46" r:id="rId21"/>
    <sheet name="F9" sheetId="48" r:id="rId22"/>
    <sheet name="F10" sheetId="50" r:id="rId23"/>
    <sheet name="F11" sheetId="52" r:id="rId24"/>
    <sheet name="F12" sheetId="54" r:id="rId25"/>
    <sheet name="F13" sheetId="56" r:id="rId26"/>
    <sheet name="F14" sheetId="58" r:id="rId27"/>
    <sheet name="F15" sheetId="60" r:id="rId28"/>
    <sheet name="Pr1" sheetId="61" r:id="rId29"/>
    <sheet name="Pr2" sheetId="62" r:id="rId30"/>
    <sheet name="Pr3" sheetId="63" r:id="rId31"/>
    <sheet name="Pr4" sheetId="65" r:id="rId32"/>
    <sheet name="Pr5" sheetId="67" r:id="rId33"/>
    <sheet name="Pr6" sheetId="69" r:id="rId34"/>
    <sheet name="Pr7" sheetId="71" r:id="rId35"/>
    <sheet name="Pr8" sheetId="73" r:id="rId36"/>
    <sheet name="I_R1" sheetId="75" r:id="rId37"/>
    <sheet name="I_R2" sheetId="77" r:id="rId38"/>
    <sheet name="I_R3" sheetId="79" r:id="rId39"/>
    <sheet name="I_R4" sheetId="81" r:id="rId40"/>
    <sheet name="I_R5" sheetId="84" r:id="rId41"/>
    <sheet name="I_NR1" sheetId="87" r:id="rId42"/>
    <sheet name="I_NR2" sheetId="89" r:id="rId43"/>
    <sheet name="I_NR3" sheetId="91" r:id="rId44"/>
    <sheet name="I_NR4" sheetId="94" r:id="rId45"/>
    <sheet name="I_NR5" sheetId="96" r:id="rId4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10" l="1"/>
  <c r="U9" i="10"/>
  <c r="R6" i="10" l="1"/>
  <c r="U7" i="10" l="1"/>
  <c r="U8" i="10"/>
  <c r="U6" i="10"/>
  <c r="T7" i="10"/>
  <c r="T8" i="10"/>
  <c r="S7" i="10"/>
  <c r="S8" i="10"/>
  <c r="S9" i="10"/>
  <c r="R7" i="10"/>
  <c r="R8" i="10"/>
  <c r="R9" i="10"/>
  <c r="S6" i="10"/>
  <c r="T6" i="10"/>
</calcChain>
</file>

<file path=xl/sharedStrings.xml><?xml version="1.0" encoding="utf-8"?>
<sst xmlns="http://schemas.openxmlformats.org/spreadsheetml/2006/main" count="2023" uniqueCount="476">
  <si>
    <t>Tipo de centro/servicio</t>
  </si>
  <si>
    <t>Plazas residenciales</t>
  </si>
  <si>
    <t>Abs.</t>
  </si>
  <si>
    <t>Centros residenciales</t>
  </si>
  <si>
    <t>Servicios de respiro y apoyo</t>
  </si>
  <si>
    <t>TOTAL PERSONAS MAYORES</t>
  </si>
  <si>
    <t>TOTAL DISCAPACIDAD/ENFERMEDAD</t>
  </si>
  <si>
    <t>TOTAL MENORES/FAMILIAS</t>
  </si>
  <si>
    <t>Alojamiento/centros residenciales (no víctimas de violencia)</t>
  </si>
  <si>
    <t>Alojamiento/centros residenciales (víctimas de violencia)</t>
  </si>
  <si>
    <t>TOTAL MUJERES</t>
  </si>
  <si>
    <t>Alojamiento/centros residenciales</t>
  </si>
  <si>
    <t>Centros de acogida nocturna</t>
  </si>
  <si>
    <t>TOTAL EXCLUSIÓN</t>
  </si>
  <si>
    <t>TOTAL</t>
  </si>
  <si>
    <t>% ver.</t>
  </si>
  <si>
    <t>%</t>
  </si>
  <si>
    <t>Públicas</t>
  </si>
  <si>
    <t>Privadas</t>
  </si>
  <si>
    <t>Concer-
tadas</t>
  </si>
  <si>
    <t>% plazas</t>
  </si>
  <si>
    <t>Centros de día asistenciales</t>
  </si>
  <si>
    <t>Comedores</t>
  </si>
  <si>
    <t>Otros centros no residenciales</t>
  </si>
  <si>
    <t>Servicio de respiro y apoyo</t>
  </si>
  <si>
    <t>Centros de día</t>
  </si>
  <si>
    <t>Centros de recuperación y atención</t>
  </si>
  <si>
    <t>Centros de día y ocupacionales</t>
  </si>
  <si>
    <t>Centros de inserción laboral</t>
  </si>
  <si>
    <t>Centros residenciales menores/familia</t>
  </si>
  <si>
    <t>Atención diurna para menores/familia</t>
  </si>
  <si>
    <t>Alojamiento y centros residenciales</t>
  </si>
  <si>
    <t>Comedores sociales</t>
  </si>
  <si>
    <t>% ver</t>
  </si>
  <si>
    <t>NOTA: Ver precisiones en el Anexo de Conceptos y Definiciones respecto a los servicios de respiro y apoyo</t>
  </si>
  <si>
    <t>Tipo de gasto</t>
  </si>
  <si>
    <t>Gasto corriente total</t>
  </si>
  <si>
    <t>Servicios Sociales: núcleo central</t>
  </si>
  <si>
    <t>Prestaciones sociales públicas</t>
  </si>
  <si>
    <t>Prestaciones sociales privadas</t>
  </si>
  <si>
    <t>Variación 
interanual en %</t>
  </si>
  <si>
    <t>% PIB</t>
  </si>
  <si>
    <t>Gasto/
hte.</t>
  </si>
  <si>
    <t>Millones euros</t>
  </si>
  <si>
    <t>Gasto/
Hte.</t>
  </si>
  <si>
    <t>SERVICIOS SOCIALES: NÚCLEO CENTRAL</t>
  </si>
  <si>
    <t>Servicios sociales de base</t>
  </si>
  <si>
    <t>Servicios de urgencias sociales</t>
  </si>
  <si>
    <t>Servicios técnicos especializados</t>
  </si>
  <si>
    <t>GASTO TOTAL ESTRUCTURA</t>
  </si>
  <si>
    <t>Otros centros/servicios</t>
  </si>
  <si>
    <t>Atención temprana</t>
  </si>
  <si>
    <t>Centros residenciales menores</t>
  </si>
  <si>
    <t>Alojamiento y centros residenciales para mujeres (no víctimas de violencia)</t>
  </si>
  <si>
    <t>Alojamiento y centros residenciales para mujeres (víctimas de violencia)</t>
  </si>
  <si>
    <t>Atención diurna para menores/familias</t>
  </si>
  <si>
    <t>Centros de día para atender necesidades de inclusión social</t>
  </si>
  <si>
    <t>GASTO TOTAL EN CENTROS Y SERVICIOS</t>
  </si>
  <si>
    <t>GASTO TOTAL EN PROGRAMAS</t>
  </si>
  <si>
    <t>Prestación económica a víctimas del maltrato</t>
  </si>
  <si>
    <t>GASTO TOTAL EN PRESTACIONES</t>
  </si>
  <si>
    <t>Sector de gasto</t>
  </si>
  <si>
    <t xml:space="preserve">En % </t>
  </si>
  <si>
    <t>En %</t>
  </si>
  <si>
    <t>Estructura general (Déficit/Superávit)</t>
  </si>
  <si>
    <t>Servicios sociales de base, urgencias sociales y especializados</t>
  </si>
  <si>
    <t>GASTO ESTRUCTURA</t>
  </si>
  <si>
    <t>Centros y servicios para personas mayores</t>
  </si>
  <si>
    <t>Centros y servicios para personas con discapacidad/enfermedad</t>
  </si>
  <si>
    <t>Ayuda a domicilio, teleasistencia, apoyo a personas cuidadoras</t>
  </si>
  <si>
    <t>Prestaciones económicas dependencia</t>
  </si>
  <si>
    <t>GASTO DEPENDENCIA, MAYORES, DISCAPACIDAD</t>
  </si>
  <si>
    <t>Centros y servicios Infancia, juventud y familia</t>
  </si>
  <si>
    <t>Programas de atención al maltrato, acogimiento, adopación y
otra intervención familiar</t>
  </si>
  <si>
    <t>GASTO INFANCIA, JUVENTUD, FAMILIA (inc.maltrato)</t>
  </si>
  <si>
    <t>GASTO EXCLUSIÓN</t>
  </si>
  <si>
    <t>Tipo de servicio</t>
  </si>
  <si>
    <t>ESTRUCTURA</t>
  </si>
  <si>
    <t>C.res. para personas mayores (inc.respiro)</t>
  </si>
  <si>
    <t>C.res. para personas con discapacidad/enf. (inc.respiro)</t>
  </si>
  <si>
    <t>C.res. para menores</t>
  </si>
  <si>
    <t>Alojamiento y c.res para mujeres</t>
  </si>
  <si>
    <t>Alojamiento, acogida y c.res.para personas en exclusión</t>
  </si>
  <si>
    <t>CENTROS RESIDENCIALES</t>
  </si>
  <si>
    <t>C.día asistenciales personas mayores</t>
  </si>
  <si>
    <t>C.día asistenciales personas con discapacidad/enfermedad</t>
  </si>
  <si>
    <t>Otros c.día para personas con discapacidad/enfermedad</t>
  </si>
  <si>
    <t>CENTROS DE DÍA</t>
  </si>
  <si>
    <t>AYUDA A DOMICILIO</t>
  </si>
  <si>
    <t>TELEASISTENCIA Y APOYO A PER.CUIDADORAS</t>
  </si>
  <si>
    <t>PROGRAMAS DE INTERVENCIÓN Y ACCIÓN FAMILIAR</t>
  </si>
  <si>
    <t>PRESTACIONES DE DEPENDENCIA Y OTRAS</t>
  </si>
  <si>
    <t>OTROS CENTROS Y SERVICIOS</t>
  </si>
  <si>
    <t>Centros residenciales para personas mayores (inc.respiro)</t>
  </si>
  <si>
    <t>Centros residenciales para personas con discapacidad/enf. (inc.respiro)</t>
  </si>
  <si>
    <t>Centros residenciales  para menores/familias</t>
  </si>
  <si>
    <t>Alojamiento y centros residenciales para mujeres</t>
  </si>
  <si>
    <t>Centros de día asistenciales personas mayores</t>
  </si>
  <si>
    <t>Centros de día asistenciales personas con discapacidad/enfermedad</t>
  </si>
  <si>
    <t>Otros centros de día para personas con discapacidad/enfermedad</t>
  </si>
  <si>
    <t>Territorio Histórico</t>
  </si>
  <si>
    <t>C.A.Euskadi</t>
  </si>
  <si>
    <t>Araba/Álava</t>
  </si>
  <si>
    <t>Gipuzkoa</t>
  </si>
  <si>
    <t>Bizkaia</t>
  </si>
  <si>
    <t xml:space="preserve">% </t>
  </si>
  <si>
    <t>Gasto/
hab.</t>
  </si>
  <si>
    <t>Estructura general</t>
  </si>
  <si>
    <t>Estructura específica</t>
  </si>
  <si>
    <t>Ctros./Ser.Mayores</t>
  </si>
  <si>
    <t>Ctros./Ser.Discapacidad/Enfermedad</t>
  </si>
  <si>
    <t>Ctros./Ser.Infancia/Juventud/Familia</t>
  </si>
  <si>
    <t>Ctros./Ser.Exclusión</t>
  </si>
  <si>
    <t>Programas Dependencia</t>
  </si>
  <si>
    <t>Programas Familia y Otros</t>
  </si>
  <si>
    <t>Prestaciones Dependencia</t>
  </si>
  <si>
    <t>Prestaciones víctimas maltrato</t>
  </si>
  <si>
    <t>CAE</t>
  </si>
  <si>
    <t>Tipo de prestación</t>
  </si>
  <si>
    <t>TOTAL PRESTACIONES SOCIALES</t>
  </si>
  <si>
    <t>LISMI</t>
  </si>
  <si>
    <t>PNC/FBS</t>
  </si>
  <si>
    <t>TOTAL LISMI/PNC/FBS</t>
  </si>
  <si>
    <t>RGI</t>
  </si>
  <si>
    <t>PCV</t>
  </si>
  <si>
    <t>AES</t>
  </si>
  <si>
    <t>Prestaciones económicas a familias e hijos/as</t>
  </si>
  <si>
    <t>Conciliación vida familiar y laboral</t>
  </si>
  <si>
    <t>TOTAL PRESTACIONES FAMILIARES</t>
  </si>
  <si>
    <t>Ayudas de urgencia social</t>
  </si>
  <si>
    <t>Otras prestaciones económicas</t>
  </si>
  <si>
    <t>TOTAL OTRAS PRESTACIONES</t>
  </si>
  <si>
    <t>GASTO TOTAL EN PRESTACIONES PÚBLICAS</t>
  </si>
  <si>
    <t>Transferencias privadas a familias</t>
  </si>
  <si>
    <t>GASTO TOTAL EN TRANSFERENCIAS PRIVADAS A FAMILIAS</t>
  </si>
  <si>
    <t>Nominal</t>
  </si>
  <si>
    <t>Tipo de prestación y territorio histórico</t>
  </si>
  <si>
    <t>Fuente de financiación</t>
  </si>
  <si>
    <t>Fin.Suprautonómica</t>
  </si>
  <si>
    <t>Fin.Autonómica</t>
  </si>
  <si>
    <t>Fin.Foral</t>
  </si>
  <si>
    <t>Fin.Municipal</t>
  </si>
  <si>
    <t>Fin.Privada</t>
  </si>
  <si>
    <t>Prestaciones sociales</t>
  </si>
  <si>
    <t>Sector de gasto y fuente de financiación</t>
  </si>
  <si>
    <t>TOTAL ESTRUCTURA</t>
  </si>
  <si>
    <t>TOTAL DEPENDENCIA, MAYORES, DISCAPACIDAD</t>
  </si>
  <si>
    <t>TOTAL INFANCIA, JUVENTUD, FAMILIA (inc.maltrato)</t>
  </si>
  <si>
    <t>Programas de atención al maltrato (inc.prestación a víctima de maltrato, acogimiento, adopción y otra intervención familiar. Otros programas de alojamiento</t>
  </si>
  <si>
    <t>Centros Residenciales menores</t>
  </si>
  <si>
    <t>Álava</t>
  </si>
  <si>
    <t>LISMI/PNC/FBS</t>
  </si>
  <si>
    <t>PRESTACIONES FAMILIARES</t>
  </si>
  <si>
    <t>OTRAS (incl.AES y ONG)</t>
  </si>
  <si>
    <t>PRESTACIONES SOCIALES</t>
  </si>
  <si>
    <t>Tipo de gasto y territorio histórico</t>
  </si>
  <si>
    <t>Gasto/hte.</t>
  </si>
  <si>
    <t>ESTRUCTURA Y RESULTADO GENERAL</t>
  </si>
  <si>
    <t>ESTRUCTURA ESPECÍFICA</t>
  </si>
  <si>
    <t>Tipo de centro/servicio y territorio histórico</t>
  </si>
  <si>
    <t>Centros residenciales para personas mayores</t>
  </si>
  <si>
    <t>Centros de día para personas mayores</t>
  </si>
  <si>
    <t>AYUDA A PERSONAS CUIDADORAS</t>
  </si>
  <si>
    <t>PRESTACIONES DE DEPENDENCIA</t>
  </si>
  <si>
    <t>OTROS CENTROS/SERVICIOS</t>
  </si>
  <si>
    <t>TOTAL MAYORES/DISCAPACIDAD/DEPENDENCIA</t>
  </si>
  <si>
    <t>Centros residenciales para personas con discapacidad/enf.(inc.respiro)</t>
  </si>
  <si>
    <t>Centros de día para personas con discapacidad/enf.(inc.respiro)</t>
  </si>
  <si>
    <t>INTERVENCIÓN Y ACCIÓN FAMILIAR</t>
  </si>
  <si>
    <t>TOTAL MENORES, JÓVENES, FAMILIA, MUJER Y EXCLUSIÓN</t>
  </si>
  <si>
    <t>Otras prestaciones sociales</t>
  </si>
  <si>
    <t>Tipo de gasto y tipo de municipio</t>
  </si>
  <si>
    <t>Vitoria-Gasteiz</t>
  </si>
  <si>
    <t>Otros principales Álava</t>
  </si>
  <si>
    <t>Resto Álava</t>
  </si>
  <si>
    <t>Donostia-San Sebastián</t>
  </si>
  <si>
    <t>Otros principales Gipuzkoa</t>
  </si>
  <si>
    <t>Resto Gipuzkoa</t>
  </si>
  <si>
    <t>Bilbao</t>
  </si>
  <si>
    <t>Otros principales Bizkaia</t>
  </si>
  <si>
    <t>Resto Bizkaia</t>
  </si>
  <si>
    <t>Servicios sociales de base (inc.urg.sociales)</t>
  </si>
  <si>
    <t>Estructura y resultado general</t>
  </si>
  <si>
    <t>Tipo de centro/servicio y tipo de municipio</t>
  </si>
  <si>
    <t>Centros de día y otros centros/servicios</t>
  </si>
  <si>
    <t>PERSONAS MAYORES</t>
  </si>
  <si>
    <t>DISCAPACIDAD/ENFERMEDAD</t>
  </si>
  <si>
    <t>AYUDA A DOMICILIO (inc.ayudas a per.cuidadoras)</t>
  </si>
  <si>
    <t>Atención al maltrato (mujeres)</t>
  </si>
  <si>
    <t>Intervención familiar (inc.acogimiento/adopción)</t>
  </si>
  <si>
    <t>INFANCIA, JUVENTUD, FAMILIA, MUJER</t>
  </si>
  <si>
    <t>Centros residenciales y de acogida</t>
  </si>
  <si>
    <t>Otros centros y servicios</t>
  </si>
  <si>
    <t>EXCLUSIÓN</t>
  </si>
  <si>
    <t>Personal a 15 de diciembre: Propio</t>
  </si>
  <si>
    <t>Personal medio anual: Propio</t>
  </si>
  <si>
    <t>Personal Total: Subcontratado</t>
  </si>
  <si>
    <t>Personal Total: Voluntario</t>
  </si>
  <si>
    <t>Personal a 15 de diciembre EDP: Propio</t>
  </si>
  <si>
    <t>Personal medio anual EDP: Propio</t>
  </si>
  <si>
    <t>Personal Total EDP: Subcontratado</t>
  </si>
  <si>
    <t>Personal Total EDP: Voluntario</t>
  </si>
  <si>
    <t>Fuente: Departamento de Empleo. Estadística de Servicios Sociales y Acción Social/Estadística de Gasto en Acción e Inserción Social
EDP: Equivalencia a dedicación plena (35 horas semanales/1600 anuales)</t>
  </si>
  <si>
    <t>% Propio</t>
  </si>
  <si>
    <t>% Subcontratado</t>
  </si>
  <si>
    <t>% Voluntario</t>
  </si>
  <si>
    <t>TOTAL EDP</t>
  </si>
  <si>
    <t>Sector de atención</t>
  </si>
  <si>
    <t>Fuente: Departamento de Empleo. Estadística de Servicios Sociales y Acción Social/Estadística de Gasto en Acción e Inserción Social</t>
  </si>
  <si>
    <t>PERSONAS 
MAYORES</t>
  </si>
  <si>
    <t>DISCAPACIDAD/
ENFERMEDAD</t>
  </si>
  <si>
    <t>INFANCIA, 
JUVENTUD, 
MUJER Y 
FAMILIA</t>
  </si>
  <si>
    <t>Servicios Generales (Públicos)</t>
  </si>
  <si>
    <t>Tutela/Fund.Tutelares</t>
  </si>
  <si>
    <t>Atención al maltrato</t>
  </si>
  <si>
    <t>INFANCIA, JUVENTUD, MUJER Y FAMILIA</t>
  </si>
  <si>
    <t>Abs</t>
  </si>
  <si>
    <t>Personal propio (a 15 de diciembre) EDP</t>
  </si>
  <si>
    <t>Administración y general EDP</t>
  </si>
  <si>
    <t>Dirección y administración EDP</t>
  </si>
  <si>
    <t>Otro general EDP</t>
  </si>
  <si>
    <t>Personal especializado EDP</t>
  </si>
  <si>
    <t>Pers.Trabajo social EDP</t>
  </si>
  <si>
    <t>Pers. Educador, Sanitario y otro especializado</t>
  </si>
  <si>
    <t>Pers.Auxiliar en cuidados</t>
  </si>
  <si>
    <t>Pers.Monitor/Capataz/J.Taller</t>
  </si>
  <si>
    <t>Personal usuario CEE EDP</t>
  </si>
  <si>
    <t>Usuarios CEE</t>
  </si>
  <si>
    <t>Servicios generales y técnicos especializados</t>
  </si>
  <si>
    <t>Centros residenciales mayores</t>
  </si>
  <si>
    <t>Centros de día asistenciales mayores</t>
  </si>
  <si>
    <t>Centros residenciales discapacidad</t>
  </si>
  <si>
    <t>Centros de día asistenciales discapacidad</t>
  </si>
  <si>
    <t>Centros de día y ocupacionales discapacidad</t>
  </si>
  <si>
    <t>Alojamiento y centros residenciales exclusión</t>
  </si>
  <si>
    <t>Centros de acogida nocturna exclusión</t>
  </si>
  <si>
    <t>Centros de día exclusión</t>
  </si>
  <si>
    <t>Tipo de centro o servicio</t>
  </si>
  <si>
    <t xml:space="preserve">Administración 
y general </t>
  </si>
  <si>
    <t xml:space="preserve">Dirección y 
administración </t>
  </si>
  <si>
    <t>Otro 
general</t>
  </si>
  <si>
    <t>Personal 
especializado</t>
  </si>
  <si>
    <t xml:space="preserve">Pers.Trabajo 
social </t>
  </si>
  <si>
    <t>Pers. Educador, 
Sanitario y otro 
especializado</t>
  </si>
  <si>
    <t>Pers.Auxiliar 
en cuidados</t>
  </si>
  <si>
    <t>Pers.Monitor/
Capataz/J.Taller</t>
  </si>
  <si>
    <t>% ocupación</t>
  </si>
  <si>
    <t>PERSONAS MAYORES (con respiro/apoyo)</t>
  </si>
  <si>
    <t>DISCAPACIDAD/ENFERMEDAD (con respiro/apoyo)</t>
  </si>
  <si>
    <t>MENORES/FAMILIAS</t>
  </si>
  <si>
    <t>MUJERES</t>
  </si>
  <si>
    <t>Cuota media</t>
  </si>
  <si>
    <t>Araba/
Álava</t>
  </si>
  <si>
    <t>Retribución media</t>
  </si>
  <si>
    <t>Gasto/
usuaria</t>
  </si>
  <si>
    <t>P.ocupado/
usuarias</t>
  </si>
  <si>
    <t>P.ocupado/usuarias</t>
  </si>
  <si>
    <t>2019</t>
  </si>
  <si>
    <t>ESTADÍSTICA DE SERVICIOS SOCIALES Y ACCIÓN SOCIAL-GASTO PÚBLICO EN SERVICIOS SOCIALES</t>
  </si>
  <si>
    <t>ÍNDICE</t>
  </si>
  <si>
    <t>P1</t>
  </si>
  <si>
    <t>(Datos absolutos, % verticales y variación interanual en %)</t>
  </si>
  <si>
    <t>P2</t>
  </si>
  <si>
    <t>(% sobre el total de plazas)</t>
  </si>
  <si>
    <t>P3</t>
  </si>
  <si>
    <t>P4</t>
  </si>
  <si>
    <t>(Datos absolutos y % verticales)</t>
  </si>
  <si>
    <t>G1</t>
  </si>
  <si>
    <t>(Gasto nominal en millones de euros, % verticales, % PIB, gasto en euros por habitante  y variación interanual en % del gasto)</t>
  </si>
  <si>
    <t>G2</t>
  </si>
  <si>
    <t>(Gasto a precios de 2018 en millones de euros y variación interanual en %)</t>
  </si>
  <si>
    <t>G3</t>
  </si>
  <si>
    <t>G4</t>
  </si>
  <si>
    <t>G5</t>
  </si>
  <si>
    <t>G6</t>
  </si>
  <si>
    <t>G7</t>
  </si>
  <si>
    <t>G8</t>
  </si>
  <si>
    <t>F1</t>
  </si>
  <si>
    <t xml:space="preserve">Tabla 13. Gasto corriente en servicios sociales y prestaciones sociales (públicas y privadas) </t>
  </si>
  <si>
    <t>F2</t>
  </si>
  <si>
    <t>F4</t>
  </si>
  <si>
    <t>Tabla 17. Participación de las personas usuarias en la financiación de centros y servicios sociales</t>
  </si>
  <si>
    <t>(% de la financiación total)</t>
  </si>
  <si>
    <t>F5</t>
  </si>
  <si>
    <t xml:space="preserve">Tabla 18. Participación de las personas usuarias en la financiación de centros y servicios sociales </t>
  </si>
  <si>
    <t>F3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</si>
  <si>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</si>
  <si>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</si>
  <si>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</si>
  <si>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</si>
  <si>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</si>
  <si>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</si>
  <si>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</si>
  <si>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</si>
  <si>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</si>
  <si>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</si>
  <si>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Pr1</t>
  </si>
  <si>
    <t>Pr2</t>
  </si>
  <si>
    <t>Pr3</t>
  </si>
  <si>
    <t>Pr4</t>
  </si>
  <si>
    <t>Pr5</t>
  </si>
  <si>
    <t>Pr6</t>
  </si>
  <si>
    <t>(Datos absolutos y % respecto al total en cada indicador y centro/servicio)</t>
  </si>
  <si>
    <t>Pr7</t>
  </si>
  <si>
    <t>Pr8</t>
  </si>
  <si>
    <t>I-R1</t>
  </si>
  <si>
    <t>% de ocupación (Personas usuarias/plazas)</t>
  </si>
  <si>
    <t>I-R2</t>
  </si>
  <si>
    <t>Gasto corriente/persona usuaria</t>
  </si>
  <si>
    <t>I-R3</t>
  </si>
  <si>
    <t>Cuota anual media/persona usuaria</t>
  </si>
  <si>
    <t>I-R4</t>
  </si>
  <si>
    <t>Personal propio ocupado EDP/100 personas usuarias</t>
  </si>
  <si>
    <t>I-R5</t>
  </si>
  <si>
    <t>Retribución media / trabajador/a (EDP)</t>
  </si>
  <si>
    <t>I-NR1</t>
  </si>
  <si>
    <t>I-NR2</t>
  </si>
  <si>
    <t>I-NR3</t>
  </si>
  <si>
    <t>I-NR4</t>
  </si>
  <si>
    <t>I-NR5</t>
  </si>
  <si>
    <t>2020</t>
  </si>
  <si>
    <t>2019/
2020</t>
  </si>
  <si>
    <t>2019/ 2020</t>
  </si>
  <si>
    <t>Fin. Foral</t>
  </si>
  <si>
    <t>Volver al índice</t>
  </si>
  <si>
    <r>
      <rPr>
        <sz val="8"/>
        <color theme="1"/>
        <rFont val="Calibri"/>
        <family val="2"/>
        <scheme val="minor"/>
      </rPr>
      <t xml:space="preserve">* </t>
    </r>
    <r>
      <rPr>
        <sz val="7"/>
        <color theme="1"/>
        <rFont val="Calibri"/>
        <family val="2"/>
        <scheme val="minor"/>
      </rPr>
      <t>Cálculos no realizables.</t>
    </r>
  </si>
  <si>
    <t>Concertadas</t>
  </si>
  <si>
    <t>2020/
2021</t>
  </si>
  <si>
    <t>2020/ 2021</t>
  </si>
  <si>
    <t>Variaciones anuales en %</t>
  </si>
  <si>
    <t>Variaciones interanuales en %</t>
  </si>
  <si>
    <t>Variación 
2021/2022</t>
  </si>
  <si>
    <t>2019/
2022</t>
  </si>
  <si>
    <t>2021/
2022</t>
  </si>
  <si>
    <t>Variación 
2021-2022</t>
  </si>
  <si>
    <t>2021/ 2022</t>
  </si>
  <si>
    <t>2019/ 2022</t>
  </si>
  <si>
    <t>% PIB 2022</t>
  </si>
  <si>
    <t>Variación 2021/2022 en %</t>
  </si>
  <si>
    <t>Tabla 35. Distribución detallada del personal propio en determinados tipos de centro o servicio. EDP. 2022
(Datos absolutos y % respecto al total en cada indicador y centro/servicio)</t>
  </si>
  <si>
    <t>% ocupación 2022</t>
  </si>
  <si>
    <t>Gasto/
usuaria 2022</t>
  </si>
  <si>
    <t>Variación CAE
2021/2022</t>
  </si>
  <si>
    <t>Cuota media 2022</t>
  </si>
  <si>
    <t>Variación CAE
2021-2022</t>
  </si>
  <si>
    <t>P.ocupado/
usuarias 2022</t>
  </si>
  <si>
    <t>Retribución media 2022</t>
  </si>
  <si>
    <t>P.ocupado/usuarias
2022</t>
  </si>
  <si>
    <t>TOTAL RGI/PCV/AES IMV</t>
  </si>
  <si>
    <t>(Gasto a precios actualizados al 2022 con el IPC en millones de euros y variación interanual en %)</t>
  </si>
  <si>
    <t>(Gasto a precios actualizados al 2022 con el IPC en euros por habitante y variación interanual en %)</t>
  </si>
  <si>
    <t>Precios 2022</t>
  </si>
  <si>
    <t>TOTAL RGI/PCV/AES/IMV</t>
  </si>
  <si>
    <t>Tablas para el periodo 2019-2022</t>
  </si>
  <si>
    <t>Tabla 1. Plazas residenciales en servicios sociales por tipo de centro/servicio. 2019-2022</t>
  </si>
  <si>
    <t>Tabla 2. Plazas residenciales en servicios sociales (públicas, concertadas y privadas) por tipo de centro/servicio. 2019-2022</t>
  </si>
  <si>
    <t>Tabla 3. Plazas no residenciales en servicios sociales por tipo de centro/servicio. 2019-2022</t>
  </si>
  <si>
    <t>Tabla 4. Plazas no residenciales en servicios sociales: públicas, concertadas y privadas. 2019-2022</t>
  </si>
  <si>
    <t>Tabla 5. Gasto corriente en servicios sociales y prestaciones sociales (públicas y privadas). 2019-2022</t>
  </si>
  <si>
    <t>Tabla 6. Gasto corriente en servicios sociales y prestaciones sociales (públicas y privadas). 2019-2022</t>
  </si>
  <si>
    <t>Tabla 7. Gasto corriente en servicios sociales por sector de gasto. 2019-2022</t>
  </si>
  <si>
    <t xml:space="preserve">Tabla 8. Gasto corriente en servicios sociales por tipo de centro/servicio. 2019-2022 </t>
  </si>
  <si>
    <t>Tabla 9. Gasto corriente en servicios sociales (núcleo central) por territorio histórico. 2019-2022</t>
  </si>
  <si>
    <t>Tabla 11. Prestaciones sociales (transferencias a familias) 2019-2022</t>
  </si>
  <si>
    <t xml:space="preserve">por fuente de financiación. 2019-2022 </t>
  </si>
  <si>
    <t>Tabla 14. Gasto corriente en la estructura de los servicios sociales por fuente de financiación. 2019-2022</t>
  </si>
  <si>
    <t>Tabla 15. Gasto corriente en centros y servicios para personas mayores, con discapacidad/enfermedad o con problemas de dependencia por fuente de financiación. 2019-2022</t>
  </si>
  <si>
    <t xml:space="preserve">Tabla 16. Gasto corriente en centros, servicios y programas para menores, jóvenes, familias, mujeres y personas en exclusión por fuente de financiación. 2019-2022 </t>
  </si>
  <si>
    <t>Tabla 19. Gasto corriente en prestaciones sociales (transferencias a familias) por fuente de financiación. 2019-2022</t>
  </si>
  <si>
    <t>Tabla 30. Indicadores de personal en el núcleo central de los servicios sociales. 2019-2022</t>
  </si>
  <si>
    <t>Tabla 31. Indicadores de personal en servicios sociales por sector de atención. Datos generales. 2019-2022</t>
  </si>
  <si>
    <t>Tabla 32. Indicadores de personal en servicios sociales por sector de atención. Datos EDP. 2019-2022</t>
  </si>
  <si>
    <t>Tabla 33. Personal subcontratado en servicios sociales por tipo de centro/servicio. 2019-2022</t>
  </si>
  <si>
    <t>Tabla 34. Distribución detallada del personal propio en servicios sociales por sector de atención. EDP. 2019-2022</t>
  </si>
  <si>
    <t>Tabla 36. Indicadores de personal a 15 de diciembre EDP (Propio) en servicios sociales por sector de atención y territorio histórico. 2019-2022</t>
  </si>
  <si>
    <t>Tabla 37. Personal subcontratado en servicios sociales por sector de atención y territorio histórico. 2019-2022</t>
  </si>
  <si>
    <t>Tabla 38. Centros residenciales en servicios sociales. 2019-2022</t>
  </si>
  <si>
    <t>Tabla 39. Centros residenciales en servicios sociales. 2019-2022</t>
  </si>
  <si>
    <t>Tabla 40. Centros residenciales en servicios sociales. 2019-2022</t>
  </si>
  <si>
    <t>Tabla 41. Centros residenciales en servicios sociales. 2019-2022</t>
  </si>
  <si>
    <t>Tabla 42. Centros residenciales en servicios sociales. 2019-2022</t>
  </si>
  <si>
    <t>Tabla 43. Centros no residenciales en servicios sociales. 2019-2022</t>
  </si>
  <si>
    <t>Tabla 44. Centros no residenciales en servicios sociales. 2019-2022</t>
  </si>
  <si>
    <t>Tabla 45. Centros no residenciales en servicios sociales. 2019-2022</t>
  </si>
  <si>
    <t>Tabla 46. Centros no residenciales en servicios sociales. 2019-2022</t>
  </si>
  <si>
    <t>Tabla 47. Centros no residenciales en servicios sociales. 2019-2022</t>
  </si>
  <si>
    <t>Tabla 1. Plazas residenciales en servicios sociales por tipo de centro/servicio. 2019-2022
(Datos absolutos, % verticales y variación interanual en %)</t>
  </si>
  <si>
    <t xml:space="preserve"> Tabla 2. Plazas residenciales en servicios sociales (públicas, concertadas y privadas) por tipo de centro/servicio. 2019-2022
(% sobre el total de plazas)</t>
  </si>
  <si>
    <t>Tabla 3. Plazas no residenciales en servicios sociales por tipo de centro/servicio. 2019-2022
(Datos absolutos, % verticales y variación interanual en %)</t>
  </si>
  <si>
    <t xml:space="preserve"> Tabla 4. Plazas no residenciales en servicios sociales: públicas, concertadas y privadas. 2019-2022
(Datos absolutos y % verticales)</t>
  </si>
  <si>
    <t>Tabla 5. Gasto corriente en servicios sociales y prestaciones sociales (públicas y privadas). 2019-2022
(Gasto nominal en millones de euros, % verticales, % PIB, gasto por habitante en euros y variación interanual en %)</t>
  </si>
  <si>
    <t>Tabla 9. Gasto corriente en servicios sociales (núcleo central) por territorio histórico. 2019-2022
(Gasto nominal en millones de euros, % verticales, % PIB, gasto en euros por habitante  y variación interanual en % del gasto)</t>
  </si>
  <si>
    <t>Tabla 17. Participación de las personas usuarias en la financiación de centros y servicios sociales
por tipo de centro/servicio. 2019-2022
(% de la financiación total)</t>
  </si>
  <si>
    <t>Tabla 38. Centros residenciales en servicios sociales. 2019-2022
% de ocupación (Personas usuarias/plazas)</t>
  </si>
  <si>
    <t>Tabla 39. Centros residenciales en servicios sociales. 2019-2022
Gasto corriente/persona usuaria</t>
  </si>
  <si>
    <t>Tabla 40. Centros residenciales en servicios sociales. 2019-2022
Cuota anual media/persona usuaria</t>
  </si>
  <si>
    <t>Tabla 41. Centros residenciales en servicios sociales. 2019-2022
Personal propio ocupado EDP/100 personas usuarias</t>
  </si>
  <si>
    <t>Tabla 42. Centros residenciales en servicios sociales. 2019-2022
Retribución media / trabajador/a (EDP)</t>
  </si>
  <si>
    <t>Tabla 43. Centros no residenciales en servicios sociales. 2019-2022
% de ocupación (Personas usuarias/plazas)</t>
  </si>
  <si>
    <t>Tabla 44. Centros no residenciales en servicios sociales. 2019-2022
Gasto corriente/persona usuaria</t>
  </si>
  <si>
    <t>Tabla 45. Centros no residenciales en servicios sociales. 2019-2022
Cuota anual media/persona usuaria</t>
  </si>
  <si>
    <t>Tabla 46. Centros no residenciales en servicios sociales. 2019-2022
Personal propio ocupado EDP/100 personas usuarias</t>
  </si>
  <si>
    <t>Tabla 47. Centros no residenciales en servicios sociales. 2019-2022
Retribución media / trabajador/a (EDP)</t>
  </si>
  <si>
    <t>Tabla 7. Gasto corriente en servicios sociales por sector de gasto. 2019-2022
(Gasto nominal en euros, % verticales y variación 2021-2022, nominal y en precios 2022)</t>
  </si>
  <si>
    <t>Tabla 8. Gasto corriente en servicios sociales por tipo de centro/servicio. 2019-2022 
(Gasto nominal en euros, % verticales y variación 2021-2022, nominal y actualizado a precios del 2022)</t>
  </si>
  <si>
    <t>Tabla 10. Gasto corriente en servicios sociales por tipo de gasto y territorio histórico. 2022
(% PIB y variación 2021-2022 en % del gasto)</t>
  </si>
  <si>
    <t>Tabla 11. Prestaciones sociales (transferencias a familias) 2019-2022
(Gasto nominal en euros, % verticales y variación 2021-2022, nominal y a precios actualizados del 2021)</t>
  </si>
  <si>
    <t>Tabla 12. Gasto en prestaciones sociales (transferencias a familias) por territorio histórico. 2021
(Gasto nominal en euros, % PIB y variación interanual 2021-2022 en % del gasto)</t>
  </si>
  <si>
    <t>Tabla 13. Gasto corriente en servicios sociales y prestaciones sociales (públicas y privadas) 
por fuente de financiación. 2019-2022 
(Datos absolutos en millones de euros% verticales y variación 2021-2022 en % del gasto)</t>
  </si>
  <si>
    <t>Tabla 14. Gasto corriente en la estructura de los servicios sociales por fuente de financiación. 2019-2022
(Datos absolutos en millones de euros, % verticales y variación 2021-2022 en %)</t>
  </si>
  <si>
    <t>Tabla 15. Gasto corriente en centros y servicios para personas mayores, con discapacidad/enfermedad o con problemas de dependencia por fuente de financiación. 2019-2022
(Datos absolutos en millones de euros, % verticales y variación 2021-2022 en %)</t>
  </si>
  <si>
    <t xml:space="preserve">Tabla 16. Gasto corriente en centros, servicios y programas para menores, jóvenes, familias, mujeres y personas en exclusión por fuente de financiación. 2019-2022 
(Datos absolutos en millones de euros, % verticales y variación 2021-2022 en %)
</t>
  </si>
  <si>
    <t>Tabla 19. Gasto corriente en prestaciones sociales (transferencias a familias)por fuente de financiación. 2019-2022
(Datos absolutos, % verticales y variación 2021-2022 en %)</t>
  </si>
  <si>
    <t>Tabla 30. Indicadores de personal en el núcleo central de los servicios sociales. 2019-2022
(Datos absolutos y variación 2021-2022 en %)</t>
  </si>
  <si>
    <t>Tabla 31. Indicadores de personal en servicios sociales por sector de atención. Datos generales 2019-2022
(Datos absolutos, % respecto al total en cada indicador y variación 2021-2022 en %)</t>
  </si>
  <si>
    <t>Tabla 32. Indicadores de personal en servicios sociales por sector de atención. Datos EDP
(Datos absolutos, % respecto al total en cada indicador y variación 2021-2022 en %)</t>
  </si>
  <si>
    <t>Tabla 33. Personal subcontratado en servicios sociales por tipo de centro/servicio. 2019-2022
(% del empleo total estimado EDP y variación absoluta y en % del empleo subcontratado 2021-2022)</t>
  </si>
  <si>
    <t>Tabla 34. Distribución detallada del personal propio en servicios sociales por sector de atención. EDP
(Datos absolutos, % respecto al total en cada y sector de atención y variación del personal 2021-2022 en %)</t>
  </si>
  <si>
    <t>Tabla 36. Indicadores de personal total EDP en servicios sociales por sector de atención y territorio histórico
(Datos absolutos, % respecto al total en cada sector de atención y variación del personal 2021-2022 en %)</t>
  </si>
  <si>
    <t xml:space="preserve">Tabla 37. Personal subcontratado en servicios sociales por sector de atención y territorio histórico. 2019-2022
(% del empleo total estimado EDP y variación absoluta y en % del empleo subcontratado 2021-2022)
</t>
  </si>
  <si>
    <t>(Gasto nominal en euros, % verticales y variación 2021-2022, nominal y en precios 2020)</t>
  </si>
  <si>
    <t>(% PIB y variación 2021-2022 en % del gasto)</t>
  </si>
  <si>
    <t>(Gasto nominal en euros, % PIB y variación interanual 2021-2022 en % del gasto)</t>
  </si>
  <si>
    <t>(Datos absolutos en millones de euros, % verticales y variación 2021-2022 en % del gasto)</t>
  </si>
  <si>
    <t>(Datos absolutos en millones de euros, % verticales y variación 2021-2022 en %)</t>
  </si>
  <si>
    <t>(Datos absolutos, % verticales y variación 2021-2022 en %)</t>
  </si>
  <si>
    <t>(Datos absolutos en euros, gasto por habitante y variación 2021-2022 en % del gasto por habitante)</t>
  </si>
  <si>
    <t>(Datos absolutos y variación 2021-2022 en %)</t>
  </si>
  <si>
    <t>(Datos absolutos, % respecto al total en cada indicador y variación 2021-2022 en %)</t>
  </si>
  <si>
    <t>(% del empleo total estimado EDP y variación absoluta y en % del empleo subcontratado 2021-2022)</t>
  </si>
  <si>
    <t>(Datos absolutos, % respecto al total en cada y sector de atención y variación del personal 2021-2022 en %)</t>
  </si>
  <si>
    <t>(Datos absolutos, % respecto al total en cada sector de atención y variación del personal 2021-2022 en %)</t>
  </si>
  <si>
    <t>Tabla 18. Participación de las personas usuarias en la financiación de centros y servicios sociales 
por tipo de centro/servicio y territorio histórico. 2019 - 2022
(% de la financiación total)</t>
  </si>
  <si>
    <t>Tabla 20. Gasto corriente foral en servicios sociales y prestaciones por territorio histórico. 2019-2022
(Datos absolutos en euros, gasto por habitante y variación 2021-2022 en % del gasto por habitante)</t>
  </si>
  <si>
    <t>Tabla 21. Gasto corriente foral en la estructura de los servicios sociales por territorio histórico. 2019-2022
(Datos absolutos en euros, gasto por habitante y variación 2021-2022 en % del gasto por habitante)</t>
  </si>
  <si>
    <t>Tabla 22. Gasto corriente foral en centros y servicios para personas mayores, con discapacidad/enfermedad o con problemas de dependencia por tipo de centro/servicio y territorio histórico. 2019-2022
(Datos absolutos en euros, gasto por habitante y variación 2021-2022 en % del gasto por habitante)</t>
  </si>
  <si>
    <t>Tabla 23. Gasto corriente foral en centros y servicios para para menores, jóvenes, familias, mujeres y personas en exclusión por tipo de centro/servicio y territorio histórico. 2019-2022
(Datos absolutos en euros, gasto por habitante y variación 2021-2022 en % del gasto por habitante)</t>
  </si>
  <si>
    <t>Tabla 24. Gasto corriente foral en prestaciones AES, de urgencia social y otras similarespor territorio histórico. 2019-2022
(Datos absolutos en euros, gasto por habitante y variación 2021-2022 en % del gasto por habitante)</t>
  </si>
  <si>
    <t>Tabla 25. Gasto corriente municipal en servicios sociales y prestaciones por tipo de municipio. 2019-2022
(Datos absolutos en euros, gasto por habitante y variación 2021-2022 en % del gasto por habitante)</t>
  </si>
  <si>
    <t>Tabla 26. Gasto corriente municipal en la estructura de los servicios sociales por tipo de municipio. 2019-2022
(Datos absolutos en euros, gasto por habitante y variación 2021-2022 en % del gasto por habitante)</t>
  </si>
  <si>
    <t>Tabla 27. Gasto corriente municipal en centros y servicios para personas mayores, con discapacidad/enfermedad o con problemas de dependencia por tipo de centro/servicio y tipo de municipio. 2019-2022
(Datos absolutos en euros, gasto por habitante y variación 2021-2022 en % del gasto por habitante)</t>
  </si>
  <si>
    <t>Tabla 28. Gasto corriente municipal en centros, servicios y programas para para menores, jóvenes, familias, mujeres y personas en exclusión por tipo de centro/servicio y tipo de municipio. 2019-2022
(Datos absolutos en euros, gasto por habitante y variación 2021-2022 en % del gasto por habitante)</t>
  </si>
  <si>
    <t>Tabla 29.  Gasto corriente municipal en prestaciones AES, de urgencia social y otras similarespor tipo de municipio. 2019-2022
(Datos absolutos en euros, gasto por habitante y variación 2021-2022 en % del gasto por habitante)</t>
  </si>
  <si>
    <t>IMV</t>
  </si>
  <si>
    <t>RGI/PCV/IMV</t>
  </si>
  <si>
    <t>*</t>
  </si>
  <si>
    <t>Tabla 10. Gasto corriente en servicios sociales por tipo de gasto y territorio histórico. 2022</t>
  </si>
  <si>
    <t>Tabla 12. Gasto en prestaciones sociales (transferencias a familias) por territorio histórico. 2022</t>
  </si>
  <si>
    <t>por tipo de centro/servicio. 2019 a 2022</t>
  </si>
  <si>
    <t>por tipo de centro/servicio y territorio histórico. 2019 a 2022</t>
  </si>
  <si>
    <t>Tabla 35. Distribución detallada del personal propio en determinados tipos de centro o servicio. EDP. 2022</t>
  </si>
  <si>
    <t>Tabla 20. Gasto corriente foral en servicios sociales y prestaciones por territorio histórico. 2019-2022</t>
  </si>
  <si>
    <t>Tabla 21. Gasto corriente foral en la estructura de los servicios sociales por territorio histórico. 2019-2022</t>
  </si>
  <si>
    <t>Tabla 22. Gasto corriente foral en centros y servicios para personas mayores, con discapacidad/enfermedad o con problemas de dependencia por tipo de centro/servicio y territorio histórico. 2019-2022</t>
  </si>
  <si>
    <t>Tabla 23. Gasto corriente foral en centros y servicios para para menores, jóvenes, familias, mujeres y personas en exclusión por tipo de centro/servicio y territorio histórico. 2019-2022</t>
  </si>
  <si>
    <t>Tabla 24. Gasto corriente foral en prestaciones AES, de urgencia social y otras similares por territorio histórico. 2019-2022</t>
  </si>
  <si>
    <t>Tabla 25. Gasto corriente municipal en servicios sociales y prestaciones por tipo de municipio. 2019-2022</t>
  </si>
  <si>
    <t>Tabla 26. Gasto corriente municipal en la estructura de los servicios sociales por tipo de municipio. 2019-2022</t>
  </si>
  <si>
    <t>Tabla 27. Gasto corriente municipal en centros y servicios para personas mayores, con discapacidad/enfermedad o con problemas de dependencia por tipo de centro/servicio y tipo de municipio. 2019-2022</t>
  </si>
  <si>
    <t>Tabla 28. Gasto corriente municipal en centros, servicios y programas para para menores, jóvenes, familias, mujeres y personas en exclusión por tipo de centro/servicio y tipo de municipio. 2019-2022</t>
  </si>
  <si>
    <t>Tabla 29.  Gasto corriente municipal en prestaciones AES, de urgencia social y otras similares por tipo de municipio. 2019-2022</t>
  </si>
  <si>
    <t>Fuente: OEE BJRD. Estadística de Servicios Sociales y Acción Social y Estadística de Gasto en Acción e Inserción Social
NOTA: Ver precisiones en el Anexo de Conceptos y Definiciones respecto a los servicios de respiro y apoyo</t>
  </si>
  <si>
    <t>Fuente: OEE BJRD. Estadística de Servicios Sociales y Acción Social y Estadística de Gasto en Acción e Inserción Social
Se incluyen plazas de respiro</t>
  </si>
  <si>
    <t>Fuente: OEE BJRD. Estadística de Servicios Sociales y Acción Social y Estadística de Gasto en Acción e Inserción Social</t>
  </si>
  <si>
    <t>Fuente: OEE BJRD. Estadística de Servicios Sociales y Acción Social y Estadística de Gasto en Acción e Inserción Social
No se incluyen los servicios de encuentro, mediación e información (Infancia, juventud y familia) ni los de Tutela/Fundaciones Tutelares</t>
  </si>
  <si>
    <t>Fuente: OEE BJRD. Estadística de Servicios Sociales y Acción Social y Estadística de Gasto en Acción e Inserción Social
Incluye la aportación de las instituciones suprautonómicas</t>
  </si>
  <si>
    <t>Fuente: OEE BJRD. Estadística de Servicios Sociales y Acción Social y Estadística de Gasto en Acción e Inserción Social. El total incluye el gasto en Otros Centros y Servicios, apartado residual que no se encuentre en el gráfico</t>
  </si>
  <si>
    <t>Fuente: OEE BJRD. Estadística de Servicios Sociales y Acción Social y Estadística de Gasto en Acción e Inserción Social
Se calculan los indicadores para los centros con personas usuarias y actividad regular</t>
  </si>
  <si>
    <t>Fuente: OEE BJRD. Estadística de Servicios Sociales y Acción Social y Estadística de Gasto en Acción e Inserción Social
Se calculan los indicadores para los centros con personas usuarias y actividad regular. Se incluyen los centros con cuota 0.</t>
  </si>
  <si>
    <t xml:space="preserve">Fuente: OEE BJRD. Estadística de Servicios Sociales y Acción Social y Estadística de Gasto en Acción e Inserción Social
Se calculan los indicadores para los centros con personas usuarias y actividad regular
EDP: Equivalencia a dedicación plena (35 horas semanales/1600 anuales
</t>
  </si>
  <si>
    <t>Fuente: OEE BJRD. Estadística de Servicios Sociales y Acción Social y Estadística de Gasto en Acción e Inserción Social
Se calculan los indicadores para los centros con personas usuarias y actividad regular
EDP: Equivalencia a dedicación plena (35 horas semanales/1600 anuales</t>
  </si>
  <si>
    <t>Fuente: OEE BJRD. Estadística de Servicios Sociales y Acción Social y Estadística de Gasto en Acción e Inserción Social
Se incluye a centros con personas usuarias y actividad regular no residencial
NOTA: Ver precisiones en el Anexo de Conceptos y Definiciones respecto a los servicios de respiro y apoyo
* Celdas no calculables</t>
  </si>
  <si>
    <t>Fuente: OEE BJRD. Estadística de Servicios Sociales y Acción Social y Estadística de Gasto en Acción e Inserción Social
Se incluye a centros con personas usuarias y actividad regular no residencial
NOTA: Ver precisiones en el Anexo de Conceptos y Definiciones respecto a los servicios de respiro y apoyo
*No calculable</t>
  </si>
  <si>
    <t>Fuente: OEE BJRD. Estadística de Servicios Sociales y Acción Social y Estadística de Gasto en Acción e Inserción Social
Se calculan los indicadores para los centros con personas usuarias y actividad regular. Se incluyen los centros con cuota 0.
* No calculable</t>
  </si>
  <si>
    <t>Fuente: OEE BJRD. Estadística de Servicios Sociales y Acción Social y Estadística de Gasto en Acción e Inserción Social
Se calculan los indicadores para los centros con personas usuarias y actividad regular
EDP: Equivalencia a dedicación plena (35 horas semanales/1600 anuales
*No calculable</t>
  </si>
  <si>
    <t>Fuente: OEE BJRD. Estadística de Servicios Sociales y Acción Social y Estadística de Gasto en Acción e Inserción Social
Se calculan los indicadores para los centros con personas usuarias y actividad regular
EDP: Equivalencia a dedicación plena (35 horas semanales/1600 anuales
NOTA: Ver precisiones en el Anexo de Conceptos y Definiciones respecto a los servicios de respiro y apoyo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</si>
</sst>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##0.0"/>
  </numFmts>
  <fonts count="50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sz val="11"/>
      <color theme="1"/>
      <name val="Calibri"/>
      <family val="2"/>
      <scheme val="minor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9"/>
      <color rgb="FF000000"/>
      <name val="Arial"/>
      <family val="2"/>
    </font>
    <font>
      <b/>
      <sz val="7"/>
      <color rgb="FF000000"/>
      <name val="Arial"/>
      <family val="2"/>
    </font>
    <font>
      <b/>
      <sz val="9"/>
      <color indexed="8"/>
      <name val="Arial"/>
      <family val="2"/>
    </font>
    <font>
      <sz val="7"/>
      <color rgb="FF000000"/>
      <name val="Arial"/>
      <family val="2"/>
    </font>
    <font>
      <sz val="7"/>
      <color rgb="FF000000"/>
      <name val="Arial "/>
    </font>
    <font>
      <sz val="7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7"/>
      <color indexed="8"/>
      <name val="Arial Narrow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7"/>
      <color theme="1"/>
      <name val="Arial"/>
      <family val="2"/>
    </font>
    <font>
      <sz val="8"/>
      <name val="Arial"/>
      <family val="2"/>
    </font>
    <font>
      <sz val="7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1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7"/>
      <color rgb="FF000000"/>
      <name val="Arial"/>
      <family val="2"/>
    </font>
    <font>
      <sz val="11"/>
      <color theme="1"/>
      <name val="Arial"/>
      <family val="2"/>
    </font>
    <font>
      <b/>
      <sz val="12"/>
      <color indexed="17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0"/>
        <bgColor indexed="64"/>
      </patternFill>
    </fill>
  </fills>
  <borders count="591">
    <border>
      <left/>
      <right/>
      <top/>
      <bottom/>
      <diagonal/>
    </border>
    <border>
      <left/>
      <right/>
      <top/>
      <bottom/>
      <diagonal/>
    </border>
    <border>
      <left style="dotted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dotted">
        <color indexed="8"/>
      </left>
      <right/>
      <top/>
      <bottom/>
      <diagonal/>
    </border>
    <border>
      <left style="dotted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dotted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dotted">
        <color indexed="8"/>
      </left>
      <right/>
      <top style="double">
        <color indexed="64"/>
      </top>
      <bottom style="double">
        <color indexed="8"/>
      </bottom>
      <diagonal/>
    </border>
    <border>
      <left/>
      <right/>
      <top style="double">
        <color indexed="64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double">
        <color indexed="64"/>
      </top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/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dotted">
        <color indexed="8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/>
      <diagonal/>
    </border>
    <border>
      <left/>
      <right style="dotted">
        <color indexed="8"/>
      </right>
      <top style="double">
        <color indexed="8"/>
      </top>
      <bottom style="thin">
        <color indexed="8"/>
      </bottom>
      <diagonal/>
    </border>
    <border>
      <left style="dotted">
        <color indexed="8"/>
      </left>
      <right/>
      <top style="double">
        <color indexed="8"/>
      </top>
      <bottom/>
      <diagonal/>
    </border>
    <border>
      <left/>
      <right style="dotted">
        <color indexed="8"/>
      </right>
      <top style="double">
        <color indexed="8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8"/>
      </right>
      <top style="medium">
        <color indexed="8"/>
      </top>
      <bottom style="medium">
        <color indexed="64"/>
      </bottom>
      <diagonal/>
    </border>
    <border>
      <left style="dotted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dotted">
        <color indexed="8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tted">
        <color indexed="8"/>
      </left>
      <right/>
      <top/>
      <bottom style="double">
        <color indexed="64"/>
      </bottom>
      <diagonal/>
    </border>
    <border>
      <left/>
      <right style="dotted">
        <color indexed="8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dotted">
        <color rgb="FF000000"/>
      </right>
      <top style="double">
        <color rgb="FF000000"/>
      </top>
      <bottom/>
      <diagonal/>
    </border>
    <border>
      <left style="dotted">
        <color rgb="FF000000"/>
      </left>
      <right style="dotted">
        <color rgb="FF000000"/>
      </right>
      <top style="double">
        <color rgb="FF000000"/>
      </top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rgb="FF000000"/>
      </right>
      <top style="medium">
        <color rgb="FF000000"/>
      </top>
      <bottom style="medium">
        <color indexed="64"/>
      </bottom>
      <diagonal/>
    </border>
    <border>
      <left style="dotted">
        <color rgb="FF000000"/>
      </left>
      <right/>
      <top style="medium">
        <color rgb="FF000000"/>
      </top>
      <bottom style="medium">
        <color indexed="64"/>
      </bottom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/>
      <bottom style="double">
        <color indexed="64"/>
      </bottom>
      <diagonal/>
    </border>
    <border>
      <left/>
      <right/>
      <top/>
      <bottom/>
      <diagonal/>
    </border>
    <border>
      <left/>
      <right/>
      <top style="double">
        <color indexed="8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8"/>
      </left>
      <right/>
      <top style="thick">
        <color indexed="8"/>
      </top>
      <bottom style="thin">
        <color indexed="8"/>
      </bottom>
      <diagonal/>
    </border>
    <border>
      <left style="dotted">
        <color indexed="64"/>
      </left>
      <right/>
      <top style="thick">
        <color indexed="8"/>
      </top>
      <bottom style="thick">
        <color indexed="8"/>
      </bottom>
      <diagonal/>
    </border>
    <border>
      <left style="dotted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thin">
        <color indexed="64"/>
      </top>
      <bottom/>
      <diagonal/>
    </border>
    <border>
      <left style="dotted">
        <color indexed="8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8"/>
      </left>
      <right/>
      <top style="dotted">
        <color indexed="64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8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8"/>
      </bottom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dotted">
        <color indexed="64"/>
      </left>
      <right/>
      <top/>
      <bottom style="dotted">
        <color indexed="8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tted">
        <color indexed="8"/>
      </left>
      <right/>
      <top style="medium">
        <color auto="1"/>
      </top>
      <bottom style="double">
        <color auto="1"/>
      </bottom>
      <diagonal/>
    </border>
    <border>
      <left style="dotted">
        <color indexed="8"/>
      </left>
      <right/>
      <top style="medium">
        <color indexed="8"/>
      </top>
      <bottom style="double">
        <color indexed="8"/>
      </bottom>
      <diagonal/>
    </border>
    <border>
      <left style="dotted">
        <color indexed="64"/>
      </left>
      <right/>
      <top style="medium">
        <color auto="1"/>
      </top>
      <bottom style="double">
        <color auto="1"/>
      </bottom>
      <diagonal/>
    </border>
    <border>
      <left/>
      <right style="dotted">
        <color indexed="64"/>
      </right>
      <top style="double">
        <color indexed="8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tted">
        <color indexed="8"/>
      </right>
      <top/>
      <bottom style="thick">
        <color indexed="8"/>
      </bottom>
      <diagonal/>
    </border>
    <border>
      <left style="dotted">
        <color indexed="64"/>
      </left>
      <right/>
      <top style="thin">
        <color indexed="8"/>
      </top>
      <bottom style="thick">
        <color indexed="8"/>
      </bottom>
      <diagonal/>
    </border>
    <border>
      <left style="dotted">
        <color indexed="64"/>
      </left>
      <right style="dotted">
        <color indexed="64"/>
      </right>
      <top style="thin">
        <color indexed="8"/>
      </top>
      <bottom style="thick">
        <color indexed="8"/>
      </bottom>
      <diagonal/>
    </border>
    <border>
      <left/>
      <right/>
      <top style="double">
        <color auto="1"/>
      </top>
      <bottom/>
      <diagonal/>
    </border>
    <border>
      <left/>
      <right/>
      <top style="dotted">
        <color indexed="8"/>
      </top>
      <bottom style="medium">
        <color indexed="8"/>
      </bottom>
      <diagonal/>
    </border>
    <border>
      <left style="dotted">
        <color indexed="8"/>
      </left>
      <right/>
      <top style="dotted">
        <color indexed="8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tted">
        <color indexed="8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tted">
        <color indexed="8"/>
      </left>
      <right/>
      <top style="medium">
        <color auto="1"/>
      </top>
      <bottom/>
      <diagonal/>
    </border>
    <border>
      <left style="dotted">
        <color indexed="8"/>
      </left>
      <right/>
      <top style="medium">
        <color auto="1"/>
      </top>
      <bottom style="medium">
        <color indexed="8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ck">
        <color indexed="8"/>
      </bottom>
      <diagonal/>
    </border>
    <border>
      <left/>
      <right style="dotted">
        <color indexed="8"/>
      </right>
      <top style="thick">
        <color indexed="8"/>
      </top>
      <bottom/>
      <diagonal/>
    </border>
    <border>
      <left/>
      <right/>
      <top style="medium">
        <color auto="1"/>
      </top>
      <bottom/>
      <diagonal/>
    </border>
    <border>
      <left/>
      <right style="dotted">
        <color indexed="8"/>
      </right>
      <top/>
      <bottom style="double">
        <color indexed="8"/>
      </bottom>
      <diagonal/>
    </border>
    <border>
      <left style="dotted">
        <color indexed="8"/>
      </left>
      <right/>
      <top/>
      <bottom style="double">
        <color indexed="8"/>
      </bottom>
      <diagonal/>
    </border>
    <border>
      <left style="dotted">
        <color indexed="64"/>
      </left>
      <right/>
      <top style="thick">
        <color indexed="8"/>
      </top>
      <bottom/>
      <diagonal/>
    </border>
    <border>
      <left/>
      <right style="medium">
        <color indexed="64"/>
      </right>
      <top style="thick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/>
      <top/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/>
      <top/>
      <bottom style="thick">
        <color auto="1"/>
      </bottom>
      <diagonal/>
    </border>
    <border>
      <left style="dotted">
        <color indexed="64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dotted">
        <color indexed="64"/>
      </right>
      <top style="medium">
        <color auto="1"/>
      </top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thick">
        <color auto="1"/>
      </top>
      <bottom style="dotted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tted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tted">
        <color indexed="64"/>
      </left>
      <right/>
      <top style="medium">
        <color auto="1"/>
      </top>
      <bottom style="double">
        <color auto="1"/>
      </bottom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dotted">
        <color indexed="8"/>
      </right>
      <top style="medium">
        <color indexed="8"/>
      </top>
      <bottom style="medium">
        <color indexed="8"/>
      </bottom>
      <diagonal/>
    </border>
    <border>
      <left/>
      <right style="dotted">
        <color indexed="8"/>
      </right>
      <top style="dotted">
        <color indexed="8"/>
      </top>
      <bottom style="medium">
        <color indexed="8"/>
      </bottom>
      <diagonal/>
    </border>
    <border>
      <left style="dotted">
        <color indexed="8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dotted">
        <color indexed="8"/>
      </right>
      <top style="dashed">
        <color auto="1"/>
      </top>
      <bottom style="medium">
        <color auto="1"/>
      </bottom>
      <diagonal/>
    </border>
    <border>
      <left style="dotted">
        <color indexed="8"/>
      </left>
      <right/>
      <top/>
      <bottom style="medium">
        <color indexed="8"/>
      </bottom>
      <diagonal/>
    </border>
    <border>
      <left/>
      <right style="dotted">
        <color indexed="8"/>
      </right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thick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auto="1"/>
      </top>
      <bottom style="medium">
        <color auto="1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/>
      <right/>
      <top/>
      <bottom/>
      <diagonal/>
    </border>
    <border>
      <left style="dotted">
        <color indexed="64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dotted">
        <color indexed="64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dotted">
        <color indexed="8"/>
      </left>
      <right/>
      <top style="medium">
        <color auto="1"/>
      </top>
      <bottom/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auto="1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ck">
        <color auto="1"/>
      </top>
      <bottom/>
      <diagonal/>
    </border>
    <border>
      <left style="thin">
        <color indexed="8"/>
      </left>
      <right/>
      <top style="thick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ck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/>
      <diagonal/>
    </border>
    <border>
      <left/>
      <right/>
      <top style="double">
        <color auto="1"/>
      </top>
      <bottom style="thick">
        <color auto="1"/>
      </bottom>
      <diagonal/>
    </border>
    <border>
      <left style="dotted">
        <color auto="1"/>
      </left>
      <right/>
      <top style="double">
        <color auto="1"/>
      </top>
      <bottom style="thick">
        <color auto="1"/>
      </bottom>
      <diagonal/>
    </border>
    <border>
      <left style="dotted">
        <color auto="1"/>
      </left>
      <right/>
      <top/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ck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tted">
        <color indexed="8"/>
      </left>
      <right/>
      <top style="medium">
        <color auto="1"/>
      </top>
      <bottom style="double">
        <color auto="1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indexed="8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dotted">
        <color indexed="8"/>
      </left>
      <right/>
      <top style="double">
        <color indexed="8"/>
      </top>
      <bottom style="thin">
        <color indexed="8"/>
      </bottom>
      <diagonal/>
    </border>
    <border>
      <left style="dotted">
        <color indexed="8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indexed="8"/>
      </left>
      <right/>
      <top style="dotted">
        <color indexed="64"/>
      </top>
      <bottom/>
      <diagonal/>
    </border>
    <border>
      <left style="dotted">
        <color indexed="8"/>
      </left>
      <right/>
      <top style="dotted">
        <color indexed="64"/>
      </top>
      <bottom/>
      <diagonal/>
    </border>
    <border>
      <left style="thin">
        <color indexed="8"/>
      </left>
      <right/>
      <top/>
      <bottom style="dotted">
        <color indexed="64"/>
      </bottom>
      <diagonal/>
    </border>
    <border>
      <left style="dotted">
        <color indexed="8"/>
      </left>
      <right/>
      <top/>
      <bottom style="dotted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tted">
        <color indexed="8"/>
      </left>
      <right/>
      <top/>
      <bottom style="thick">
        <color auto="1"/>
      </bottom>
      <diagonal/>
    </border>
    <border>
      <left style="dotted">
        <color indexed="8"/>
      </left>
      <right/>
      <top style="thick">
        <color auto="1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tted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tted">
        <color indexed="8"/>
      </left>
      <right/>
      <top/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/>
      <top/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dotted">
        <color indexed="8"/>
      </left>
      <right/>
      <top/>
      <bottom style="dotted">
        <color auto="1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dotted">
        <color indexed="8"/>
      </left>
      <right/>
      <top/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dotted">
        <color indexed="8"/>
      </left>
      <right/>
      <top style="thin">
        <color auto="1"/>
      </top>
      <bottom/>
      <diagonal/>
    </border>
    <border>
      <left style="dotted">
        <color indexed="8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indexed="8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/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 style="thick">
        <color indexed="8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tted">
        <color indexed="8"/>
      </left>
      <right/>
      <top/>
      <bottom style="double">
        <color indexed="8"/>
      </bottom>
      <diagonal/>
    </border>
    <border>
      <left style="dotted">
        <color indexed="8"/>
      </left>
      <right/>
      <top style="medium">
        <color indexed="8"/>
      </top>
      <bottom/>
      <diagonal/>
    </border>
    <border>
      <left style="dotted">
        <color indexed="8"/>
      </left>
      <right/>
      <top style="thick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tted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tted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dotted">
        <color indexed="8"/>
      </left>
      <right/>
      <top/>
      <bottom style="thick">
        <color indexed="8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dotted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ck">
        <color indexed="8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n">
        <color indexed="64"/>
      </left>
      <right/>
      <top style="double">
        <color rgb="FF000000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 style="thin">
        <color indexed="64"/>
      </top>
      <bottom style="thick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ck">
        <color indexed="8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8"/>
      </bottom>
      <diagonal/>
    </border>
    <border>
      <left/>
      <right style="dotted">
        <color indexed="8"/>
      </right>
      <top/>
      <bottom style="thick">
        <color indexed="64"/>
      </bottom>
      <diagonal/>
    </border>
    <border>
      <left/>
      <right style="dotted">
        <color indexed="8"/>
      </right>
      <top style="double">
        <color indexed="64"/>
      </top>
      <bottom style="double">
        <color indexed="8"/>
      </bottom>
      <diagonal/>
    </border>
    <border>
      <left/>
      <right style="dashed">
        <color indexed="8"/>
      </right>
      <top style="thick">
        <color indexed="8"/>
      </top>
      <bottom/>
      <diagonal/>
    </border>
    <border>
      <left/>
      <right style="dashed">
        <color indexed="8"/>
      </right>
      <top/>
      <bottom/>
      <diagonal/>
    </border>
    <border>
      <left/>
      <right style="dashed">
        <color indexed="8"/>
      </right>
      <top/>
      <bottom style="medium">
        <color auto="1"/>
      </bottom>
      <diagonal/>
    </border>
    <border>
      <left/>
      <right style="dashed">
        <color indexed="8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rgb="FF000000"/>
      </right>
      <top style="thick">
        <color rgb="FF000000"/>
      </top>
      <bottom/>
      <diagonal/>
    </border>
    <border>
      <left/>
      <right style="dotted">
        <color rgb="FF000000"/>
      </right>
      <top/>
      <bottom style="double">
        <color auto="1"/>
      </bottom>
      <diagonal/>
    </border>
    <border>
      <left style="dotted">
        <color indexed="8"/>
      </left>
      <right/>
      <top style="medium">
        <color auto="1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dotted">
        <color indexed="64"/>
      </right>
      <top style="double">
        <color indexed="64"/>
      </top>
      <bottom style="double">
        <color auto="1"/>
      </bottom>
      <diagonal/>
    </border>
    <border>
      <left/>
      <right style="dotted">
        <color indexed="64"/>
      </right>
      <top style="double">
        <color indexed="64"/>
      </top>
      <bottom style="thin">
        <color indexed="8"/>
      </bottom>
      <diagonal/>
    </border>
    <border>
      <left/>
      <right style="dotted">
        <color indexed="64"/>
      </right>
      <top style="thin">
        <color indexed="8"/>
      </top>
      <bottom style="thick">
        <color indexed="8"/>
      </bottom>
      <diagonal/>
    </border>
    <border>
      <left style="dotted">
        <color indexed="8"/>
      </left>
      <right style="dotted">
        <color indexed="64"/>
      </right>
      <top style="thick">
        <color indexed="8"/>
      </top>
      <bottom style="thick">
        <color indexed="8"/>
      </bottom>
      <diagonal/>
    </border>
    <border>
      <left style="dotted">
        <color indexed="8"/>
      </left>
      <right style="dotted">
        <color indexed="64"/>
      </right>
      <top/>
      <bottom/>
      <diagonal/>
    </border>
    <border>
      <left style="dotted">
        <color indexed="8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8"/>
      </left>
      <right style="dotted">
        <color indexed="64"/>
      </right>
      <top/>
      <bottom style="dotted">
        <color indexed="8"/>
      </bottom>
      <diagonal/>
    </border>
    <border>
      <left style="dotted">
        <color indexed="8"/>
      </left>
      <right style="dotted">
        <color indexed="64"/>
      </right>
      <top style="medium">
        <color auto="1"/>
      </top>
      <bottom style="double">
        <color auto="1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thick">
        <color indexed="8"/>
      </top>
      <bottom style="thick">
        <color indexed="8"/>
      </bottom>
      <diagonal/>
    </border>
    <border>
      <left style="dotted">
        <color indexed="64"/>
      </left>
      <right style="dotted">
        <color indexed="64"/>
      </right>
      <top/>
      <bottom style="dotted">
        <color indexed="8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dotted">
        <color indexed="64"/>
      </left>
      <right style="thin">
        <color indexed="64"/>
      </right>
      <top style="thin">
        <color indexed="8"/>
      </top>
      <bottom style="thick">
        <color indexed="8"/>
      </bottom>
      <diagonal/>
    </border>
    <border>
      <left style="dotted">
        <color indexed="64"/>
      </left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indexed="64"/>
      </left>
      <right style="thin">
        <color indexed="64"/>
      </right>
      <top/>
      <bottom style="dotted">
        <color indexed="8"/>
      </bottom>
      <diagonal/>
    </border>
    <border>
      <left style="dotted">
        <color indexed="64"/>
      </left>
      <right style="thin">
        <color indexed="64"/>
      </right>
      <top style="medium">
        <color auto="1"/>
      </top>
      <bottom style="double">
        <color auto="1"/>
      </bottom>
      <diagonal/>
    </border>
    <border>
      <left style="dotted">
        <color indexed="64"/>
      </left>
      <right/>
      <top style="double">
        <color indexed="64"/>
      </top>
      <bottom style="double">
        <color auto="1"/>
      </bottom>
      <diagonal/>
    </border>
    <border>
      <left style="dotted">
        <color indexed="8"/>
      </left>
      <right style="dotted">
        <color indexed="64"/>
      </right>
      <top style="thin">
        <color indexed="8"/>
      </top>
      <bottom style="thick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/>
      <right/>
      <top style="dotted">
        <color indexed="8"/>
      </top>
      <bottom/>
      <diagonal/>
    </border>
    <border>
      <left/>
      <right/>
      <top style="medium">
        <color auto="1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dotted">
        <color indexed="8"/>
      </left>
      <right style="thin">
        <color indexed="64"/>
      </right>
      <top style="thick">
        <color indexed="8"/>
      </top>
      <bottom/>
      <diagonal/>
    </border>
    <border>
      <left style="dotted">
        <color indexed="8"/>
      </left>
      <right style="thin">
        <color indexed="64"/>
      </right>
      <top style="thin">
        <color indexed="64"/>
      </top>
      <bottom/>
      <diagonal/>
    </border>
    <border>
      <left style="dotted">
        <color indexed="8"/>
      </left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 style="dotted">
        <color indexed="8"/>
      </bottom>
      <diagonal/>
    </border>
    <border>
      <left style="dotted">
        <color indexed="8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indexed="8"/>
      </left>
      <right style="thin">
        <color indexed="64"/>
      </right>
      <top style="medium">
        <color auto="1"/>
      </top>
      <bottom/>
      <diagonal/>
    </border>
    <border>
      <left style="dotted">
        <color indexed="8"/>
      </left>
      <right style="thin">
        <color indexed="64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/>
      <top style="dotted">
        <color indexed="8"/>
      </top>
      <bottom style="medium">
        <color indexed="8"/>
      </bottom>
      <diagonal/>
    </border>
    <border>
      <left style="dotted">
        <color indexed="8"/>
      </left>
      <right/>
      <top style="dotted">
        <color indexed="8"/>
      </top>
      <bottom style="medium">
        <color indexed="8"/>
      </bottom>
      <diagonal/>
    </border>
    <border>
      <left style="dotted">
        <color indexed="8"/>
      </left>
      <right style="thin">
        <color indexed="64"/>
      </right>
      <top style="dotted">
        <color indexed="8"/>
      </top>
      <bottom style="medium">
        <color indexed="8"/>
      </bottom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dotted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8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indexed="8"/>
      </bottom>
      <diagonal/>
    </border>
    <border>
      <left style="dotted">
        <color indexed="8"/>
      </left>
      <right/>
      <top style="medium">
        <color auto="1"/>
      </top>
      <bottom style="medium">
        <color indexed="8"/>
      </bottom>
      <diagonal/>
    </border>
    <border>
      <left style="dotted">
        <color indexed="8"/>
      </left>
      <right style="thin">
        <color indexed="64"/>
      </right>
      <top style="medium">
        <color auto="1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double">
        <color indexed="8"/>
      </bottom>
      <diagonal/>
    </border>
    <border>
      <left style="dotted">
        <color indexed="8"/>
      </left>
      <right/>
      <top style="medium">
        <color indexed="8"/>
      </top>
      <bottom style="double">
        <color indexed="8"/>
      </bottom>
      <diagonal/>
    </border>
    <border>
      <left style="dotted">
        <color indexed="8"/>
      </left>
      <right style="thin">
        <color indexed="64"/>
      </right>
      <top style="medium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double">
        <color indexed="64"/>
      </bottom>
      <diagonal/>
    </border>
    <border>
      <left/>
      <right style="hair">
        <color indexed="8"/>
      </right>
      <top style="double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thick">
        <color rgb="FF000000"/>
      </bottom>
      <diagonal/>
    </border>
    <border>
      <left style="dotted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thin">
        <color indexed="8"/>
      </top>
      <bottom/>
      <diagonal/>
    </border>
    <border>
      <left style="dotted">
        <color indexed="64"/>
      </left>
      <right style="dotted">
        <color indexed="64"/>
      </right>
      <top style="medium">
        <color indexed="8"/>
      </top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8"/>
      </top>
      <bottom style="medium">
        <color indexed="8"/>
      </bottom>
      <diagonal/>
    </border>
    <border>
      <left style="dotted">
        <color indexed="64"/>
      </left>
      <right style="dotted">
        <color indexed="64"/>
      </right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/>
      <bottom style="double">
        <color indexed="8"/>
      </bottom>
      <diagonal/>
    </border>
    <border>
      <left/>
      <right style="dotted">
        <color indexed="64"/>
      </right>
      <top style="thin">
        <color indexed="8"/>
      </top>
      <bottom style="thin">
        <color indexed="8"/>
      </bottom>
      <diagonal/>
    </border>
    <border>
      <left/>
      <right style="dotted">
        <color indexed="64"/>
      </right>
      <top style="thin">
        <color indexed="8"/>
      </top>
      <bottom/>
      <diagonal/>
    </border>
    <border>
      <left/>
      <right style="dotted">
        <color indexed="64"/>
      </right>
      <top style="medium">
        <color indexed="8"/>
      </top>
      <bottom style="medium">
        <color indexed="8"/>
      </bottom>
      <diagonal/>
    </border>
    <border>
      <left/>
      <right style="dotted">
        <color indexed="64"/>
      </right>
      <top style="dotted">
        <color indexed="8"/>
      </top>
      <bottom style="medium">
        <color indexed="8"/>
      </bottom>
      <diagonal/>
    </border>
    <border>
      <left/>
      <right style="dotted">
        <color indexed="64"/>
      </right>
      <top style="dashed">
        <color auto="1"/>
      </top>
      <bottom style="medium">
        <color auto="1"/>
      </bottom>
      <diagonal/>
    </border>
    <border>
      <left/>
      <right style="dotted">
        <color indexed="64"/>
      </right>
      <top/>
      <bottom style="medium">
        <color indexed="8"/>
      </bottom>
      <diagonal/>
    </border>
    <border>
      <left/>
      <right style="dotted">
        <color indexed="64"/>
      </right>
      <top/>
      <bottom style="double">
        <color indexed="8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ck">
        <color rgb="FF000000"/>
      </bottom>
      <diagonal/>
    </border>
    <border>
      <left/>
      <right style="hair">
        <color indexed="64"/>
      </right>
      <top style="thick">
        <color indexed="8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8"/>
      </right>
      <top style="medium">
        <color indexed="64"/>
      </top>
      <bottom/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dotted">
        <color indexed="8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/>
      <right style="hair">
        <color indexed="64"/>
      </right>
      <top style="dashed">
        <color auto="1"/>
      </top>
      <bottom style="medium">
        <color auto="1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/>
      <right style="dotted">
        <color indexed="8"/>
      </right>
      <top/>
      <bottom style="double">
        <color indexed="8"/>
      </bottom>
      <diagonal/>
    </border>
    <border>
      <left/>
      <right style="hair">
        <color indexed="64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ck">
        <color rgb="FF000000"/>
      </bottom>
      <diagonal/>
    </border>
    <border>
      <left/>
      <right style="hair">
        <color rgb="FF000000"/>
      </right>
      <top style="thick">
        <color indexed="8"/>
      </top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 style="thin">
        <color auto="1"/>
      </top>
      <bottom/>
      <diagonal/>
    </border>
    <border>
      <left/>
      <right style="hair">
        <color rgb="FF000000"/>
      </right>
      <top style="double">
        <color auto="1"/>
      </top>
      <bottom/>
      <diagonal/>
    </border>
    <border>
      <left/>
      <right style="hair">
        <color rgb="FF000000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rgb="FF000000"/>
      </right>
      <top style="thin">
        <color indexed="8"/>
      </top>
      <bottom style="thick">
        <color indexed="8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hair">
        <color rgb="FF000000"/>
      </right>
      <top style="thin">
        <color indexed="8"/>
      </top>
      <bottom/>
      <diagonal/>
    </border>
    <border>
      <left/>
      <right style="hair">
        <color rgb="FF000000"/>
      </right>
      <top/>
      <bottom style="thick">
        <color auto="1"/>
      </bottom>
      <diagonal/>
    </border>
    <border>
      <left/>
      <right style="hair">
        <color rgb="FF000000"/>
      </right>
      <top style="dotted">
        <color indexed="64"/>
      </top>
      <bottom/>
      <diagonal/>
    </border>
    <border>
      <left/>
      <right style="hair">
        <color rgb="FF000000"/>
      </right>
      <top/>
      <bottom style="dotted">
        <color indexed="64"/>
      </bottom>
      <diagonal/>
    </border>
    <border>
      <left/>
      <right style="hair">
        <color indexed="8"/>
      </right>
      <top style="thick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dotted">
        <color auto="1"/>
      </bottom>
      <diagonal/>
    </border>
    <border>
      <left/>
      <right style="hair">
        <color indexed="8"/>
      </right>
      <top style="medium">
        <color auto="1"/>
      </top>
      <bottom/>
      <diagonal/>
    </border>
    <border>
      <left/>
      <right style="hair">
        <color indexed="8"/>
      </right>
      <top/>
      <bottom style="thick">
        <color auto="1"/>
      </bottom>
      <diagonal/>
    </border>
    <border>
      <left/>
      <right style="hair">
        <color indexed="8"/>
      </right>
      <top style="dotted">
        <color indexed="64"/>
      </top>
      <bottom/>
      <diagonal/>
    </border>
    <border>
      <left/>
      <right style="hair">
        <color indexed="8"/>
      </right>
      <top/>
      <bottom style="double">
        <color auto="1"/>
      </bottom>
      <diagonal/>
    </border>
    <border>
      <left/>
      <right style="thin">
        <color indexed="64"/>
      </right>
      <top style="double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uble">
        <color indexed="8"/>
      </top>
      <bottom style="thin">
        <color rgb="FF000000"/>
      </bottom>
      <diagonal/>
    </border>
    <border>
      <left/>
      <right style="thin">
        <color indexed="8"/>
      </right>
      <top style="double">
        <color indexed="8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double">
        <color indexed="64"/>
      </top>
      <bottom style="double">
        <color indexed="8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 style="dotted">
        <color indexed="8"/>
      </right>
      <top style="double">
        <color indexed="8"/>
      </top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26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/>
    <xf numFmtId="0" fontId="2" fillId="2" borderId="1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9"/>
    <xf numFmtId="0" fontId="2" fillId="2" borderId="19"/>
    <xf numFmtId="0" fontId="2" fillId="2" borderId="19"/>
    <xf numFmtId="0" fontId="2" fillId="2" borderId="19"/>
    <xf numFmtId="0" fontId="2" fillId="2" borderId="19"/>
    <xf numFmtId="0" fontId="2" fillId="2" borderId="19"/>
    <xf numFmtId="0" fontId="2" fillId="2" borderId="1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3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8"/>
    <xf numFmtId="0" fontId="2" fillId="2" borderId="38"/>
    <xf numFmtId="0" fontId="11" fillId="2" borderId="3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67"/>
    <xf numFmtId="0" fontId="11" fillId="2" borderId="67"/>
    <xf numFmtId="0" fontId="2" fillId="2" borderId="67"/>
    <xf numFmtId="0" fontId="11" fillId="2" borderId="67"/>
    <xf numFmtId="0" fontId="2" fillId="2" borderId="67"/>
    <xf numFmtId="0" fontId="11" fillId="2" borderId="67"/>
    <xf numFmtId="0" fontId="11" fillId="2" borderId="67"/>
    <xf numFmtId="0" fontId="2" fillId="2" borderId="67"/>
    <xf numFmtId="0" fontId="2" fillId="2" borderId="67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06"/>
    <xf numFmtId="0" fontId="11" fillId="2" borderId="10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1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32"/>
    <xf numFmtId="0" fontId="2" fillId="2" borderId="132"/>
    <xf numFmtId="0" fontId="2" fillId="2" borderId="132"/>
    <xf numFmtId="0" fontId="2" fillId="2" borderId="132"/>
    <xf numFmtId="0" fontId="2" fillId="2" borderId="132"/>
    <xf numFmtId="0" fontId="2" fillId="2" borderId="132"/>
    <xf numFmtId="0" fontId="11" fillId="2" borderId="132"/>
    <xf numFmtId="0" fontId="2" fillId="2" borderId="132"/>
    <xf numFmtId="0" fontId="2" fillId="2" borderId="132"/>
    <xf numFmtId="0" fontId="2" fillId="2" borderId="132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51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58"/>
    <xf numFmtId="0" fontId="11" fillId="2" borderId="15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68"/>
    <xf numFmtId="0" fontId="11" fillId="2" borderId="16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80"/>
    <xf numFmtId="0" fontId="2" fillId="2" borderId="180"/>
    <xf numFmtId="0" fontId="2" fillId="2" borderId="18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84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191"/>
    <xf numFmtId="0" fontId="11" fillId="2" borderId="191"/>
    <xf numFmtId="0" fontId="2" fillId="2" borderId="191"/>
    <xf numFmtId="0" fontId="2" fillId="2" borderId="191"/>
    <xf numFmtId="0" fontId="2" fillId="2" borderId="191"/>
    <xf numFmtId="0" fontId="11" fillId="2" borderId="191"/>
    <xf numFmtId="0" fontId="2" fillId="2" borderId="191"/>
    <xf numFmtId="0" fontId="2" fillId="2" borderId="191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05"/>
    <xf numFmtId="0" fontId="2" fillId="2" borderId="205"/>
    <xf numFmtId="0" fontId="2" fillId="2" borderId="205"/>
    <xf numFmtId="0" fontId="2" fillId="2" borderId="205"/>
    <xf numFmtId="0" fontId="2" fillId="2" borderId="205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09"/>
    <xf numFmtId="0" fontId="2" fillId="2" borderId="209"/>
    <xf numFmtId="0" fontId="2" fillId="2" borderId="209"/>
    <xf numFmtId="0" fontId="2" fillId="2" borderId="209"/>
    <xf numFmtId="0" fontId="2" fillId="2" borderId="20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21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22"/>
    <xf numFmtId="0" fontId="2" fillId="2" borderId="222"/>
    <xf numFmtId="0" fontId="2" fillId="2" borderId="222"/>
    <xf numFmtId="0" fontId="2" fillId="2" borderId="222"/>
    <xf numFmtId="0" fontId="2" fillId="2" borderId="222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226"/>
    <xf numFmtId="0" fontId="2" fillId="2" borderId="226"/>
    <xf numFmtId="0" fontId="2" fillId="2" borderId="226"/>
    <xf numFmtId="0" fontId="2" fillId="2" borderId="226"/>
    <xf numFmtId="0" fontId="2" fillId="2" borderId="226"/>
    <xf numFmtId="0" fontId="2" fillId="2" borderId="226"/>
    <xf numFmtId="0" fontId="2" fillId="2" borderId="2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235"/>
    <xf numFmtId="0" fontId="2" fillId="2" borderId="235"/>
    <xf numFmtId="0" fontId="2" fillId="2" borderId="235"/>
    <xf numFmtId="0" fontId="2" fillId="2" borderId="235"/>
    <xf numFmtId="0" fontId="2" fillId="2" borderId="235"/>
    <xf numFmtId="0" fontId="2" fillId="2" borderId="235"/>
    <xf numFmtId="0" fontId="2" fillId="2" borderId="235"/>
    <xf numFmtId="0" fontId="2" fillId="2" borderId="235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240"/>
    <xf numFmtId="0" fontId="2" fillId="2" borderId="240"/>
    <xf numFmtId="0" fontId="2" fillId="2" borderId="240"/>
    <xf numFmtId="0" fontId="2" fillId="2" borderId="240"/>
    <xf numFmtId="0" fontId="11" fillId="2" borderId="240"/>
    <xf numFmtId="0" fontId="11" fillId="2" borderId="240"/>
    <xf numFmtId="0" fontId="11" fillId="2" borderId="240"/>
    <xf numFmtId="0" fontId="11" fillId="2" borderId="240"/>
    <xf numFmtId="0" fontId="2" fillId="2" borderId="240"/>
    <xf numFmtId="0" fontId="2" fillId="2" borderId="240"/>
    <xf numFmtId="0" fontId="2" fillId="2" borderId="240"/>
    <xf numFmtId="0" fontId="2" fillId="2" borderId="240"/>
    <xf numFmtId="0" fontId="2" fillId="2" borderId="240"/>
    <xf numFmtId="0" fontId="2" fillId="2" borderId="240"/>
    <xf numFmtId="0" fontId="11" fillId="2" borderId="240"/>
    <xf numFmtId="0" fontId="11" fillId="2" borderId="24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255"/>
    <xf numFmtId="0" fontId="11" fillId="2" borderId="255"/>
    <xf numFmtId="0" fontId="11" fillId="2" borderId="255"/>
    <xf numFmtId="0" fontId="11" fillId="2" borderId="255"/>
    <xf numFmtId="0" fontId="2" fillId="2" borderId="255"/>
    <xf numFmtId="0" fontId="2" fillId="2" borderId="255"/>
    <xf numFmtId="0" fontId="2" fillId="2" borderId="255"/>
    <xf numFmtId="0" fontId="2" fillId="2" borderId="255"/>
    <xf numFmtId="0" fontId="2" fillId="2" borderId="255"/>
    <xf numFmtId="0" fontId="2" fillId="2" borderId="255"/>
    <xf numFmtId="0" fontId="11" fillId="2" borderId="255"/>
    <xf numFmtId="0" fontId="11" fillId="2" borderId="255"/>
    <xf numFmtId="0" fontId="11" fillId="2" borderId="255"/>
    <xf numFmtId="0" fontId="2" fillId="2" borderId="255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64"/>
    <xf numFmtId="0" fontId="2" fillId="2" borderId="264"/>
    <xf numFmtId="0" fontId="2" fillId="2" borderId="264"/>
    <xf numFmtId="0" fontId="2" fillId="2" borderId="264"/>
    <xf numFmtId="0" fontId="2" fillId="2" borderId="264"/>
    <xf numFmtId="0" fontId="2" fillId="2" borderId="264"/>
    <xf numFmtId="0" fontId="2" fillId="2" borderId="264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71"/>
    <xf numFmtId="0" fontId="2" fillId="2" borderId="271"/>
    <xf numFmtId="0" fontId="2" fillId="2" borderId="271"/>
    <xf numFmtId="0" fontId="2" fillId="2" borderId="271"/>
    <xf numFmtId="0" fontId="2" fillId="2" borderId="271"/>
    <xf numFmtId="0" fontId="2" fillId="2" borderId="271"/>
    <xf numFmtId="0" fontId="2" fillId="2" borderId="271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277"/>
    <xf numFmtId="0" fontId="11" fillId="2" borderId="277"/>
    <xf numFmtId="0" fontId="11" fillId="2" borderId="277"/>
    <xf numFmtId="0" fontId="2" fillId="2" borderId="277"/>
    <xf numFmtId="0" fontId="2" fillId="2" borderId="277"/>
    <xf numFmtId="0" fontId="2" fillId="2" borderId="277"/>
    <xf numFmtId="0" fontId="2" fillId="2" borderId="277"/>
    <xf numFmtId="0" fontId="2" fillId="2" borderId="277"/>
    <xf numFmtId="0" fontId="2" fillId="2" borderId="277"/>
    <xf numFmtId="0" fontId="2" fillId="2" borderId="277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84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85"/>
    <xf numFmtId="0" fontId="2" fillId="2" borderId="285"/>
    <xf numFmtId="0" fontId="2" fillId="2" borderId="285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89"/>
    <xf numFmtId="0" fontId="2" fillId="2" borderId="289"/>
    <xf numFmtId="0" fontId="2" fillId="2" borderId="28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04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18"/>
    <xf numFmtId="0" fontId="11" fillId="2" borderId="318"/>
    <xf numFmtId="0" fontId="11" fillId="2" borderId="318"/>
    <xf numFmtId="0" fontId="11" fillId="2" borderId="318"/>
    <xf numFmtId="0" fontId="2" fillId="2" borderId="31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327"/>
    <xf numFmtId="0" fontId="11" fillId="2" borderId="327"/>
    <xf numFmtId="0" fontId="11" fillId="2" borderId="327"/>
    <xf numFmtId="0" fontId="2" fillId="2" borderId="327"/>
    <xf numFmtId="0" fontId="2" fillId="2" borderId="327"/>
    <xf numFmtId="0" fontId="2" fillId="2" borderId="327"/>
    <xf numFmtId="0" fontId="2" fillId="2" borderId="327"/>
    <xf numFmtId="0" fontId="2" fillId="2" borderId="327"/>
    <xf numFmtId="0" fontId="2" fillId="2" borderId="327"/>
    <xf numFmtId="0" fontId="2" fillId="2" borderId="327"/>
    <xf numFmtId="0" fontId="2" fillId="2" borderId="327"/>
    <xf numFmtId="0" fontId="2" fillId="2" borderId="327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3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38"/>
    <xf numFmtId="0" fontId="2" fillId="2" borderId="338"/>
    <xf numFmtId="0" fontId="2" fillId="2" borderId="338"/>
    <xf numFmtId="0" fontId="2" fillId="2" borderId="338"/>
    <xf numFmtId="0" fontId="2" fillId="2" borderId="338"/>
    <xf numFmtId="0" fontId="2" fillId="2" borderId="338"/>
    <xf numFmtId="0" fontId="2" fillId="2" borderId="338"/>
    <xf numFmtId="0" fontId="2" fillId="2" borderId="338"/>
    <xf numFmtId="0" fontId="2" fillId="2" borderId="33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345"/>
    <xf numFmtId="0" fontId="11" fillId="2" borderId="345"/>
    <xf numFmtId="0" fontId="2" fillId="2" borderId="345"/>
    <xf numFmtId="0" fontId="2" fillId="2" borderId="345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56"/>
    <xf numFmtId="0" fontId="2" fillId="2" borderId="35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60"/>
    <xf numFmtId="0" fontId="2" fillId="2" borderId="36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62"/>
    <xf numFmtId="0" fontId="2" fillId="2" borderId="362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64"/>
    <xf numFmtId="0" fontId="2" fillId="2" borderId="364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65"/>
    <xf numFmtId="0" fontId="2" fillId="2" borderId="365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366"/>
    <xf numFmtId="0" fontId="2" fillId="2" borderId="366"/>
    <xf numFmtId="0" fontId="2" fillId="2" borderId="36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70"/>
    <xf numFmtId="0" fontId="2" fillId="2" borderId="37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72"/>
    <xf numFmtId="0" fontId="2" fillId="2" borderId="372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75"/>
    <xf numFmtId="0" fontId="2" fillId="2" borderId="375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41" fillId="2" borderId="378" applyNumberFormat="0" applyFill="0" applyBorder="0" applyAlignment="0" applyProtection="0">
      <alignment vertical="top"/>
      <protection locked="0"/>
    </xf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  <xf numFmtId="0" fontId="2" fillId="2" borderId="378"/>
  </cellStyleXfs>
  <cellXfs count="2116">
    <xf numFmtId="0" fontId="0" fillId="0" borderId="0" xfId="0"/>
    <xf numFmtId="0" fontId="2" fillId="2" borderId="19" xfId="51"/>
    <xf numFmtId="0" fontId="4" fillId="2" borderId="12" xfId="51" applyFont="1" applyBorder="1" applyAlignment="1">
      <alignment horizontal="left" vertical="top" wrapText="1"/>
    </xf>
    <xf numFmtId="0" fontId="3" fillId="2" borderId="19" xfId="51" applyFont="1" applyAlignment="1">
      <alignment horizontal="left" vertical="top" wrapText="1"/>
    </xf>
    <xf numFmtId="0" fontId="4" fillId="2" borderId="19" xfId="51" applyFont="1" applyAlignment="1">
      <alignment horizontal="left" vertical="top" wrapText="1"/>
    </xf>
    <xf numFmtId="0" fontId="4" fillId="2" borderId="14" xfId="51" applyFont="1" applyBorder="1" applyAlignment="1">
      <alignment horizontal="left" vertical="top" wrapText="1"/>
    </xf>
    <xf numFmtId="0" fontId="2" fillId="2" borderId="33" xfId="82"/>
    <xf numFmtId="0" fontId="9" fillId="2" borderId="33" xfId="82" applyFont="1"/>
    <xf numFmtId="4" fontId="4" fillId="0" borderId="47" xfId="0" applyNumberFormat="1" applyFont="1" applyBorder="1" applyAlignment="1">
      <alignment horizontal="right" vertical="top"/>
    </xf>
    <xf numFmtId="3" fontId="4" fillId="0" borderId="48" xfId="0" applyNumberFormat="1" applyFont="1" applyBorder="1" applyAlignment="1">
      <alignment horizontal="right" vertical="top"/>
    </xf>
    <xf numFmtId="4" fontId="4" fillId="0" borderId="46" xfId="0" applyNumberFormat="1" applyFont="1" applyBorder="1" applyAlignment="1">
      <alignment horizontal="right" vertical="top"/>
    </xf>
    <xf numFmtId="4" fontId="3" fillId="0" borderId="8" xfId="0" applyNumberFormat="1" applyFont="1" applyBorder="1" applyAlignment="1">
      <alignment horizontal="right" vertical="top"/>
    </xf>
    <xf numFmtId="165" fontId="3" fillId="0" borderId="38" xfId="0" applyNumberFormat="1" applyFont="1" applyBorder="1" applyAlignment="1">
      <alignment horizontal="right" vertical="top"/>
    </xf>
    <xf numFmtId="4" fontId="3" fillId="0" borderId="49" xfId="0" applyNumberFormat="1" applyFont="1" applyBorder="1" applyAlignment="1">
      <alignment horizontal="right" vertical="top"/>
    </xf>
    <xf numFmtId="4" fontId="3" fillId="0" borderId="52" xfId="0" applyNumberFormat="1" applyFont="1" applyBorder="1" applyAlignment="1">
      <alignment horizontal="right" vertical="top"/>
    </xf>
    <xf numFmtId="165" fontId="3" fillId="0" borderId="51" xfId="0" applyNumberFormat="1" applyFont="1" applyBorder="1" applyAlignment="1">
      <alignment horizontal="right" vertical="top"/>
    </xf>
    <xf numFmtId="4" fontId="3" fillId="0" borderId="53" xfId="0" applyNumberFormat="1" applyFont="1" applyBorder="1" applyAlignment="1">
      <alignment horizontal="right" vertical="top"/>
    </xf>
    <xf numFmtId="0" fontId="2" fillId="2" borderId="38" xfId="96"/>
    <xf numFmtId="0" fontId="3" fillId="2" borderId="29" xfId="96" applyFont="1" applyBorder="1" applyAlignment="1">
      <alignment horizontal="center" wrapText="1"/>
    </xf>
    <xf numFmtId="0" fontId="3" fillId="2" borderId="43" xfId="96" applyFont="1" applyBorder="1" applyAlignment="1">
      <alignment horizontal="center" wrapText="1"/>
    </xf>
    <xf numFmtId="0" fontId="3" fillId="2" borderId="44" xfId="96" applyFont="1" applyBorder="1" applyAlignment="1">
      <alignment horizontal="center" wrapText="1"/>
    </xf>
    <xf numFmtId="0" fontId="4" fillId="2" borderId="46" xfId="96" applyFont="1" applyBorder="1" applyAlignment="1">
      <alignment horizontal="left" vertical="top" wrapText="1"/>
    </xf>
    <xf numFmtId="0" fontId="3" fillId="2" borderId="38" xfId="96" applyFont="1" applyAlignment="1">
      <alignment horizontal="left" vertical="top" wrapText="1"/>
    </xf>
    <xf numFmtId="0" fontId="3" fillId="2" borderId="51" xfId="96" applyFont="1" applyBorder="1" applyAlignment="1">
      <alignment horizontal="left" vertical="top" wrapText="1"/>
    </xf>
    <xf numFmtId="4" fontId="4" fillId="3" borderId="47" xfId="0" applyNumberFormat="1" applyFont="1" applyFill="1" applyBorder="1" applyAlignment="1">
      <alignment horizontal="right" vertical="top"/>
    </xf>
    <xf numFmtId="3" fontId="4" fillId="3" borderId="48" xfId="0" applyNumberFormat="1" applyFont="1" applyFill="1" applyBorder="1" applyAlignment="1">
      <alignment horizontal="right" vertical="top"/>
    </xf>
    <xf numFmtId="4" fontId="4" fillId="3" borderId="46" xfId="0" applyNumberFormat="1" applyFont="1" applyFill="1" applyBorder="1" applyAlignment="1">
      <alignment horizontal="right" vertical="top"/>
    </xf>
    <xf numFmtId="0" fontId="2" fillId="2" borderId="67" xfId="137"/>
    <xf numFmtId="0" fontId="4" fillId="2" borderId="37" xfId="137" applyFont="1" applyBorder="1" applyAlignment="1">
      <alignment horizontal="center" vertical="center" wrapText="1"/>
    </xf>
    <xf numFmtId="0" fontId="3" fillId="2" borderId="67" xfId="137" applyFont="1" applyAlignment="1">
      <alignment horizontal="left" vertical="top" wrapText="1"/>
    </xf>
    <xf numFmtId="0" fontId="4" fillId="2" borderId="78" xfId="137" applyFont="1" applyBorder="1" applyAlignment="1">
      <alignment horizontal="left" vertical="top" wrapText="1"/>
    </xf>
    <xf numFmtId="0" fontId="3" fillId="2" borderId="82" xfId="137" applyFont="1" applyBorder="1" applyAlignment="1">
      <alignment horizontal="left" vertical="top" wrapText="1"/>
    </xf>
    <xf numFmtId="0" fontId="4" fillId="2" borderId="67" xfId="137" applyFont="1" applyAlignment="1">
      <alignment horizontal="left" vertical="top" wrapText="1"/>
    </xf>
    <xf numFmtId="0" fontId="4" fillId="2" borderId="85" xfId="137" applyFont="1" applyBorder="1" applyAlignment="1">
      <alignment horizontal="left" vertical="top" wrapText="1"/>
    </xf>
    <xf numFmtId="0" fontId="4" fillId="2" borderId="75" xfId="137" applyFont="1" applyBorder="1" applyAlignment="1">
      <alignment horizontal="left" vertical="top" wrapText="1"/>
    </xf>
    <xf numFmtId="3" fontId="4" fillId="0" borderId="74" xfId="137" applyNumberFormat="1" applyFont="1" applyFill="1" applyBorder="1" applyAlignment="1">
      <alignment horizontal="right" vertical="top" wrapText="1"/>
    </xf>
    <xf numFmtId="0" fontId="4" fillId="0" borderId="75" xfId="137" applyFont="1" applyFill="1" applyBorder="1" applyAlignment="1">
      <alignment horizontal="right" vertical="top" wrapText="1"/>
    </xf>
    <xf numFmtId="3" fontId="3" fillId="0" borderId="8" xfId="137" applyNumberFormat="1" applyFont="1" applyFill="1" applyBorder="1" applyAlignment="1">
      <alignment horizontal="right" vertical="top" wrapText="1"/>
    </xf>
    <xf numFmtId="164" fontId="3" fillId="0" borderId="67" xfId="137" applyNumberFormat="1" applyFont="1" applyFill="1" applyAlignment="1">
      <alignment horizontal="right" vertical="top" wrapText="1"/>
    </xf>
    <xf numFmtId="3" fontId="4" fillId="0" borderId="79" xfId="137" applyNumberFormat="1" applyFont="1" applyFill="1" applyBorder="1" applyAlignment="1">
      <alignment horizontal="right" vertical="top" wrapText="1"/>
    </xf>
    <xf numFmtId="164" fontId="4" fillId="0" borderId="78" xfId="137" applyNumberFormat="1" applyFont="1" applyFill="1" applyBorder="1" applyAlignment="1">
      <alignment horizontal="right" vertical="top" wrapText="1"/>
    </xf>
    <xf numFmtId="0" fontId="1" fillId="2" borderId="67" xfId="137" applyFont="1"/>
    <xf numFmtId="0" fontId="2" fillId="2" borderId="106" xfId="158"/>
    <xf numFmtId="0" fontId="3" fillId="2" borderId="7" xfId="158" applyFont="1" applyBorder="1" applyAlignment="1">
      <alignment horizontal="center" wrapText="1"/>
    </xf>
    <xf numFmtId="0" fontId="3" fillId="2" borderId="95" xfId="158" applyFont="1" applyBorder="1" applyAlignment="1">
      <alignment horizontal="center" wrapText="1"/>
    </xf>
    <xf numFmtId="0" fontId="3" fillId="2" borderId="109" xfId="158" applyFont="1" applyBorder="1" applyAlignment="1">
      <alignment horizontal="center" wrapText="1"/>
    </xf>
    <xf numFmtId="0" fontId="4" fillId="2" borderId="10" xfId="158" applyFont="1" applyBorder="1" applyAlignment="1">
      <alignment horizontal="left" vertical="top" wrapText="1"/>
    </xf>
    <xf numFmtId="4" fontId="4" fillId="2" borderId="10" xfId="158" applyNumberFormat="1" applyFont="1" applyBorder="1" applyAlignment="1">
      <alignment horizontal="right" vertical="top"/>
    </xf>
    <xf numFmtId="3" fontId="4" fillId="2" borderId="10" xfId="158" applyNumberFormat="1" applyFont="1" applyBorder="1" applyAlignment="1">
      <alignment horizontal="right" vertical="top"/>
    </xf>
    <xf numFmtId="4" fontId="4" fillId="2" borderId="114" xfId="158" applyNumberFormat="1" applyFont="1" applyBorder="1" applyAlignment="1">
      <alignment horizontal="right" vertical="top"/>
    </xf>
    <xf numFmtId="4" fontId="4" fillId="2" borderId="115" xfId="158" applyNumberFormat="1" applyFont="1" applyBorder="1" applyAlignment="1">
      <alignment horizontal="right" vertical="top"/>
    </xf>
    <xf numFmtId="0" fontId="3" fillId="2" borderId="106" xfId="158" applyFont="1" applyAlignment="1">
      <alignment horizontal="left" vertical="top" wrapText="1"/>
    </xf>
    <xf numFmtId="4" fontId="3" fillId="2" borderId="106" xfId="158" applyNumberFormat="1" applyFont="1" applyAlignment="1">
      <alignment horizontal="right" vertical="top"/>
    </xf>
    <xf numFmtId="165" fontId="3" fillId="2" borderId="106" xfId="158" applyNumberFormat="1" applyFont="1" applyAlignment="1">
      <alignment horizontal="right" vertical="top"/>
    </xf>
    <xf numFmtId="4" fontId="3" fillId="2" borderId="50" xfId="158" applyNumberFormat="1" applyFont="1" applyBorder="1" applyAlignment="1">
      <alignment horizontal="right" vertical="top"/>
    </xf>
    <xf numFmtId="4" fontId="3" fillId="2" borderId="116" xfId="158" applyNumberFormat="1" applyFont="1" applyBorder="1" applyAlignment="1">
      <alignment horizontal="right" vertical="top"/>
    </xf>
    <xf numFmtId="0" fontId="3" fillId="2" borderId="17" xfId="158" applyFont="1" applyBorder="1" applyAlignment="1">
      <alignment horizontal="left" vertical="top" wrapText="1"/>
    </xf>
    <xf numFmtId="4" fontId="3" fillId="2" borderId="17" xfId="158" applyNumberFormat="1" applyFont="1" applyBorder="1" applyAlignment="1">
      <alignment horizontal="right" vertical="top"/>
    </xf>
    <xf numFmtId="165" fontId="3" fillId="2" borderId="51" xfId="158" applyNumberFormat="1" applyFont="1" applyBorder="1" applyAlignment="1">
      <alignment horizontal="right" vertical="top"/>
    </xf>
    <xf numFmtId="4" fontId="3" fillId="2" borderId="51" xfId="158" applyNumberFormat="1" applyFont="1" applyBorder="1" applyAlignment="1">
      <alignment horizontal="right" vertical="top"/>
    </xf>
    <xf numFmtId="4" fontId="3" fillId="2" borderId="54" xfId="158" applyNumberFormat="1" applyFont="1" applyBorder="1" applyAlignment="1">
      <alignment horizontal="right" vertical="top"/>
    </xf>
    <xf numFmtId="4" fontId="3" fillId="2" borderId="117" xfId="158" applyNumberFormat="1" applyFont="1" applyBorder="1" applyAlignment="1">
      <alignment horizontal="right" vertical="top"/>
    </xf>
    <xf numFmtId="4" fontId="3" fillId="0" borderId="116" xfId="158" applyNumberFormat="1" applyFont="1" applyFill="1" applyBorder="1" applyAlignment="1">
      <alignment horizontal="right" vertical="top"/>
    </xf>
    <xf numFmtId="0" fontId="2" fillId="2" borderId="118" xfId="172"/>
    <xf numFmtId="0" fontId="1" fillId="2" borderId="118" xfId="172" applyFont="1"/>
    <xf numFmtId="0" fontId="2" fillId="2" borderId="132" xfId="191"/>
    <xf numFmtId="0" fontId="2" fillId="2" borderId="151" xfId="209"/>
    <xf numFmtId="0" fontId="18" fillId="2" borderId="151" xfId="209" applyFont="1"/>
    <xf numFmtId="0" fontId="2" fillId="2" borderId="158" xfId="222"/>
    <xf numFmtId="0" fontId="2" fillId="2" borderId="168" xfId="236"/>
    <xf numFmtId="0" fontId="3" fillId="2" borderId="168" xfId="236" applyFont="1" applyAlignment="1">
      <alignment horizontal="left" vertical="top" wrapText="1"/>
    </xf>
    <xf numFmtId="2" fontId="3" fillId="2" borderId="168" xfId="236" applyNumberFormat="1" applyFont="1" applyAlignment="1">
      <alignment horizontal="right" vertical="top"/>
    </xf>
    <xf numFmtId="165" fontId="3" fillId="2" borderId="168" xfId="236" applyNumberFormat="1" applyFont="1" applyAlignment="1">
      <alignment horizontal="right" vertical="top"/>
    </xf>
    <xf numFmtId="165" fontId="2" fillId="2" borderId="168" xfId="236" applyNumberFormat="1"/>
    <xf numFmtId="3" fontId="2" fillId="2" borderId="168" xfId="236" applyNumberFormat="1"/>
    <xf numFmtId="0" fontId="14" fillId="2" borderId="168" xfId="236" applyFont="1" applyAlignment="1">
      <alignment horizontal="left" vertical="top" wrapText="1"/>
    </xf>
    <xf numFmtId="0" fontId="19" fillId="2" borderId="181" xfId="242" applyFont="1" applyFill="1" applyBorder="1" applyAlignment="1">
      <alignment horizontal="center"/>
    </xf>
    <xf numFmtId="0" fontId="2" fillId="2" borderId="180" xfId="252"/>
    <xf numFmtId="0" fontId="2" fillId="2" borderId="97" xfId="252" applyBorder="1"/>
    <xf numFmtId="0" fontId="17" fillId="2" borderId="121" xfId="252" applyFont="1" applyBorder="1"/>
    <xf numFmtId="0" fontId="3" fillId="2" borderId="182" xfId="252" applyFont="1" applyBorder="1" applyAlignment="1">
      <alignment horizontal="center" wrapText="1"/>
    </xf>
    <xf numFmtId="0" fontId="3" fillId="2" borderId="180" xfId="252" applyFont="1" applyAlignment="1">
      <alignment horizontal="left" vertical="top" wrapText="1"/>
    </xf>
    <xf numFmtId="164" fontId="3" fillId="2" borderId="180" xfId="252" applyNumberFormat="1" applyFont="1" applyAlignment="1">
      <alignment horizontal="center" vertical="top" wrapText="1"/>
    </xf>
    <xf numFmtId="0" fontId="4" fillId="2" borderId="157" xfId="252" applyFont="1" applyBorder="1" applyAlignment="1">
      <alignment horizontal="left" vertical="top" wrapText="1"/>
    </xf>
    <xf numFmtId="164" fontId="4" fillId="2" borderId="157" xfId="252" applyNumberFormat="1" applyFont="1" applyBorder="1" applyAlignment="1">
      <alignment horizontal="center" vertical="top" wrapText="1"/>
    </xf>
    <xf numFmtId="0" fontId="3" fillId="2" borderId="82" xfId="252" applyFont="1" applyBorder="1" applyAlignment="1">
      <alignment horizontal="left" vertical="top" wrapText="1"/>
    </xf>
    <xf numFmtId="164" fontId="3" fillId="2" borderId="82" xfId="252" applyNumberFormat="1" applyFont="1" applyBorder="1" applyAlignment="1">
      <alignment horizontal="center" vertical="top" wrapText="1"/>
    </xf>
    <xf numFmtId="0" fontId="4" fillId="2" borderId="180" xfId="252" applyFont="1" applyAlignment="1">
      <alignment horizontal="left" vertical="top" wrapText="1"/>
    </xf>
    <xf numFmtId="164" fontId="4" fillId="2" borderId="180" xfId="252" applyNumberFormat="1" applyFont="1" applyAlignment="1">
      <alignment horizontal="center" vertical="top" wrapText="1"/>
    </xf>
    <xf numFmtId="0" fontId="4" fillId="2" borderId="183" xfId="252" applyFont="1" applyBorder="1" applyAlignment="1">
      <alignment horizontal="left" vertical="top" wrapText="1"/>
    </xf>
    <xf numFmtId="164" fontId="4" fillId="2" borderId="183" xfId="252" applyNumberFormat="1" applyFont="1" applyBorder="1" applyAlignment="1">
      <alignment horizontal="center" vertical="top" wrapText="1"/>
    </xf>
    <xf numFmtId="0" fontId="2" fillId="2" borderId="184" xfId="267"/>
    <xf numFmtId="0" fontId="20" fillId="2" borderId="97" xfId="267" applyFont="1" applyBorder="1" applyAlignment="1">
      <alignment horizontal="center" wrapText="1"/>
    </xf>
    <xf numFmtId="0" fontId="3" fillId="2" borderId="92" xfId="267" applyFont="1" applyBorder="1" applyAlignment="1">
      <alignment horizontal="center"/>
    </xf>
    <xf numFmtId="0" fontId="3" fillId="2" borderId="187" xfId="267" applyFont="1" applyBorder="1" applyAlignment="1">
      <alignment horizontal="center"/>
    </xf>
    <xf numFmtId="0" fontId="17" fillId="2" borderId="121" xfId="267" applyFont="1" applyBorder="1"/>
    <xf numFmtId="0" fontId="3" fillId="2" borderId="182" xfId="267" applyFont="1" applyBorder="1" applyAlignment="1">
      <alignment horizontal="center" wrapText="1"/>
    </xf>
    <xf numFmtId="0" fontId="3" fillId="2" borderId="188" xfId="267" applyFont="1" applyBorder="1" applyAlignment="1">
      <alignment horizontal="center" wrapText="1"/>
    </xf>
    <xf numFmtId="0" fontId="3" fillId="2" borderId="184" xfId="267" applyFont="1" applyAlignment="1">
      <alignment horizontal="left" vertical="top" wrapText="1"/>
    </xf>
    <xf numFmtId="164" fontId="3" fillId="2" borderId="184" xfId="267" applyNumberFormat="1" applyFont="1" applyAlignment="1">
      <alignment horizontal="right" vertical="top" wrapText="1"/>
    </xf>
    <xf numFmtId="164" fontId="3" fillId="2" borderId="8" xfId="267" applyNumberFormat="1" applyFont="1" applyBorder="1" applyAlignment="1">
      <alignment horizontal="right" vertical="top" wrapText="1"/>
    </xf>
    <xf numFmtId="0" fontId="4" fillId="2" borderId="157" xfId="267" applyFont="1" applyBorder="1" applyAlignment="1">
      <alignment horizontal="left" vertical="top" wrapText="1"/>
    </xf>
    <xf numFmtId="164" fontId="4" fillId="2" borderId="157" xfId="267" applyNumberFormat="1" applyFont="1" applyBorder="1" applyAlignment="1">
      <alignment horizontal="right" vertical="top" wrapText="1"/>
    </xf>
    <xf numFmtId="164" fontId="4" fillId="2" borderId="79" xfId="267" applyNumberFormat="1" applyFont="1" applyBorder="1" applyAlignment="1">
      <alignment horizontal="right" vertical="top" wrapText="1"/>
    </xf>
    <xf numFmtId="0" fontId="3" fillId="2" borderId="82" xfId="267" applyFont="1" applyBorder="1" applyAlignment="1">
      <alignment horizontal="left" vertical="top" wrapText="1"/>
    </xf>
    <xf numFmtId="0" fontId="4" fillId="2" borderId="184" xfId="267" applyFont="1" applyAlignment="1">
      <alignment horizontal="left" vertical="top" wrapText="1"/>
    </xf>
    <xf numFmtId="0" fontId="4" fillId="2" borderId="189" xfId="267" applyFont="1" applyBorder="1" applyAlignment="1">
      <alignment horizontal="left" vertical="top" wrapText="1"/>
    </xf>
    <xf numFmtId="164" fontId="4" fillId="2" borderId="189" xfId="267" applyNumberFormat="1" applyFont="1" applyBorder="1" applyAlignment="1">
      <alignment horizontal="right" vertical="top" wrapText="1"/>
    </xf>
    <xf numFmtId="164" fontId="4" fillId="2" borderId="190" xfId="267" applyNumberFormat="1" applyFont="1" applyBorder="1" applyAlignment="1">
      <alignment horizontal="right" vertical="top" wrapText="1"/>
    </xf>
    <xf numFmtId="0" fontId="3" fillId="0" borderId="198" xfId="0" applyFont="1" applyBorder="1" applyAlignment="1">
      <alignment horizontal="left" vertical="top" wrapText="1"/>
    </xf>
    <xf numFmtId="0" fontId="2" fillId="2" borderId="191" xfId="283"/>
    <xf numFmtId="0" fontId="23" fillId="2" borderId="200" xfId="292" applyFont="1" applyFill="1" applyBorder="1" applyAlignment="1">
      <alignment horizontal="center"/>
    </xf>
    <xf numFmtId="0" fontId="2" fillId="2" borderId="205" xfId="313"/>
    <xf numFmtId="0" fontId="3" fillId="2" borderId="7" xfId="313" applyFont="1" applyBorder="1" applyAlignment="1">
      <alignment horizontal="center" wrapText="1"/>
    </xf>
    <xf numFmtId="0" fontId="12" fillId="2" borderId="205" xfId="313" applyFont="1" applyAlignment="1">
      <alignment vertical="top"/>
    </xf>
    <xf numFmtId="0" fontId="4" fillId="2" borderId="205" xfId="313" applyFont="1" applyAlignment="1">
      <alignment horizontal="left" vertical="top" wrapText="1"/>
    </xf>
    <xf numFmtId="3" fontId="4" fillId="2" borderId="10" xfId="313" applyNumberFormat="1" applyFont="1" applyBorder="1" applyAlignment="1">
      <alignment horizontal="right" vertical="top"/>
    </xf>
    <xf numFmtId="0" fontId="2" fillId="2" borderId="205" xfId="313" applyAlignment="1">
      <alignment vertical="top"/>
    </xf>
    <xf numFmtId="0" fontId="3" fillId="2" borderId="205" xfId="313" applyFont="1" applyAlignment="1">
      <alignment horizontal="left" vertical="top" wrapText="1"/>
    </xf>
    <xf numFmtId="3" fontId="3" fillId="2" borderId="205" xfId="313" applyNumberFormat="1" applyFont="1" applyAlignment="1">
      <alignment horizontal="right" vertical="top"/>
    </xf>
    <xf numFmtId="3" fontId="3" fillId="2" borderId="25" xfId="313" applyNumberFormat="1" applyFont="1" applyBorder="1" applyAlignment="1">
      <alignment horizontal="right" vertical="top"/>
    </xf>
    <xf numFmtId="0" fontId="12" fillId="2" borderId="208" xfId="313" applyFont="1" applyBorder="1" applyAlignment="1">
      <alignment vertical="top"/>
    </xf>
    <xf numFmtId="0" fontId="4" fillId="2" borderId="208" xfId="313" applyFont="1" applyBorder="1" applyAlignment="1">
      <alignment horizontal="left" vertical="top" wrapText="1"/>
    </xf>
    <xf numFmtId="3" fontId="4" fillId="2" borderId="205" xfId="313" applyNumberFormat="1" applyFont="1" applyAlignment="1">
      <alignment horizontal="right" vertical="top"/>
    </xf>
    <xf numFmtId="0" fontId="2" fillId="2" borderId="198" xfId="313" applyBorder="1" applyAlignment="1">
      <alignment vertical="top"/>
    </xf>
    <xf numFmtId="0" fontId="3" fillId="2" borderId="198" xfId="313" applyFont="1" applyBorder="1" applyAlignment="1">
      <alignment horizontal="left" vertical="top" wrapText="1"/>
    </xf>
    <xf numFmtId="3" fontId="3" fillId="2" borderId="198" xfId="313" applyNumberFormat="1" applyFont="1" applyBorder="1" applyAlignment="1">
      <alignment horizontal="right" vertical="top"/>
    </xf>
    <xf numFmtId="0" fontId="2" fillId="2" borderId="209" xfId="330"/>
    <xf numFmtId="2" fontId="2" fillId="2" borderId="209" xfId="330" applyNumberFormat="1"/>
    <xf numFmtId="0" fontId="2" fillId="2" borderId="222" xfId="360"/>
    <xf numFmtId="0" fontId="12" fillId="2" borderId="222" xfId="360" applyFont="1" applyAlignment="1">
      <alignment vertical="top"/>
    </xf>
    <xf numFmtId="0" fontId="4" fillId="2" borderId="222" xfId="360" applyFont="1" applyAlignment="1">
      <alignment horizontal="left" vertical="top" wrapText="1"/>
    </xf>
    <xf numFmtId="0" fontId="2" fillId="2" borderId="222" xfId="360" applyAlignment="1">
      <alignment vertical="top"/>
    </xf>
    <xf numFmtId="0" fontId="3" fillId="2" borderId="222" xfId="360" applyFont="1" applyAlignment="1">
      <alignment horizontal="left" vertical="top" wrapText="1"/>
    </xf>
    <xf numFmtId="0" fontId="2" fillId="2" borderId="125" xfId="360" applyBorder="1" applyAlignment="1">
      <alignment vertical="top"/>
    </xf>
    <xf numFmtId="0" fontId="3" fillId="2" borderId="125" xfId="360" applyFont="1" applyBorder="1" applyAlignment="1">
      <alignment horizontal="left" vertical="top" wrapText="1"/>
    </xf>
    <xf numFmtId="0" fontId="12" fillId="2" borderId="225" xfId="360" applyFont="1" applyBorder="1" applyAlignment="1">
      <alignment vertical="top"/>
    </xf>
    <xf numFmtId="0" fontId="4" fillId="2" borderId="225" xfId="360" applyFont="1" applyBorder="1" applyAlignment="1">
      <alignment horizontal="left" vertical="top" wrapText="1"/>
    </xf>
    <xf numFmtId="0" fontId="2" fillId="2" borderId="121" xfId="360" applyBorder="1" applyAlignment="1">
      <alignment vertical="top"/>
    </xf>
    <xf numFmtId="0" fontId="3" fillId="2" borderId="121" xfId="360" applyFont="1" applyBorder="1" applyAlignment="1">
      <alignment horizontal="left" vertical="top" wrapText="1"/>
    </xf>
    <xf numFmtId="0" fontId="12" fillId="2" borderId="179" xfId="360" applyFont="1" applyBorder="1" applyAlignment="1">
      <alignment vertical="top"/>
    </xf>
    <xf numFmtId="0" fontId="4" fillId="2" borderId="179" xfId="360" applyFont="1" applyBorder="1" applyAlignment="1">
      <alignment horizontal="left" vertical="top" wrapText="1"/>
    </xf>
    <xf numFmtId="0" fontId="12" fillId="2" borderId="176" xfId="360" applyFont="1" applyBorder="1" applyAlignment="1">
      <alignment vertical="top"/>
    </xf>
    <xf numFmtId="0" fontId="4" fillId="2" borderId="176" xfId="360" applyFont="1" applyBorder="1" applyAlignment="1">
      <alignment horizontal="left" vertical="top" wrapText="1"/>
    </xf>
    <xf numFmtId="0" fontId="2" fillId="2" borderId="198" xfId="360" applyBorder="1" applyAlignment="1">
      <alignment vertical="top"/>
    </xf>
    <xf numFmtId="0" fontId="3" fillId="2" borderId="198" xfId="360" applyFont="1" applyBorder="1" applyAlignment="1">
      <alignment horizontal="left" vertical="top" wrapText="1"/>
    </xf>
    <xf numFmtId="0" fontId="2" fillId="2" borderId="226" xfId="378"/>
    <xf numFmtId="0" fontId="12" fillId="2" borderId="226" xfId="378" applyFont="1" applyAlignment="1">
      <alignment vertical="top"/>
    </xf>
    <xf numFmtId="0" fontId="4" fillId="2" borderId="226" xfId="378" applyFont="1" applyAlignment="1">
      <alignment horizontal="left" vertical="top" wrapText="1"/>
    </xf>
    <xf numFmtId="0" fontId="2" fillId="2" borderId="226" xfId="378" applyAlignment="1">
      <alignment vertical="top"/>
    </xf>
    <xf numFmtId="0" fontId="3" fillId="2" borderId="226" xfId="378" applyFont="1" applyAlignment="1">
      <alignment horizontal="left" vertical="top" wrapText="1"/>
    </xf>
    <xf numFmtId="0" fontId="2" fillId="2" borderId="125" xfId="378" applyBorder="1" applyAlignment="1">
      <alignment vertical="top"/>
    </xf>
    <xf numFmtId="0" fontId="3" fillId="2" borderId="125" xfId="378" applyFont="1" applyBorder="1" applyAlignment="1">
      <alignment horizontal="left" vertical="top" wrapText="1"/>
    </xf>
    <xf numFmtId="0" fontId="12" fillId="2" borderId="179" xfId="378" applyFont="1" applyBorder="1" applyAlignment="1">
      <alignment vertical="top"/>
    </xf>
    <xf numFmtId="0" fontId="4" fillId="2" borderId="179" xfId="378" applyFont="1" applyBorder="1" applyAlignment="1">
      <alignment horizontal="left" vertical="top" wrapText="1"/>
    </xf>
    <xf numFmtId="0" fontId="12" fillId="2" borderId="232" xfId="378" applyFont="1" applyBorder="1" applyAlignment="1">
      <alignment vertical="top"/>
    </xf>
    <xf numFmtId="0" fontId="4" fillId="2" borderId="232" xfId="378" applyFont="1" applyBorder="1" applyAlignment="1">
      <alignment horizontal="left" vertical="top" wrapText="1"/>
    </xf>
    <xf numFmtId="0" fontId="2" fillId="2" borderId="121" xfId="378" applyBorder="1" applyAlignment="1">
      <alignment vertical="top"/>
    </xf>
    <xf numFmtId="0" fontId="3" fillId="2" borderId="121" xfId="378" applyFont="1" applyBorder="1" applyAlignment="1">
      <alignment horizontal="left" vertical="top" wrapText="1"/>
    </xf>
    <xf numFmtId="0" fontId="12" fillId="2" borderId="176" xfId="378" applyFont="1" applyBorder="1" applyAlignment="1">
      <alignment vertical="top"/>
    </xf>
    <xf numFmtId="0" fontId="4" fillId="2" borderId="176" xfId="378" applyFont="1" applyBorder="1" applyAlignment="1">
      <alignment horizontal="left" vertical="top" wrapText="1"/>
    </xf>
    <xf numFmtId="0" fontId="2" fillId="2" borderId="198" xfId="378" applyBorder="1" applyAlignment="1">
      <alignment vertical="top"/>
    </xf>
    <xf numFmtId="0" fontId="3" fillId="2" borderId="198" xfId="378" applyFont="1" applyBorder="1" applyAlignment="1">
      <alignment horizontal="left" vertical="top" wrapText="1"/>
    </xf>
    <xf numFmtId="0" fontId="2" fillId="2" borderId="235" xfId="397"/>
    <xf numFmtId="0" fontId="1" fillId="2" borderId="238" xfId="399" applyFont="1" applyBorder="1" applyAlignment="1">
      <alignment horizontal="center"/>
    </xf>
    <xf numFmtId="0" fontId="3" fillId="2" borderId="202" xfId="397" applyFont="1" applyBorder="1" applyAlignment="1">
      <alignment horizontal="center"/>
    </xf>
    <xf numFmtId="0" fontId="1" fillId="2" borderId="239" xfId="401" applyFont="1" applyBorder="1" applyAlignment="1">
      <alignment horizontal="center" wrapText="1"/>
    </xf>
    <xf numFmtId="0" fontId="3" fillId="2" borderId="7" xfId="397" applyFont="1" applyBorder="1" applyAlignment="1">
      <alignment horizontal="center" wrapText="1"/>
    </xf>
    <xf numFmtId="0" fontId="3" fillId="2" borderId="6" xfId="397" applyFont="1" applyBorder="1" applyAlignment="1">
      <alignment horizontal="center" wrapText="1"/>
    </xf>
    <xf numFmtId="0" fontId="12" fillId="2" borderId="235" xfId="397" applyFont="1" applyAlignment="1">
      <alignment vertical="top"/>
    </xf>
    <xf numFmtId="0" fontId="4" fillId="2" borderId="235" xfId="397" applyFont="1" applyAlignment="1">
      <alignment horizontal="left" vertical="top" wrapText="1"/>
    </xf>
    <xf numFmtId="3" fontId="4" fillId="2" borderId="10" xfId="397" applyNumberFormat="1" applyFont="1" applyBorder="1" applyAlignment="1">
      <alignment horizontal="right" vertical="top"/>
    </xf>
    <xf numFmtId="0" fontId="3" fillId="2" borderId="235" xfId="397" applyFont="1" applyAlignment="1">
      <alignment horizontal="left" vertical="top" wrapText="1"/>
    </xf>
    <xf numFmtId="3" fontId="3" fillId="2" borderId="235" xfId="397" applyNumberFormat="1" applyFont="1" applyAlignment="1">
      <alignment horizontal="right" vertical="top"/>
    </xf>
    <xf numFmtId="0" fontId="3" fillId="2" borderId="198" xfId="397" applyFont="1" applyBorder="1" applyAlignment="1">
      <alignment horizontal="left" vertical="top" wrapText="1"/>
    </xf>
    <xf numFmtId="3" fontId="3" fillId="2" borderId="198" xfId="397" applyNumberFormat="1" applyFont="1" applyBorder="1" applyAlignment="1">
      <alignment horizontal="right" vertical="top"/>
    </xf>
    <xf numFmtId="0" fontId="3" fillId="2" borderId="203" xfId="397" applyFont="1" applyBorder="1" applyAlignment="1">
      <alignment horizontal="center"/>
    </xf>
    <xf numFmtId="3" fontId="1" fillId="2" borderId="240" xfId="415" applyNumberFormat="1" applyFont="1" applyAlignment="1">
      <alignment horizontal="right" vertical="top"/>
    </xf>
    <xf numFmtId="0" fontId="2" fillId="2" borderId="240" xfId="424"/>
    <xf numFmtId="0" fontId="4" fillId="2" borderId="240" xfId="424" applyFont="1" applyAlignment="1">
      <alignment horizontal="left" vertical="top" wrapText="1"/>
    </xf>
    <xf numFmtId="2" fontId="12" fillId="2" borderId="240" xfId="424" applyNumberFormat="1" applyFont="1" applyAlignment="1">
      <alignment vertical="top"/>
    </xf>
    <xf numFmtId="3" fontId="2" fillId="2" borderId="240" xfId="424" applyNumberFormat="1"/>
    <xf numFmtId="0" fontId="1" fillId="2" borderId="240" xfId="429" applyFont="1" applyAlignment="1">
      <alignment horizontal="left" vertical="top" wrapText="1"/>
    </xf>
    <xf numFmtId="2" fontId="10" fillId="2" borderId="240" xfId="424" applyNumberFormat="1" applyFont="1" applyAlignment="1">
      <alignment vertical="top"/>
    </xf>
    <xf numFmtId="0" fontId="4" fillId="2" borderId="251" xfId="424" applyFont="1" applyBorder="1" applyAlignment="1">
      <alignment horizontal="left" vertical="top" wrapText="1"/>
    </xf>
    <xf numFmtId="0" fontId="1" fillId="2" borderId="253" xfId="429" applyFont="1" applyBorder="1" applyAlignment="1">
      <alignment horizontal="left" vertical="top" wrapText="1"/>
    </xf>
    <xf numFmtId="0" fontId="1" fillId="2" borderId="198" xfId="430" applyFont="1" applyBorder="1" applyAlignment="1">
      <alignment horizontal="left" vertical="top" wrapText="1"/>
    </xf>
    <xf numFmtId="2" fontId="2" fillId="2" borderId="240" xfId="424" applyNumberFormat="1"/>
    <xf numFmtId="0" fontId="2" fillId="2" borderId="255" xfId="448"/>
    <xf numFmtId="0" fontId="4" fillId="2" borderId="255" xfId="448" applyFont="1" applyAlignment="1">
      <alignment horizontal="left" vertical="top" wrapText="1"/>
    </xf>
    <xf numFmtId="0" fontId="1" fillId="2" borderId="255" xfId="453" applyFont="1" applyAlignment="1">
      <alignment horizontal="left" vertical="top" wrapText="1"/>
    </xf>
    <xf numFmtId="0" fontId="4" fillId="2" borderId="179" xfId="448" applyFont="1" applyBorder="1" applyAlignment="1">
      <alignment horizontal="left" vertical="top" wrapText="1"/>
    </xf>
    <xf numFmtId="0" fontId="1" fillId="2" borderId="261" xfId="453" applyFont="1" applyBorder="1" applyAlignment="1">
      <alignment horizontal="left" vertical="top" wrapText="1"/>
    </xf>
    <xf numFmtId="0" fontId="1" fillId="2" borderId="262" xfId="453" applyFont="1" applyBorder="1" applyAlignment="1">
      <alignment horizontal="left" vertical="top" wrapText="1"/>
    </xf>
    <xf numFmtId="0" fontId="1" fillId="2" borderId="198" xfId="454" applyFont="1" applyBorder="1" applyAlignment="1">
      <alignment horizontal="left" vertical="top" wrapText="1"/>
    </xf>
    <xf numFmtId="2" fontId="2" fillId="2" borderId="255" xfId="448" applyNumberFormat="1"/>
    <xf numFmtId="0" fontId="2" fillId="2" borderId="264" xfId="470"/>
    <xf numFmtId="0" fontId="12" fillId="2" borderId="264" xfId="470" applyFont="1" applyAlignment="1">
      <alignment vertical="top"/>
    </xf>
    <xf numFmtId="0" fontId="4" fillId="2" borderId="264" xfId="470" applyFont="1" applyAlignment="1">
      <alignment horizontal="left" vertical="top" wrapText="1"/>
    </xf>
    <xf numFmtId="0" fontId="3" fillId="2" borderId="264" xfId="470" applyFont="1" applyAlignment="1">
      <alignment horizontal="left" vertical="top" wrapText="1"/>
    </xf>
    <xf numFmtId="0" fontId="12" fillId="2" borderId="179" xfId="470" applyFont="1" applyBorder="1" applyAlignment="1">
      <alignment vertical="top" wrapText="1"/>
    </xf>
    <xf numFmtId="0" fontId="4" fillId="2" borderId="179" xfId="470" applyFont="1" applyBorder="1" applyAlignment="1">
      <alignment horizontal="left" vertical="top" wrapText="1"/>
    </xf>
    <xf numFmtId="0" fontId="12" fillId="2" borderId="270" xfId="470" applyFont="1" applyBorder="1" applyAlignment="1">
      <alignment vertical="top"/>
    </xf>
    <xf numFmtId="0" fontId="4" fillId="2" borderId="270" xfId="470" applyFont="1" applyBorder="1" applyAlignment="1">
      <alignment horizontal="left" vertical="top" wrapText="1"/>
    </xf>
    <xf numFmtId="0" fontId="12" fillId="2" borderId="176" xfId="470" applyFont="1" applyBorder="1" applyAlignment="1">
      <alignment vertical="top" wrapText="1"/>
    </xf>
    <xf numFmtId="0" fontId="4" fillId="2" borderId="176" xfId="470" applyFont="1" applyBorder="1" applyAlignment="1">
      <alignment horizontal="left" vertical="top" wrapText="1"/>
    </xf>
    <xf numFmtId="0" fontId="28" fillId="2" borderId="264" xfId="470" applyFont="1" applyAlignment="1">
      <alignment vertical="top"/>
    </xf>
    <xf numFmtId="0" fontId="12" fillId="2" borderId="270" xfId="470" applyFont="1" applyBorder="1" applyAlignment="1">
      <alignment vertical="top" wrapText="1"/>
    </xf>
    <xf numFmtId="0" fontId="28" fillId="2" borderId="198" xfId="470" applyFont="1" applyBorder="1" applyAlignment="1">
      <alignment vertical="top"/>
    </xf>
    <xf numFmtId="0" fontId="3" fillId="2" borderId="198" xfId="470" applyFont="1" applyBorder="1" applyAlignment="1">
      <alignment horizontal="left" vertical="top" wrapText="1"/>
    </xf>
    <xf numFmtId="0" fontId="2" fillId="2" borderId="271" xfId="501"/>
    <xf numFmtId="164" fontId="2" fillId="2" borderId="271" xfId="501" applyNumberFormat="1"/>
    <xf numFmtId="3" fontId="2" fillId="2" borderId="271" xfId="501" applyNumberFormat="1"/>
    <xf numFmtId="0" fontId="2" fillId="2" borderId="277" xfId="523"/>
    <xf numFmtId="0" fontId="4" fillId="2" borderId="277" xfId="523" applyFont="1" applyAlignment="1">
      <alignment horizontal="left" vertical="top" wrapText="1"/>
    </xf>
    <xf numFmtId="0" fontId="3" fillId="2" borderId="277" xfId="523" applyFont="1" applyAlignment="1">
      <alignment horizontal="left" vertical="top" wrapText="1"/>
    </xf>
    <xf numFmtId="0" fontId="3" fillId="2" borderId="198" xfId="523" applyFont="1" applyBorder="1" applyAlignment="1">
      <alignment horizontal="left" vertical="top" wrapText="1"/>
    </xf>
    <xf numFmtId="0" fontId="3" fillId="0" borderId="178" xfId="0" applyFont="1" applyBorder="1" applyAlignment="1">
      <alignment horizontal="left" vertical="top" wrapText="1"/>
    </xf>
    <xf numFmtId="0" fontId="3" fillId="0" borderId="288" xfId="0" applyFont="1" applyBorder="1" applyAlignment="1">
      <alignment horizontal="left" vertical="top" wrapText="1"/>
    </xf>
    <xf numFmtId="0" fontId="2" fillId="2" borderId="318" xfId="603"/>
    <xf numFmtId="0" fontId="3" fillId="2" borderId="10" xfId="603" applyFont="1" applyBorder="1" applyAlignment="1">
      <alignment horizontal="left" vertical="top" wrapText="1"/>
    </xf>
    <xf numFmtId="0" fontId="3" fillId="2" borderId="318" xfId="603" applyFont="1" applyAlignment="1">
      <alignment horizontal="left" vertical="top" wrapText="1"/>
    </xf>
    <xf numFmtId="0" fontId="4" fillId="2" borderId="299" xfId="603" applyFont="1" applyBorder="1" applyAlignment="1">
      <alignment horizontal="left" vertical="top" wrapText="1"/>
    </xf>
    <xf numFmtId="0" fontId="4" fillId="2" borderId="324" xfId="603" applyFont="1" applyBorder="1" applyAlignment="1">
      <alignment horizontal="left" vertical="top" wrapText="1"/>
    </xf>
    <xf numFmtId="0" fontId="4" fillId="2" borderId="320" xfId="603" applyFont="1" applyBorder="1" applyAlignment="1">
      <alignment horizontal="left" vertical="top" wrapText="1"/>
    </xf>
    <xf numFmtId="0" fontId="2" fillId="2" borderId="327" xfId="620"/>
    <xf numFmtId="0" fontId="2" fillId="2" borderId="336" xfId="639"/>
    <xf numFmtId="0" fontId="17" fillId="2" borderId="336" xfId="639" applyFont="1"/>
    <xf numFmtId="0" fontId="2" fillId="2" borderId="338" xfId="658"/>
    <xf numFmtId="0" fontId="3" fillId="2" borderId="344" xfId="658" applyFont="1" applyBorder="1" applyAlignment="1">
      <alignment horizontal="left" vertical="top" wrapText="1"/>
    </xf>
    <xf numFmtId="0" fontId="3" fillId="2" borderId="338" xfId="658" applyFont="1" applyAlignment="1">
      <alignment horizontal="left" vertical="top" wrapText="1"/>
    </xf>
    <xf numFmtId="0" fontId="4" fillId="2" borderId="338" xfId="658" applyFont="1" applyAlignment="1">
      <alignment horizontal="left" vertical="top" wrapText="1"/>
    </xf>
    <xf numFmtId="0" fontId="3" fillId="2" borderId="178" xfId="658" applyFont="1" applyBorder="1" applyAlignment="1">
      <alignment horizontal="left" vertical="top" wrapText="1"/>
    </xf>
    <xf numFmtId="0" fontId="4" fillId="2" borderId="299" xfId="658" applyFont="1" applyBorder="1" applyAlignment="1">
      <alignment horizontal="left" vertical="top" wrapText="1"/>
    </xf>
    <xf numFmtId="0" fontId="4" fillId="2" borderId="262" xfId="658" applyFont="1" applyBorder="1" applyAlignment="1">
      <alignment horizontal="left" vertical="top" wrapText="1"/>
    </xf>
    <xf numFmtId="0" fontId="4" fillId="2" borderId="320" xfId="658" applyFont="1" applyBorder="1" applyAlignment="1">
      <alignment horizontal="left" vertical="top" wrapText="1"/>
    </xf>
    <xf numFmtId="0" fontId="2" fillId="2" borderId="345" xfId="696"/>
    <xf numFmtId="0" fontId="2" fillId="2" borderId="356" xfId="713"/>
    <xf numFmtId="0" fontId="3" fillId="2" borderId="344" xfId="713" applyFont="1" applyBorder="1" applyAlignment="1">
      <alignment horizontal="left" vertical="top" wrapText="1"/>
    </xf>
    <xf numFmtId="0" fontId="4" fillId="2" borderId="12" xfId="713" applyFont="1" applyBorder="1" applyAlignment="1">
      <alignment horizontal="left" vertical="top" wrapText="1"/>
    </xf>
    <xf numFmtId="0" fontId="3" fillId="2" borderId="356" xfId="713" applyFont="1" applyAlignment="1">
      <alignment horizontal="left" vertical="top" wrapText="1"/>
    </xf>
    <xf numFmtId="0" fontId="4" fillId="2" borderId="356" xfId="713" applyFont="1" applyAlignment="1">
      <alignment horizontal="left" vertical="top" wrapText="1"/>
    </xf>
    <xf numFmtId="0" fontId="4" fillId="2" borderId="14" xfId="713" applyFont="1" applyBorder="1" applyAlignment="1">
      <alignment horizontal="left" vertical="top" wrapText="1"/>
    </xf>
    <xf numFmtId="0" fontId="2" fillId="2" borderId="360" xfId="730"/>
    <xf numFmtId="0" fontId="3" fillId="2" borderId="344" xfId="730" applyFont="1" applyBorder="1" applyAlignment="1">
      <alignment horizontal="left" vertical="top" wrapText="1"/>
    </xf>
    <xf numFmtId="0" fontId="4" fillId="2" borderId="12" xfId="730" applyFont="1" applyBorder="1" applyAlignment="1">
      <alignment horizontal="left" vertical="top" wrapText="1"/>
    </xf>
    <xf numFmtId="0" fontId="3" fillId="2" borderId="360" xfId="730" applyFont="1" applyAlignment="1">
      <alignment horizontal="left" vertical="top" wrapText="1"/>
    </xf>
    <xf numFmtId="0" fontId="4" fillId="2" borderId="360" xfId="730" applyFont="1" applyAlignment="1">
      <alignment horizontal="left" vertical="top" wrapText="1"/>
    </xf>
    <xf numFmtId="0" fontId="4" fillId="2" borderId="14" xfId="730" applyFont="1" applyBorder="1" applyAlignment="1">
      <alignment horizontal="left" vertical="top" wrapText="1"/>
    </xf>
    <xf numFmtId="0" fontId="2" fillId="2" borderId="362" xfId="747"/>
    <xf numFmtId="0" fontId="3" fillId="2" borderId="344" xfId="747" applyFont="1" applyBorder="1" applyAlignment="1">
      <alignment horizontal="left" vertical="top" wrapText="1"/>
    </xf>
    <xf numFmtId="0" fontId="4" fillId="2" borderId="12" xfId="747" applyFont="1" applyBorder="1" applyAlignment="1">
      <alignment horizontal="left" vertical="top" wrapText="1"/>
    </xf>
    <xf numFmtId="0" fontId="3" fillId="2" borderId="362" xfId="747" applyFont="1" applyAlignment="1">
      <alignment horizontal="left" vertical="top" wrapText="1"/>
    </xf>
    <xf numFmtId="0" fontId="4" fillId="2" borderId="362" xfId="747" applyFont="1" applyAlignment="1">
      <alignment horizontal="left" vertical="top" wrapText="1"/>
    </xf>
    <xf numFmtId="0" fontId="4" fillId="2" borderId="14" xfId="747" applyFont="1" applyBorder="1" applyAlignment="1">
      <alignment horizontal="left" vertical="top" wrapText="1"/>
    </xf>
    <xf numFmtId="0" fontId="2" fillId="2" borderId="364" xfId="764"/>
    <xf numFmtId="0" fontId="3" fillId="2" borderId="344" xfId="764" applyFont="1" applyBorder="1" applyAlignment="1">
      <alignment horizontal="left" vertical="top" wrapText="1"/>
    </xf>
    <xf numFmtId="0" fontId="4" fillId="2" borderId="12" xfId="764" applyFont="1" applyBorder="1" applyAlignment="1">
      <alignment horizontal="left" vertical="top" wrapText="1"/>
    </xf>
    <xf numFmtId="0" fontId="3" fillId="2" borderId="364" xfId="764" applyFont="1" applyAlignment="1">
      <alignment horizontal="left" vertical="top" wrapText="1"/>
    </xf>
    <xf numFmtId="0" fontId="4" fillId="2" borderId="364" xfId="764" applyFont="1" applyAlignment="1">
      <alignment horizontal="left" vertical="top" wrapText="1"/>
    </xf>
    <xf numFmtId="0" fontId="4" fillId="2" borderId="14" xfId="764" applyFont="1" applyBorder="1" applyAlignment="1">
      <alignment horizontal="left" vertical="top" wrapText="1"/>
    </xf>
    <xf numFmtId="0" fontId="38" fillId="2" borderId="364" xfId="764" applyFont="1"/>
    <xf numFmtId="0" fontId="2" fillId="2" borderId="365" xfId="781"/>
    <xf numFmtId="0" fontId="2" fillId="2" borderId="366" xfId="804"/>
    <xf numFmtId="0" fontId="2" fillId="2" borderId="370" xfId="822"/>
    <xf numFmtId="0" fontId="2" fillId="2" borderId="372" xfId="840"/>
    <xf numFmtId="0" fontId="2" fillId="2" borderId="375" xfId="858"/>
    <xf numFmtId="0" fontId="2" fillId="2" borderId="378" xfId="876"/>
    <xf numFmtId="0" fontId="1" fillId="2" borderId="378" xfId="15" applyFont="1" applyBorder="1" applyAlignment="1">
      <alignment horizontal="left" vertical="top" wrapText="1"/>
    </xf>
    <xf numFmtId="0" fontId="2" fillId="2" borderId="378" xfId="1197"/>
    <xf numFmtId="0" fontId="40" fillId="2" borderId="378" xfId="1197" applyFont="1"/>
    <xf numFmtId="0" fontId="28" fillId="2" borderId="378" xfId="1197" applyFont="1"/>
    <xf numFmtId="0" fontId="28" fillId="2" borderId="378" xfId="1197" applyFont="1" applyAlignment="1">
      <alignment horizontal="center"/>
    </xf>
    <xf numFmtId="0" fontId="42" fillId="2" borderId="378" xfId="1232" applyFont="1" applyFill="1" applyBorder="1" applyAlignment="1" applyProtection="1"/>
    <xf numFmtId="0" fontId="20" fillId="2" borderId="378" xfId="1197" applyFont="1"/>
    <xf numFmtId="0" fontId="41" fillId="2" borderId="378" xfId="1232" applyFill="1" applyBorder="1" applyAlignment="1" applyProtection="1"/>
    <xf numFmtId="0" fontId="42" fillId="2" borderId="378" xfId="1232" applyFont="1" applyAlignment="1" applyProtection="1"/>
    <xf numFmtId="164" fontId="0" fillId="0" borderId="0" xfId="0" applyNumberFormat="1"/>
    <xf numFmtId="164" fontId="2" fillId="2" borderId="19" xfId="51" applyNumberFormat="1"/>
    <xf numFmtId="4" fontId="4" fillId="2" borderId="10" xfId="397" applyNumberFormat="1" applyFont="1" applyBorder="1" applyAlignment="1">
      <alignment horizontal="right" vertical="top"/>
    </xf>
    <xf numFmtId="4" fontId="3" fillId="2" borderId="235" xfId="397" applyNumberFormat="1" applyFont="1" applyAlignment="1">
      <alignment horizontal="right" vertical="top"/>
    </xf>
    <xf numFmtId="4" fontId="3" fillId="2" borderId="198" xfId="397" applyNumberFormat="1" applyFont="1" applyBorder="1" applyAlignment="1">
      <alignment horizontal="right" vertical="top"/>
    </xf>
    <xf numFmtId="0" fontId="3" fillId="0" borderId="378" xfId="283" applyFont="1" applyFill="1" applyBorder="1" applyAlignment="1">
      <alignment horizontal="left" vertical="top" wrapText="1"/>
    </xf>
    <xf numFmtId="3" fontId="3" fillId="0" borderId="378" xfId="283" applyNumberFormat="1" applyFont="1" applyFill="1" applyBorder="1" applyAlignment="1">
      <alignment horizontal="right" vertical="top"/>
    </xf>
    <xf numFmtId="165" fontId="3" fillId="0" borderId="378" xfId="283" applyNumberFormat="1" applyFont="1" applyFill="1" applyBorder="1" applyAlignment="1">
      <alignment horizontal="right" vertical="top"/>
    </xf>
    <xf numFmtId="0" fontId="1" fillId="0" borderId="331" xfId="626" applyFont="1" applyFill="1" applyBorder="1" applyAlignment="1">
      <alignment horizontal="center" wrapText="1"/>
    </xf>
    <xf numFmtId="0" fontId="43" fillId="0" borderId="0" xfId="1232" applyFont="1" applyFill="1" applyBorder="1" applyAlignment="1" applyProtection="1"/>
    <xf numFmtId="0" fontId="43" fillId="2" borderId="19" xfId="1232" applyFont="1" applyBorder="1" applyAlignment="1" applyProtection="1"/>
    <xf numFmtId="0" fontId="43" fillId="2" borderId="33" xfId="1232" applyFont="1" applyBorder="1" applyAlignment="1" applyProtection="1"/>
    <xf numFmtId="0" fontId="41" fillId="2" borderId="38" xfId="1232" applyBorder="1" applyAlignment="1" applyProtection="1"/>
    <xf numFmtId="0" fontId="43" fillId="2" borderId="38" xfId="1232" applyFont="1" applyBorder="1" applyAlignment="1" applyProtection="1"/>
    <xf numFmtId="0" fontId="43" fillId="2" borderId="67" xfId="1232" applyFont="1" applyBorder="1" applyAlignment="1" applyProtection="1"/>
    <xf numFmtId="0" fontId="43" fillId="2" borderId="132" xfId="1232" applyFont="1" applyBorder="1" applyAlignment="1" applyProtection="1"/>
    <xf numFmtId="0" fontId="43" fillId="2" borderId="118" xfId="1232" applyFont="1" applyBorder="1" applyAlignment="1" applyProtection="1"/>
    <xf numFmtId="0" fontId="43" fillId="2" borderId="151" xfId="1232" applyFont="1" applyBorder="1" applyAlignment="1" applyProtection="1"/>
    <xf numFmtId="0" fontId="43" fillId="2" borderId="158" xfId="1232" applyFont="1" applyBorder="1" applyAlignment="1" applyProtection="1"/>
    <xf numFmtId="0" fontId="43" fillId="2" borderId="168" xfId="1232" applyFont="1" applyBorder="1" applyAlignment="1" applyProtection="1"/>
    <xf numFmtId="0" fontId="43" fillId="2" borderId="180" xfId="1232" applyFont="1" applyBorder="1" applyAlignment="1" applyProtection="1"/>
    <xf numFmtId="0" fontId="43" fillId="2" borderId="184" xfId="1232" applyFont="1" applyBorder="1" applyAlignment="1" applyProtection="1"/>
    <xf numFmtId="0" fontId="43" fillId="2" borderId="191" xfId="1232" applyFont="1" applyBorder="1" applyAlignment="1" applyProtection="1"/>
    <xf numFmtId="0" fontId="43" fillId="2" borderId="205" xfId="1232" applyFont="1" applyBorder="1" applyAlignment="1" applyProtection="1"/>
    <xf numFmtId="0" fontId="43" fillId="2" borderId="209" xfId="1232" applyFont="1" applyBorder="1" applyAlignment="1" applyProtection="1"/>
    <xf numFmtId="0" fontId="43" fillId="2" borderId="222" xfId="1232" applyFont="1" applyBorder="1" applyAlignment="1" applyProtection="1"/>
    <xf numFmtId="0" fontId="43" fillId="2" borderId="226" xfId="1232" applyFont="1" applyBorder="1" applyAlignment="1" applyProtection="1"/>
    <xf numFmtId="0" fontId="43" fillId="2" borderId="235" xfId="1232" applyFont="1" applyBorder="1" applyAlignment="1" applyProtection="1"/>
    <xf numFmtId="0" fontId="43" fillId="2" borderId="240" xfId="1232" applyFont="1" applyBorder="1" applyAlignment="1" applyProtection="1"/>
    <xf numFmtId="0" fontId="43" fillId="2" borderId="255" xfId="1232" applyFont="1" applyBorder="1" applyAlignment="1" applyProtection="1"/>
    <xf numFmtId="0" fontId="43" fillId="2" borderId="264" xfId="1232" applyFont="1" applyBorder="1" applyAlignment="1" applyProtection="1"/>
    <xf numFmtId="0" fontId="43" fillId="2" borderId="271" xfId="1232" applyFont="1" applyBorder="1" applyAlignment="1" applyProtection="1"/>
    <xf numFmtId="0" fontId="43" fillId="2" borderId="277" xfId="1232" applyFont="1" applyBorder="1" applyAlignment="1" applyProtection="1"/>
    <xf numFmtId="0" fontId="43" fillId="2" borderId="318" xfId="1232" applyFont="1" applyBorder="1" applyAlignment="1" applyProtection="1"/>
    <xf numFmtId="0" fontId="43" fillId="2" borderId="327" xfId="1232" applyFont="1" applyBorder="1" applyAlignment="1" applyProtection="1"/>
    <xf numFmtId="0" fontId="43" fillId="2" borderId="336" xfId="1232" applyFont="1" applyBorder="1" applyAlignment="1" applyProtection="1"/>
    <xf numFmtId="0" fontId="43" fillId="2" borderId="338" xfId="1232" applyFont="1" applyBorder="1" applyAlignment="1" applyProtection="1"/>
    <xf numFmtId="0" fontId="43" fillId="2" borderId="345" xfId="1232" applyFont="1" applyBorder="1" applyAlignment="1" applyProtection="1"/>
    <xf numFmtId="0" fontId="43" fillId="2" borderId="356" xfId="1232" applyFont="1" applyBorder="1" applyAlignment="1" applyProtection="1"/>
    <xf numFmtId="0" fontId="43" fillId="2" borderId="360" xfId="1232" applyFont="1" applyBorder="1" applyAlignment="1" applyProtection="1"/>
    <xf numFmtId="0" fontId="43" fillId="2" borderId="362" xfId="1232" applyFont="1" applyBorder="1" applyAlignment="1" applyProtection="1"/>
    <xf numFmtId="0" fontId="43" fillId="2" borderId="364" xfId="1232" applyFont="1" applyBorder="1" applyAlignment="1" applyProtection="1"/>
    <xf numFmtId="0" fontId="43" fillId="2" borderId="365" xfId="1232" applyFont="1" applyBorder="1" applyAlignment="1" applyProtection="1"/>
    <xf numFmtId="0" fontId="43" fillId="2" borderId="366" xfId="1232" applyFont="1" applyBorder="1" applyAlignment="1" applyProtection="1"/>
    <xf numFmtId="0" fontId="43" fillId="2" borderId="370" xfId="1232" applyFont="1" applyBorder="1" applyAlignment="1" applyProtection="1"/>
    <xf numFmtId="0" fontId="43" fillId="2" borderId="372" xfId="1232" applyFont="1" applyBorder="1" applyAlignment="1" applyProtection="1"/>
    <xf numFmtId="0" fontId="43" fillId="2" borderId="375" xfId="1232" applyFont="1" applyBorder="1" applyAlignment="1" applyProtection="1"/>
    <xf numFmtId="0" fontId="43" fillId="2" borderId="378" xfId="1232" applyFont="1" applyAlignment="1" applyProtection="1"/>
    <xf numFmtId="4" fontId="3" fillId="0" borderId="106" xfId="158" applyNumberFormat="1" applyFont="1" applyFill="1" applyAlignment="1">
      <alignment horizontal="right" vertical="top"/>
    </xf>
    <xf numFmtId="0" fontId="4" fillId="2" borderId="19" xfId="51" applyFont="1" applyAlignment="1">
      <alignment horizontal="center" vertical="center" wrapText="1"/>
    </xf>
    <xf numFmtId="3" fontId="0" fillId="0" borderId="0" xfId="0" applyNumberFormat="1"/>
    <xf numFmtId="0" fontId="3" fillId="2" borderId="378" xfId="51" applyFont="1" applyBorder="1" applyAlignment="1">
      <alignment horizontal="left" vertical="top" wrapText="1"/>
    </xf>
    <xf numFmtId="3" fontId="2" fillId="2" borderId="19" xfId="51" applyNumberFormat="1"/>
    <xf numFmtId="3" fontId="2" fillId="2" borderId="33" xfId="82" applyNumberFormat="1"/>
    <xf numFmtId="3" fontId="2" fillId="2" borderId="360" xfId="730" applyNumberFormat="1"/>
    <xf numFmtId="3" fontId="2" fillId="2" borderId="38" xfId="96" applyNumberFormat="1"/>
    <xf numFmtId="4" fontId="2" fillId="2" borderId="38" xfId="96" applyNumberFormat="1"/>
    <xf numFmtId="0" fontId="43" fillId="2" borderId="106" xfId="1232" applyFont="1" applyBorder="1" applyAlignment="1" applyProtection="1">
      <alignment horizontal="left"/>
    </xf>
    <xf numFmtId="0" fontId="23" fillId="2" borderId="330" xfId="292" applyFont="1" applyFill="1" applyBorder="1" applyAlignment="1">
      <alignment horizontal="center"/>
    </xf>
    <xf numFmtId="3" fontId="4" fillId="2" borderId="344" xfId="313" applyNumberFormat="1" applyFont="1" applyBorder="1" applyAlignment="1">
      <alignment horizontal="right" vertical="top"/>
    </xf>
    <xf numFmtId="0" fontId="1" fillId="2" borderId="339" xfId="543" applyFont="1" applyFill="1" applyBorder="1" applyAlignment="1">
      <alignment wrapText="1"/>
    </xf>
    <xf numFmtId="0" fontId="1" fillId="2" borderId="340" xfId="544" applyFont="1" applyFill="1" applyBorder="1" applyAlignment="1">
      <alignment wrapText="1"/>
    </xf>
    <xf numFmtId="0" fontId="3" fillId="0" borderId="344" xfId="0" applyFont="1" applyBorder="1" applyAlignment="1">
      <alignment horizontal="left" vertical="top" wrapText="1"/>
    </xf>
    <xf numFmtId="0" fontId="3" fillId="0" borderId="378" xfId="0" applyFont="1" applyBorder="1" applyAlignment="1">
      <alignment horizontal="left" vertical="top" wrapText="1"/>
    </xf>
    <xf numFmtId="3" fontId="2" fillId="2" borderId="205" xfId="313" applyNumberFormat="1"/>
    <xf numFmtId="0" fontId="4" fillId="2" borderId="19" xfId="51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46" fillId="2" borderId="38" xfId="96" applyFont="1"/>
    <xf numFmtId="0" fontId="1" fillId="2" borderId="132" xfId="196" applyFont="1" applyAlignment="1">
      <alignment horizontal="left" vertical="top" wrapText="1"/>
    </xf>
    <xf numFmtId="0" fontId="3" fillId="2" borderId="168" xfId="236" applyFont="1" applyAlignment="1">
      <alignment horizontal="left" vertical="top" wrapText="1"/>
    </xf>
    <xf numFmtId="0" fontId="14" fillId="2" borderId="168" xfId="236" applyFont="1" applyAlignment="1">
      <alignment horizontal="left" vertical="top" wrapText="1"/>
    </xf>
    <xf numFmtId="0" fontId="47" fillId="0" borderId="0" xfId="0" applyFont="1"/>
    <xf numFmtId="0" fontId="3" fillId="2" borderId="378" xfId="137" applyFont="1" applyBorder="1" applyAlignment="1">
      <alignment horizontal="left" vertical="top" wrapText="1"/>
    </xf>
    <xf numFmtId="0" fontId="3" fillId="0" borderId="95" xfId="158" applyFont="1" applyFill="1" applyBorder="1" applyAlignment="1">
      <alignment horizontal="center" wrapText="1"/>
    </xf>
    <xf numFmtId="0" fontId="3" fillId="0" borderId="7" xfId="158" applyFont="1" applyFill="1" applyBorder="1" applyAlignment="1">
      <alignment horizontal="center" wrapText="1"/>
    </xf>
    <xf numFmtId="0" fontId="3" fillId="0" borderId="109" xfId="158" applyFont="1" applyFill="1" applyBorder="1" applyAlignment="1">
      <alignment horizontal="center" wrapText="1"/>
    </xf>
    <xf numFmtId="0" fontId="3" fillId="0" borderId="158" xfId="222" applyFont="1" applyFill="1" applyAlignment="1">
      <alignment horizontal="left" vertical="top" wrapText="1"/>
    </xf>
    <xf numFmtId="164" fontId="2" fillId="2" borderId="158" xfId="222" applyNumberFormat="1"/>
    <xf numFmtId="0" fontId="1" fillId="2" borderId="235" xfId="402" applyFont="1" applyAlignment="1">
      <alignment horizontal="left" vertical="top" wrapText="1"/>
    </xf>
    <xf numFmtId="2" fontId="2" fillId="2" borderId="191" xfId="283" applyNumberFormat="1"/>
    <xf numFmtId="0" fontId="4" fillId="0" borderId="203" xfId="0" applyFont="1" applyFill="1" applyBorder="1" applyAlignment="1">
      <alignment horizontal="center" wrapText="1"/>
    </xf>
    <xf numFmtId="0" fontId="3" fillId="0" borderId="6" xfId="330" applyFont="1" applyFill="1" applyBorder="1" applyAlignment="1">
      <alignment horizontal="center" wrapText="1"/>
    </xf>
    <xf numFmtId="3" fontId="4" fillId="0" borderId="251" xfId="424" applyNumberFormat="1" applyFont="1" applyFill="1" applyBorder="1" applyAlignment="1">
      <alignment horizontal="right" vertical="top"/>
    </xf>
    <xf numFmtId="0" fontId="29" fillId="2" borderId="378" xfId="564" applyFont="1" applyFill="1" applyBorder="1" applyAlignment="1">
      <alignment horizontal="left" vertical="top" wrapText="1"/>
    </xf>
    <xf numFmtId="0" fontId="3" fillId="0" borderId="407" xfId="620" applyFont="1" applyFill="1" applyBorder="1" applyAlignment="1">
      <alignment horizontal="center" wrapText="1"/>
    </xf>
    <xf numFmtId="0" fontId="3" fillId="0" borderId="321" xfId="658" applyFont="1" applyFill="1" applyBorder="1" applyAlignment="1">
      <alignment horizontal="right" wrapText="1"/>
    </xf>
    <xf numFmtId="3" fontId="2" fillId="2" borderId="67" xfId="137" applyNumberFormat="1"/>
    <xf numFmtId="164" fontId="2" fillId="2" borderId="180" xfId="252" applyNumberFormat="1"/>
    <xf numFmtId="4" fontId="2" fillId="2" borderId="205" xfId="313" applyNumberFormat="1"/>
    <xf numFmtId="3" fontId="2" fillId="2" borderId="222" xfId="360" applyNumberFormat="1"/>
    <xf numFmtId="3" fontId="2" fillId="2" borderId="226" xfId="378" applyNumberFormat="1"/>
    <xf numFmtId="2" fontId="2" fillId="2" borderId="226" xfId="378" applyNumberFormat="1"/>
    <xf numFmtId="164" fontId="2" fillId="2" borderId="226" xfId="378" applyNumberFormat="1"/>
    <xf numFmtId="164" fontId="2" fillId="2" borderId="235" xfId="397" applyNumberFormat="1"/>
    <xf numFmtId="3" fontId="2" fillId="2" borderId="255" xfId="448" applyNumberFormat="1"/>
    <xf numFmtId="0" fontId="2" fillId="2" borderId="240" xfId="424" applyAlignment="1">
      <alignment horizontal="center"/>
    </xf>
    <xf numFmtId="164" fontId="2" fillId="2" borderId="318" xfId="603" applyNumberFormat="1"/>
    <xf numFmtId="164" fontId="2" fillId="2" borderId="336" xfId="639" applyNumberFormat="1"/>
    <xf numFmtId="3" fontId="2" fillId="2" borderId="338" xfId="658" applyNumberFormat="1"/>
    <xf numFmtId="164" fontId="2" fillId="2" borderId="338" xfId="658" applyNumberFormat="1"/>
    <xf numFmtId="165" fontId="2" fillId="2" borderId="345" xfId="696" applyNumberFormat="1"/>
    <xf numFmtId="165" fontId="2" fillId="2" borderId="356" xfId="713" applyNumberFormat="1"/>
    <xf numFmtId="3" fontId="2" fillId="2" borderId="362" xfId="747" applyNumberFormat="1"/>
    <xf numFmtId="165" fontId="2" fillId="2" borderId="362" xfId="747" applyNumberFormat="1"/>
    <xf numFmtId="165" fontId="2" fillId="2" borderId="364" xfId="764" applyNumberFormat="1"/>
    <xf numFmtId="3" fontId="2" fillId="2" borderId="365" xfId="781" applyNumberFormat="1"/>
    <xf numFmtId="165" fontId="2" fillId="2" borderId="366" xfId="804" applyNumberFormat="1"/>
    <xf numFmtId="3" fontId="2" fillId="2" borderId="370" xfId="822" applyNumberFormat="1"/>
    <xf numFmtId="0" fontId="48" fillId="2" borderId="38" xfId="96" applyFont="1"/>
    <xf numFmtId="4" fontId="4" fillId="0" borderId="48" xfId="0" applyNumberFormat="1" applyFont="1" applyFill="1" applyBorder="1" applyAlignment="1">
      <alignment horizontal="right" vertical="top"/>
    </xf>
    <xf numFmtId="4" fontId="3" fillId="0" borderId="38" xfId="0" applyNumberFormat="1" applyFont="1" applyFill="1" applyBorder="1" applyAlignment="1">
      <alignment horizontal="right" vertical="top"/>
    </xf>
    <xf numFmtId="4" fontId="3" fillId="0" borderId="51" xfId="0" applyNumberFormat="1" applyFont="1" applyFill="1" applyBorder="1" applyAlignment="1">
      <alignment horizontal="right" vertical="top"/>
    </xf>
    <xf numFmtId="4" fontId="4" fillId="0" borderId="425" xfId="0" applyNumberFormat="1" applyFont="1" applyFill="1" applyBorder="1" applyAlignment="1">
      <alignment horizontal="right" vertical="top"/>
    </xf>
    <xf numFmtId="4" fontId="3" fillId="0" borderId="378" xfId="0" applyNumberFormat="1" applyFont="1" applyFill="1" applyBorder="1" applyAlignment="1">
      <alignment horizontal="right" vertical="top"/>
    </xf>
    <xf numFmtId="4" fontId="3" fillId="0" borderId="385" xfId="0" applyNumberFormat="1" applyFont="1" applyFill="1" applyBorder="1" applyAlignment="1">
      <alignment horizontal="right" vertical="top"/>
    </xf>
    <xf numFmtId="164" fontId="2" fillId="2" borderId="132" xfId="191" applyNumberFormat="1"/>
    <xf numFmtId="3" fontId="4" fillId="0" borderId="163" xfId="222" applyNumberFormat="1" applyFont="1" applyFill="1" applyBorder="1" applyAlignment="1">
      <alignment horizontal="right" vertical="top"/>
    </xf>
    <xf numFmtId="165" fontId="3" fillId="0" borderId="158" xfId="222" applyNumberFormat="1" applyFont="1" applyFill="1" applyAlignment="1">
      <alignment horizontal="right" vertical="top"/>
    </xf>
    <xf numFmtId="165" fontId="3" fillId="0" borderId="51" xfId="222" applyNumberFormat="1" applyFont="1" applyFill="1" applyBorder="1" applyAlignment="1">
      <alignment horizontal="right" vertical="top"/>
    </xf>
    <xf numFmtId="3" fontId="4" fillId="2" borderId="440" xfId="397" applyNumberFormat="1" applyFont="1" applyBorder="1" applyAlignment="1">
      <alignment horizontal="right" vertical="top"/>
    </xf>
    <xf numFmtId="3" fontId="3" fillId="2" borderId="57" xfId="397" applyNumberFormat="1" applyFont="1" applyBorder="1" applyAlignment="1">
      <alignment horizontal="right" vertical="top"/>
    </xf>
    <xf numFmtId="3" fontId="3" fillId="2" borderId="441" xfId="397" applyNumberFormat="1" applyFont="1" applyBorder="1" applyAlignment="1">
      <alignment horizontal="right" vertical="top"/>
    </xf>
    <xf numFmtId="4" fontId="4" fillId="0" borderId="378" xfId="397" applyNumberFormat="1" applyFont="1" applyFill="1" applyBorder="1" applyAlignment="1">
      <alignment horizontal="right" vertical="top"/>
    </xf>
    <xf numFmtId="164" fontId="12" fillId="0" borderId="8" xfId="397" applyNumberFormat="1" applyFont="1" applyFill="1" applyBorder="1" applyAlignment="1">
      <alignment vertical="top"/>
    </xf>
    <xf numFmtId="4" fontId="3" fillId="0" borderId="235" xfId="397" applyNumberFormat="1" applyFont="1" applyFill="1" applyAlignment="1">
      <alignment horizontal="right" vertical="top"/>
    </xf>
    <xf numFmtId="164" fontId="10" fillId="0" borderId="8" xfId="397" applyNumberFormat="1" applyFont="1" applyFill="1" applyBorder="1" applyAlignment="1">
      <alignment vertical="top"/>
    </xf>
    <xf numFmtId="4" fontId="3" fillId="0" borderId="417" xfId="397" applyNumberFormat="1" applyFont="1" applyFill="1" applyBorder="1" applyAlignment="1">
      <alignment horizontal="right" vertical="top"/>
    </xf>
    <xf numFmtId="164" fontId="10" fillId="0" borderId="52" xfId="397" applyNumberFormat="1" applyFont="1" applyFill="1" applyBorder="1" applyAlignment="1">
      <alignment vertical="top"/>
    </xf>
    <xf numFmtId="3" fontId="2" fillId="2" borderId="372" xfId="840" applyNumberFormat="1"/>
    <xf numFmtId="165" fontId="2" fillId="2" borderId="375" xfId="858" applyNumberFormat="1"/>
    <xf numFmtId="3" fontId="2" fillId="2" borderId="378" xfId="876" applyNumberFormat="1"/>
    <xf numFmtId="3" fontId="3" fillId="0" borderId="344" xfId="0" applyNumberFormat="1" applyFont="1" applyFill="1" applyBorder="1" applyAlignment="1">
      <alignment horizontal="right" vertical="top"/>
    </xf>
    <xf numFmtId="3" fontId="3" fillId="0" borderId="378" xfId="0" applyNumberFormat="1" applyFont="1" applyFill="1" applyBorder="1" applyAlignment="1">
      <alignment horizontal="right" vertical="top"/>
    </xf>
    <xf numFmtId="3" fontId="4" fillId="0" borderId="12" xfId="0" applyNumberFormat="1" applyFont="1" applyFill="1" applyBorder="1" applyAlignment="1">
      <alignment horizontal="right" vertical="top"/>
    </xf>
    <xf numFmtId="3" fontId="4" fillId="0" borderId="378" xfId="0" applyNumberFormat="1" applyFont="1" applyFill="1" applyBorder="1" applyAlignment="1">
      <alignment horizontal="right" vertical="top"/>
    </xf>
    <xf numFmtId="3" fontId="4" fillId="0" borderId="14" xfId="0" applyNumberFormat="1" applyFont="1" applyFill="1" applyBorder="1" applyAlignment="1">
      <alignment horizontal="right" vertical="top"/>
    </xf>
    <xf numFmtId="0" fontId="3" fillId="0" borderId="35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378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 vertical="top" wrapText="1"/>
    </xf>
    <xf numFmtId="164" fontId="3" fillId="0" borderId="10" xfId="0" applyNumberFormat="1" applyFont="1" applyFill="1" applyBorder="1" applyAlignment="1">
      <alignment horizontal="right" vertical="top"/>
    </xf>
    <xf numFmtId="164" fontId="3" fillId="0" borderId="344" xfId="0" applyNumberFormat="1" applyFont="1" applyFill="1" applyBorder="1" applyAlignment="1">
      <alignment horizontal="right" vertical="top"/>
    </xf>
    <xf numFmtId="164" fontId="3" fillId="0" borderId="110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right" vertical="top"/>
    </xf>
    <xf numFmtId="164" fontId="3" fillId="0" borderId="378" xfId="0" applyNumberFormat="1" applyFont="1" applyFill="1" applyBorder="1" applyAlignment="1">
      <alignment horizontal="right" vertical="top"/>
    </xf>
    <xf numFmtId="164" fontId="3" fillId="0" borderId="49" xfId="0" applyNumberFormat="1" applyFont="1" applyFill="1" applyBorder="1" applyAlignment="1">
      <alignment horizontal="right" vertical="top"/>
    </xf>
    <xf numFmtId="0" fontId="4" fillId="0" borderId="12" xfId="0" applyFont="1" applyFill="1" applyBorder="1" applyAlignment="1">
      <alignment horizontal="left" vertical="top" wrapText="1"/>
    </xf>
    <xf numFmtId="164" fontId="4" fillId="0" borderId="12" xfId="0" applyNumberFormat="1" applyFont="1" applyFill="1" applyBorder="1" applyAlignment="1">
      <alignment horizontal="right" vertical="top"/>
    </xf>
    <xf numFmtId="164" fontId="4" fillId="0" borderId="430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right" vertical="top"/>
    </xf>
    <xf numFmtId="164" fontId="4" fillId="0" borderId="378" xfId="0" applyNumberFormat="1" applyFont="1" applyFill="1" applyBorder="1" applyAlignment="1">
      <alignment horizontal="right" vertical="top"/>
    </xf>
    <xf numFmtId="164" fontId="4" fillId="0" borderId="49" xfId="0" applyNumberFormat="1" applyFont="1" applyFill="1" applyBorder="1" applyAlignment="1">
      <alignment horizontal="right" vertical="top"/>
    </xf>
    <xf numFmtId="0" fontId="4" fillId="0" borderId="14" xfId="0" applyFont="1" applyFill="1" applyBorder="1" applyAlignment="1">
      <alignment horizontal="left" vertical="top" wrapText="1"/>
    </xf>
    <xf numFmtId="164" fontId="4" fillId="0" borderId="14" xfId="0" applyNumberFormat="1" applyFont="1" applyFill="1" applyBorder="1" applyAlignment="1">
      <alignment horizontal="right" vertical="top"/>
    </xf>
    <xf numFmtId="164" fontId="4" fillId="0" borderId="431" xfId="0" applyNumberFormat="1" applyFont="1" applyFill="1" applyBorder="1" applyAlignment="1">
      <alignment horizontal="right" vertical="top"/>
    </xf>
    <xf numFmtId="0" fontId="3" fillId="0" borderId="394" xfId="0" applyFont="1" applyFill="1" applyBorder="1" applyAlignment="1">
      <alignment horizontal="center"/>
    </xf>
    <xf numFmtId="0" fontId="3" fillId="0" borderId="387" xfId="0" applyFont="1" applyFill="1" applyBorder="1" applyAlignment="1">
      <alignment horizontal="center"/>
    </xf>
    <xf numFmtId="0" fontId="3" fillId="0" borderId="5" xfId="51" applyFont="1" applyFill="1" applyBorder="1" applyAlignment="1">
      <alignment horizontal="center" wrapText="1"/>
    </xf>
    <xf numFmtId="0" fontId="3" fillId="0" borderId="426" xfId="51" applyFont="1" applyFill="1" applyBorder="1" applyAlignment="1">
      <alignment horizontal="center" wrapText="1"/>
    </xf>
    <xf numFmtId="0" fontId="3" fillId="0" borderId="388" xfId="51" applyFont="1" applyFill="1" applyBorder="1" applyAlignment="1">
      <alignment horizontal="center" wrapText="1"/>
    </xf>
    <xf numFmtId="0" fontId="3" fillId="0" borderId="7" xfId="51" applyFont="1" applyFill="1" applyBorder="1" applyAlignment="1">
      <alignment horizontal="center" wrapText="1"/>
    </xf>
    <xf numFmtId="0" fontId="3" fillId="0" borderId="427" xfId="51" applyFont="1" applyFill="1" applyBorder="1" applyAlignment="1">
      <alignment horizontal="center" wrapText="1"/>
    </xf>
    <xf numFmtId="0" fontId="3" fillId="0" borderId="389" xfId="51" applyFont="1" applyFill="1" applyBorder="1" applyAlignment="1">
      <alignment horizontal="center" wrapText="1"/>
    </xf>
    <xf numFmtId="164" fontId="4" fillId="0" borderId="12" xfId="51" applyNumberFormat="1" applyFont="1" applyFill="1" applyBorder="1" applyAlignment="1">
      <alignment horizontal="right" vertical="top"/>
    </xf>
    <xf numFmtId="164" fontId="4" fillId="0" borderId="428" xfId="51" applyNumberFormat="1" applyFont="1" applyFill="1" applyBorder="1" applyAlignment="1">
      <alignment horizontal="right" vertical="top"/>
    </xf>
    <xf numFmtId="164" fontId="4" fillId="0" borderId="390" xfId="51" applyNumberFormat="1" applyFont="1" applyFill="1" applyBorder="1" applyAlignment="1">
      <alignment horizontal="right" vertical="top"/>
    </xf>
    <xf numFmtId="164" fontId="3" fillId="0" borderId="378" xfId="51" applyNumberFormat="1" applyFont="1" applyFill="1" applyBorder="1" applyAlignment="1">
      <alignment horizontal="right" vertical="top"/>
    </xf>
    <xf numFmtId="164" fontId="3" fillId="0" borderId="396" xfId="51" applyNumberFormat="1" applyFont="1" applyFill="1" applyBorder="1" applyAlignment="1">
      <alignment horizontal="right" vertical="top"/>
    </xf>
    <xf numFmtId="164" fontId="3" fillId="0" borderId="161" xfId="51" applyNumberFormat="1" applyFont="1" applyFill="1" applyBorder="1" applyAlignment="1">
      <alignment horizontal="right" vertical="top"/>
    </xf>
    <xf numFmtId="164" fontId="3" fillId="0" borderId="19" xfId="51" applyNumberFormat="1" applyFont="1" applyFill="1" applyAlignment="1">
      <alignment horizontal="right" vertical="top"/>
    </xf>
    <xf numFmtId="164" fontId="4" fillId="0" borderId="378" xfId="51" applyNumberFormat="1" applyFont="1" applyFill="1" applyBorder="1" applyAlignment="1">
      <alignment horizontal="right" vertical="top"/>
    </xf>
    <xf numFmtId="164" fontId="4" fillId="0" borderId="396" xfId="51" applyNumberFormat="1" applyFont="1" applyFill="1" applyBorder="1" applyAlignment="1">
      <alignment horizontal="right" vertical="top"/>
    </xf>
    <xf numFmtId="164" fontId="4" fillId="0" borderId="161" xfId="51" applyNumberFormat="1" applyFont="1" applyFill="1" applyBorder="1" applyAlignment="1">
      <alignment horizontal="right" vertical="top"/>
    </xf>
    <xf numFmtId="164" fontId="4" fillId="0" borderId="19" xfId="51" applyNumberFormat="1" applyFont="1" applyFill="1" applyAlignment="1">
      <alignment horizontal="right" vertical="top"/>
    </xf>
    <xf numFmtId="164" fontId="4" fillId="0" borderId="14" xfId="51" applyNumberFormat="1" applyFont="1" applyFill="1" applyBorder="1" applyAlignment="1">
      <alignment horizontal="right" vertical="top"/>
    </xf>
    <xf numFmtId="164" fontId="4" fillId="0" borderId="429" xfId="51" applyNumberFormat="1" applyFont="1" applyFill="1" applyBorder="1" applyAlignment="1">
      <alignment horizontal="right" vertical="top"/>
    </xf>
    <xf numFmtId="164" fontId="4" fillId="0" borderId="391" xfId="51" applyNumberFormat="1" applyFont="1" applyFill="1" applyBorder="1" applyAlignment="1">
      <alignment horizontal="right" vertical="top"/>
    </xf>
    <xf numFmtId="0" fontId="3" fillId="0" borderId="427" xfId="0" applyFont="1" applyFill="1" applyBorder="1" applyAlignment="1">
      <alignment horizontal="center" wrapText="1"/>
    </xf>
    <xf numFmtId="0" fontId="3" fillId="0" borderId="43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wrapText="1"/>
    </xf>
    <xf numFmtId="3" fontId="3" fillId="0" borderId="415" xfId="0" applyNumberFormat="1" applyFont="1" applyFill="1" applyBorder="1" applyAlignment="1">
      <alignment horizontal="right" vertical="top"/>
    </xf>
    <xf numFmtId="164" fontId="3" fillId="0" borderId="432" xfId="0" applyNumberFormat="1" applyFont="1" applyFill="1" applyBorder="1" applyAlignment="1">
      <alignment horizontal="right" vertical="top"/>
    </xf>
    <xf numFmtId="0" fontId="3" fillId="0" borderId="28" xfId="0" applyFont="1" applyFill="1" applyBorder="1" applyAlignment="1">
      <alignment horizontal="left" vertical="top" wrapText="1"/>
    </xf>
    <xf numFmtId="3" fontId="3" fillId="0" borderId="396" xfId="0" applyNumberFormat="1" applyFont="1" applyFill="1" applyBorder="1" applyAlignment="1">
      <alignment horizontal="right" vertical="top"/>
    </xf>
    <xf numFmtId="164" fontId="3" fillId="0" borderId="28" xfId="0" applyNumberFormat="1" applyFont="1" applyFill="1" applyBorder="1" applyAlignment="1">
      <alignment horizontal="right" vertical="top"/>
    </xf>
    <xf numFmtId="164" fontId="3" fillId="0" borderId="433" xfId="0" applyNumberFormat="1" applyFont="1" applyFill="1" applyBorder="1" applyAlignment="1">
      <alignment horizontal="right" vertical="top"/>
    </xf>
    <xf numFmtId="0" fontId="4" fillId="0" borderId="25" xfId="0" applyFont="1" applyFill="1" applyBorder="1" applyAlignment="1">
      <alignment horizontal="left" vertical="top" wrapText="1"/>
    </xf>
    <xf numFmtId="3" fontId="4" fillId="0" borderId="262" xfId="0" applyNumberFormat="1" applyFont="1" applyFill="1" applyBorder="1" applyAlignment="1">
      <alignment horizontal="right" vertical="top"/>
    </xf>
    <xf numFmtId="3" fontId="4" fillId="0" borderId="436" xfId="0" applyNumberFormat="1" applyFont="1" applyFill="1" applyBorder="1" applyAlignment="1">
      <alignment horizontal="right" vertical="top"/>
    </xf>
    <xf numFmtId="164" fontId="4" fillId="0" borderId="25" xfId="0" applyNumberFormat="1" applyFont="1" applyFill="1" applyBorder="1" applyAlignment="1">
      <alignment horizontal="right" vertical="top"/>
    </xf>
    <xf numFmtId="164" fontId="4" fillId="0" borderId="262" xfId="0" applyNumberFormat="1" applyFont="1" applyFill="1" applyBorder="1" applyAlignment="1">
      <alignment horizontal="right" vertical="top"/>
    </xf>
    <xf numFmtId="164" fontId="4" fillId="0" borderId="434" xfId="0" applyNumberFormat="1" applyFont="1" applyFill="1" applyBorder="1" applyAlignment="1">
      <alignment horizontal="right" vertical="top"/>
    </xf>
    <xf numFmtId="0" fontId="3" fillId="0" borderId="378" xfId="0" applyFont="1" applyFill="1" applyBorder="1" applyAlignment="1">
      <alignment horizontal="right" vertical="top"/>
    </xf>
    <xf numFmtId="0" fontId="3" fillId="0" borderId="396" xfId="0" applyFont="1" applyFill="1" applyBorder="1" applyAlignment="1">
      <alignment horizontal="right" vertical="top"/>
    </xf>
    <xf numFmtId="0" fontId="4" fillId="0" borderId="28" xfId="0" applyFont="1" applyFill="1" applyBorder="1" applyAlignment="1">
      <alignment horizontal="left" vertical="top" wrapText="1"/>
    </xf>
    <xf numFmtId="3" fontId="4" fillId="0" borderId="396" xfId="0" applyNumberFormat="1" applyFont="1" applyFill="1" applyBorder="1" applyAlignment="1">
      <alignment horizontal="right" vertical="top"/>
    </xf>
    <xf numFmtId="164" fontId="4" fillId="0" borderId="28" xfId="0" applyNumberFormat="1" applyFont="1" applyFill="1" applyBorder="1" applyAlignment="1">
      <alignment horizontal="right" vertical="top"/>
    </xf>
    <xf numFmtId="164" fontId="4" fillId="0" borderId="433" xfId="0" applyNumberFormat="1" applyFont="1" applyFill="1" applyBorder="1" applyAlignment="1">
      <alignment horizontal="right" vertical="top"/>
    </xf>
    <xf numFmtId="0" fontId="4" fillId="0" borderId="32" xfId="0" applyFont="1" applyFill="1" applyBorder="1" applyAlignment="1">
      <alignment horizontal="left" vertical="top" wrapText="1"/>
    </xf>
    <xf numFmtId="3" fontId="4" fillId="0" borderId="32" xfId="0" applyNumberFormat="1" applyFont="1" applyFill="1" applyBorder="1" applyAlignment="1">
      <alignment horizontal="right" vertical="top"/>
    </xf>
    <xf numFmtId="3" fontId="4" fillId="0" borderId="437" xfId="0" applyNumberFormat="1" applyFont="1" applyFill="1" applyBorder="1" applyAlignment="1">
      <alignment horizontal="right" vertical="top"/>
    </xf>
    <xf numFmtId="164" fontId="4" fillId="0" borderId="32" xfId="0" applyNumberFormat="1" applyFont="1" applyFill="1" applyBorder="1" applyAlignment="1">
      <alignment horizontal="right" vertical="top"/>
    </xf>
    <xf numFmtId="164" fontId="4" fillId="0" borderId="435" xfId="0" applyNumberFormat="1" applyFont="1" applyFill="1" applyBorder="1" applyAlignment="1">
      <alignment horizontal="right" vertical="top"/>
    </xf>
    <xf numFmtId="0" fontId="3" fillId="0" borderId="3" xfId="82" applyFont="1" applyFill="1" applyBorder="1" applyAlignment="1">
      <alignment horizontal="center"/>
    </xf>
    <xf numFmtId="0" fontId="3" fillId="0" borderId="351" xfId="82" applyFont="1" applyFill="1" applyBorder="1" applyAlignment="1">
      <alignment horizontal="center"/>
    </xf>
    <xf numFmtId="0" fontId="3" fillId="0" borderId="5" xfId="82" applyFont="1" applyFill="1" applyBorder="1" applyAlignment="1">
      <alignment horizontal="center" wrapText="1"/>
    </xf>
    <xf numFmtId="0" fontId="3" fillId="0" borderId="7" xfId="82" applyFont="1" applyFill="1" applyBorder="1" applyAlignment="1">
      <alignment horizontal="center" wrapText="1"/>
    </xf>
    <xf numFmtId="0" fontId="3" fillId="0" borderId="10" xfId="82" applyFont="1" applyFill="1" applyBorder="1" applyAlignment="1">
      <alignment horizontal="left" vertical="top" wrapText="1"/>
    </xf>
    <xf numFmtId="164" fontId="3" fillId="0" borderId="10" xfId="82" applyNumberFormat="1" applyFont="1" applyFill="1" applyBorder="1" applyAlignment="1">
      <alignment horizontal="right" vertical="top"/>
    </xf>
    <xf numFmtId="164" fontId="3" fillId="0" borderId="344" xfId="82" applyNumberFormat="1" applyFont="1" applyFill="1" applyBorder="1" applyAlignment="1">
      <alignment horizontal="right" vertical="top"/>
    </xf>
    <xf numFmtId="0" fontId="3" fillId="0" borderId="33" xfId="82" applyFont="1" applyFill="1" applyAlignment="1">
      <alignment horizontal="left" vertical="top" wrapText="1"/>
    </xf>
    <xf numFmtId="164" fontId="3" fillId="0" borderId="33" xfId="82" applyNumberFormat="1" applyFont="1" applyFill="1" applyAlignment="1">
      <alignment horizontal="right" vertical="top"/>
    </xf>
    <xf numFmtId="0" fontId="4" fillId="0" borderId="25" xfId="82" applyFont="1" applyFill="1" applyBorder="1" applyAlignment="1">
      <alignment horizontal="left" vertical="top" wrapText="1"/>
    </xf>
    <xf numFmtId="164" fontId="4" fillId="0" borderId="25" xfId="82" applyNumberFormat="1" applyFont="1" applyFill="1" applyBorder="1" applyAlignment="1">
      <alignment horizontal="right" vertical="top"/>
    </xf>
    <xf numFmtId="164" fontId="4" fillId="0" borderId="262" xfId="82" applyNumberFormat="1" applyFont="1" applyFill="1" applyBorder="1" applyAlignment="1">
      <alignment horizontal="right" vertical="top"/>
    </xf>
    <xf numFmtId="0" fontId="4" fillId="0" borderId="33" xfId="82" applyFont="1" applyFill="1" applyAlignment="1">
      <alignment horizontal="left" vertical="top" wrapText="1"/>
    </xf>
    <xf numFmtId="164" fontId="4" fillId="0" borderId="33" xfId="82" applyNumberFormat="1" applyFont="1" applyFill="1" applyAlignment="1">
      <alignment horizontal="right" vertical="top"/>
    </xf>
    <xf numFmtId="0" fontId="4" fillId="0" borderId="32" xfId="82" applyFont="1" applyFill="1" applyBorder="1" applyAlignment="1">
      <alignment horizontal="left" vertical="top" wrapText="1"/>
    </xf>
    <xf numFmtId="164" fontId="4" fillId="0" borderId="32" xfId="82" applyNumberFormat="1" applyFont="1" applyFill="1" applyBorder="1" applyAlignment="1">
      <alignment horizontal="right" vertical="top"/>
    </xf>
    <xf numFmtId="164" fontId="3" fillId="0" borderId="379" xfId="82" applyNumberFormat="1" applyFont="1" applyFill="1" applyBorder="1" applyAlignment="1">
      <alignment horizontal="right" vertical="top"/>
    </xf>
    <xf numFmtId="0" fontId="3" fillId="0" borderId="394" xfId="82" applyFont="1" applyFill="1" applyBorder="1" applyAlignment="1">
      <alignment horizontal="center"/>
    </xf>
    <xf numFmtId="0" fontId="3" fillId="0" borderId="426" xfId="82" applyFont="1" applyFill="1" applyBorder="1" applyAlignment="1">
      <alignment horizontal="center" wrapText="1"/>
    </xf>
    <xf numFmtId="0" fontId="3" fillId="0" borderId="427" xfId="82" applyFont="1" applyFill="1" applyBorder="1" applyAlignment="1">
      <alignment horizontal="center" wrapText="1"/>
    </xf>
    <xf numFmtId="164" fontId="3" fillId="0" borderId="415" xfId="82" applyNumberFormat="1" applyFont="1" applyFill="1" applyBorder="1" applyAlignment="1">
      <alignment horizontal="right" vertical="top"/>
    </xf>
    <xf numFmtId="164" fontId="3" fillId="0" borderId="378" xfId="82" applyNumberFormat="1" applyFont="1" applyFill="1" applyBorder="1" applyAlignment="1">
      <alignment horizontal="right" vertical="top"/>
    </xf>
    <xf numFmtId="164" fontId="3" fillId="0" borderId="396" xfId="82" applyNumberFormat="1" applyFont="1" applyFill="1" applyBorder="1" applyAlignment="1">
      <alignment horizontal="right" vertical="top"/>
    </xf>
    <xf numFmtId="164" fontId="4" fillId="0" borderId="436" xfId="82" applyNumberFormat="1" applyFont="1" applyFill="1" applyBorder="1" applyAlignment="1">
      <alignment horizontal="right" vertical="top"/>
    </xf>
    <xf numFmtId="164" fontId="4" fillId="0" borderId="378" xfId="82" applyNumberFormat="1" applyFont="1" applyFill="1" applyBorder="1" applyAlignment="1">
      <alignment horizontal="right" vertical="top"/>
    </xf>
    <xf numFmtId="164" fontId="4" fillId="0" borderId="396" xfId="82" applyNumberFormat="1" applyFont="1" applyFill="1" applyBorder="1" applyAlignment="1">
      <alignment horizontal="right" vertical="top"/>
    </xf>
    <xf numFmtId="164" fontId="4" fillId="0" borderId="437" xfId="82" applyNumberFormat="1" applyFont="1" applyFill="1" applyBorder="1" applyAlignment="1">
      <alignment horizontal="right" vertical="top"/>
    </xf>
    <xf numFmtId="0" fontId="3" fillId="0" borderId="387" xfId="82" applyFont="1" applyFill="1" applyBorder="1" applyAlignment="1">
      <alignment horizontal="center"/>
    </xf>
    <xf numFmtId="0" fontId="3" fillId="0" borderId="388" xfId="82" applyFont="1" applyFill="1" applyBorder="1" applyAlignment="1">
      <alignment horizontal="center" wrapText="1"/>
    </xf>
    <xf numFmtId="0" fontId="3" fillId="0" borderId="389" xfId="82" applyFont="1" applyFill="1" applyBorder="1" applyAlignment="1">
      <alignment horizontal="center" wrapText="1"/>
    </xf>
    <xf numFmtId="164" fontId="3" fillId="0" borderId="443" xfId="82" applyNumberFormat="1" applyFont="1" applyFill="1" applyBorder="1" applyAlignment="1">
      <alignment horizontal="right" vertical="top"/>
    </xf>
    <xf numFmtId="164" fontId="3" fillId="0" borderId="161" xfId="82" applyNumberFormat="1" applyFont="1" applyFill="1" applyBorder="1" applyAlignment="1">
      <alignment horizontal="right" vertical="top"/>
    </xf>
    <xf numFmtId="164" fontId="4" fillId="0" borderId="392" xfId="82" applyNumberFormat="1" applyFont="1" applyFill="1" applyBorder="1" applyAlignment="1">
      <alignment horizontal="right" vertical="top"/>
    </xf>
    <xf numFmtId="164" fontId="4" fillId="0" borderId="161" xfId="82" applyNumberFormat="1" applyFont="1" applyFill="1" applyBorder="1" applyAlignment="1">
      <alignment horizontal="right" vertical="top"/>
    </xf>
    <xf numFmtId="164" fontId="4" fillId="0" borderId="444" xfId="82" applyNumberFormat="1" applyFont="1" applyFill="1" applyBorder="1" applyAlignment="1">
      <alignment horizontal="right" vertical="top"/>
    </xf>
    <xf numFmtId="0" fontId="3" fillId="0" borderId="29" xfId="96" applyFont="1" applyFill="1" applyBorder="1" applyAlignment="1">
      <alignment horizontal="center" wrapText="1"/>
    </xf>
    <xf numFmtId="0" fontId="3" fillId="0" borderId="43" xfId="96" applyFont="1" applyFill="1" applyBorder="1" applyAlignment="1">
      <alignment horizontal="center" wrapText="1"/>
    </xf>
    <xf numFmtId="0" fontId="3" fillId="0" borderId="44" xfId="96" applyFont="1" applyFill="1" applyBorder="1" applyAlignment="1">
      <alignment horizontal="center" wrapText="1"/>
    </xf>
    <xf numFmtId="0" fontId="10" fillId="0" borderId="25" xfId="51" applyFont="1" applyFill="1" applyBorder="1" applyAlignment="1">
      <alignment horizontal="right" wrapText="1"/>
    </xf>
    <xf numFmtId="0" fontId="10" fillId="0" borderId="45" xfId="51" applyFont="1" applyFill="1" applyBorder="1" applyAlignment="1">
      <alignment horizontal="right" wrapText="1"/>
    </xf>
    <xf numFmtId="4" fontId="4" fillId="0" borderId="47" xfId="0" applyNumberFormat="1" applyFont="1" applyFill="1" applyBorder="1" applyAlignment="1">
      <alignment horizontal="right" vertical="top"/>
    </xf>
    <xf numFmtId="3" fontId="4" fillId="0" borderId="48" xfId="0" applyNumberFormat="1" applyFont="1" applyFill="1" applyBorder="1" applyAlignment="1">
      <alignment horizontal="right" vertical="top"/>
    </xf>
    <xf numFmtId="4" fontId="4" fillId="0" borderId="46" xfId="0" applyNumberFormat="1" applyFont="1" applyFill="1" applyBorder="1" applyAlignment="1">
      <alignment horizontal="right" vertical="top"/>
    </xf>
    <xf numFmtId="4" fontId="3" fillId="0" borderId="8" xfId="0" applyNumberFormat="1" applyFont="1" applyFill="1" applyBorder="1" applyAlignment="1">
      <alignment horizontal="right" vertical="top"/>
    </xf>
    <xf numFmtId="165" fontId="3" fillId="0" borderId="38" xfId="0" applyNumberFormat="1" applyFont="1" applyFill="1" applyBorder="1" applyAlignment="1">
      <alignment horizontal="right" vertical="top"/>
    </xf>
    <xf numFmtId="4" fontId="3" fillId="0" borderId="49" xfId="0" applyNumberFormat="1" applyFont="1" applyFill="1" applyBorder="1" applyAlignment="1">
      <alignment horizontal="right" vertical="top"/>
    </xf>
    <xf numFmtId="4" fontId="3" fillId="0" borderId="52" xfId="0" applyNumberFormat="1" applyFont="1" applyFill="1" applyBorder="1" applyAlignment="1">
      <alignment horizontal="right" vertical="top"/>
    </xf>
    <xf numFmtId="165" fontId="3" fillId="0" borderId="51" xfId="0" applyNumberFormat="1" applyFont="1" applyFill="1" applyBorder="1" applyAlignment="1">
      <alignment horizontal="right" vertical="top"/>
    </xf>
    <xf numFmtId="4" fontId="3" fillId="0" borderId="53" xfId="0" applyNumberFormat="1" applyFont="1" applyFill="1" applyBorder="1" applyAlignment="1">
      <alignment horizontal="right" vertical="top"/>
    </xf>
    <xf numFmtId="0" fontId="6" fillId="0" borderId="63" xfId="96" applyFont="1" applyFill="1" applyBorder="1" applyAlignment="1">
      <alignment horizontal="left" vertical="center" wrapText="1"/>
    </xf>
    <xf numFmtId="2" fontId="6" fillId="0" borderId="64" xfId="0" applyNumberFormat="1" applyFont="1" applyFill="1" applyBorder="1" applyAlignment="1">
      <alignment horizontal="right" vertical="center"/>
    </xf>
    <xf numFmtId="2" fontId="12" fillId="0" borderId="262" xfId="0" applyNumberFormat="1" applyFont="1" applyFill="1" applyBorder="1" applyAlignment="1">
      <alignment horizontal="right" vertical="center"/>
    </xf>
    <xf numFmtId="2" fontId="12" fillId="0" borderId="45" xfId="0" applyNumberFormat="1" applyFont="1" applyFill="1" applyBorder="1" applyAlignment="1">
      <alignment horizontal="right" vertical="center"/>
    </xf>
    <xf numFmtId="0" fontId="1" fillId="0" borderId="38" xfId="96" applyFont="1" applyFill="1" applyAlignment="1">
      <alignment horizontal="left" vertical="center" wrapText="1"/>
    </xf>
    <xf numFmtId="2" fontId="1" fillId="0" borderId="65" xfId="0" applyNumberFormat="1" applyFont="1" applyFill="1" applyBorder="1" applyAlignment="1">
      <alignment horizontal="right" vertical="center"/>
    </xf>
    <xf numFmtId="2" fontId="10" fillId="0" borderId="50" xfId="0" applyNumberFormat="1" applyFont="1" applyFill="1" applyBorder="1" applyAlignment="1">
      <alignment horizontal="right" vertical="center"/>
    </xf>
    <xf numFmtId="0" fontId="1" fillId="0" borderId="51" xfId="96" applyFont="1" applyFill="1" applyBorder="1" applyAlignment="1">
      <alignment horizontal="left" vertical="center" wrapText="1"/>
    </xf>
    <xf numFmtId="2" fontId="1" fillId="0" borderId="66" xfId="0" applyNumberFormat="1" applyFont="1" applyFill="1" applyBorder="1" applyAlignment="1">
      <alignment horizontal="right" vertical="center"/>
    </xf>
    <xf numFmtId="2" fontId="10" fillId="0" borderId="54" xfId="0" applyNumberFormat="1" applyFont="1" applyFill="1" applyBorder="1" applyAlignment="1">
      <alignment horizontal="right" vertical="center"/>
    </xf>
    <xf numFmtId="2" fontId="6" fillId="0" borderId="448" xfId="0" applyNumberFormat="1" applyFont="1" applyFill="1" applyBorder="1" applyAlignment="1">
      <alignment horizontal="right" vertical="center"/>
    </xf>
    <xf numFmtId="2" fontId="1" fillId="0" borderId="396" xfId="0" applyNumberFormat="1" applyFont="1" applyFill="1" applyBorder="1" applyAlignment="1">
      <alignment horizontal="right" vertical="center"/>
    </xf>
    <xf numFmtId="2" fontId="1" fillId="0" borderId="398" xfId="0" applyNumberFormat="1" applyFont="1" applyFill="1" applyBorder="1" applyAlignment="1">
      <alignment horizontal="right" vertical="center"/>
    </xf>
    <xf numFmtId="2" fontId="6" fillId="0" borderId="449" xfId="0" applyNumberFormat="1" applyFont="1" applyFill="1" applyBorder="1" applyAlignment="1">
      <alignment horizontal="right" vertical="center"/>
    </xf>
    <xf numFmtId="2" fontId="1" fillId="0" borderId="450" xfId="0" applyNumberFormat="1" applyFont="1" applyFill="1" applyBorder="1" applyAlignment="1">
      <alignment horizontal="right" vertical="center"/>
    </xf>
    <xf numFmtId="2" fontId="1" fillId="0" borderId="451" xfId="0" applyNumberFormat="1" applyFont="1" applyFill="1" applyBorder="1" applyAlignment="1">
      <alignment horizontal="right" vertical="center"/>
    </xf>
    <xf numFmtId="2" fontId="12" fillId="0" borderId="453" xfId="0" applyNumberFormat="1" applyFont="1" applyFill="1" applyBorder="1" applyAlignment="1">
      <alignment horizontal="right" vertical="center"/>
    </xf>
    <xf numFmtId="2" fontId="10" fillId="0" borderId="454" xfId="0" applyNumberFormat="1" applyFont="1" applyFill="1" applyBorder="1" applyAlignment="1">
      <alignment horizontal="right" vertical="center"/>
    </xf>
    <xf numFmtId="2" fontId="10" fillId="0" borderId="455" xfId="0" applyNumberFormat="1" applyFont="1" applyFill="1" applyBorder="1" applyAlignment="1">
      <alignment horizontal="right" vertical="center"/>
    </xf>
    <xf numFmtId="2" fontId="10" fillId="0" borderId="378" xfId="0" applyNumberFormat="1" applyFont="1" applyFill="1" applyBorder="1" applyAlignment="1">
      <alignment horizontal="right" vertical="center"/>
    </xf>
    <xf numFmtId="2" fontId="10" fillId="0" borderId="417" xfId="0" applyNumberFormat="1" applyFont="1" applyFill="1" applyBorder="1" applyAlignment="1">
      <alignment horizontal="right" vertical="center"/>
    </xf>
    <xf numFmtId="2" fontId="12" fillId="0" borderId="408" xfId="0" applyNumberFormat="1" applyFont="1" applyFill="1" applyBorder="1" applyAlignment="1">
      <alignment horizontal="right" vertical="center"/>
    </xf>
    <xf numFmtId="2" fontId="10" fillId="0" borderId="147" xfId="0" applyNumberFormat="1" applyFont="1" applyFill="1" applyBorder="1" applyAlignment="1">
      <alignment horizontal="right" vertical="center"/>
    </xf>
    <xf numFmtId="2" fontId="10" fillId="0" borderId="458" xfId="0" applyNumberFormat="1" applyFont="1" applyFill="1" applyBorder="1" applyAlignment="1">
      <alignment horizontal="right" vertical="center"/>
    </xf>
    <xf numFmtId="0" fontId="3" fillId="0" borderId="91" xfId="137" applyFont="1" applyFill="1" applyBorder="1" applyAlignment="1">
      <alignment horizontal="center"/>
    </xf>
    <xf numFmtId="0" fontId="3" fillId="0" borderId="378" xfId="137" applyFont="1" applyFill="1" applyBorder="1" applyAlignment="1">
      <alignment horizontal="center"/>
    </xf>
    <xf numFmtId="0" fontId="3" fillId="0" borderId="70" xfId="137" applyFont="1" applyFill="1" applyBorder="1" applyAlignment="1">
      <alignment horizontal="center"/>
    </xf>
    <xf numFmtId="0" fontId="3" fillId="0" borderId="71" xfId="137" applyFont="1" applyFill="1" applyBorder="1" applyAlignment="1">
      <alignment horizontal="center"/>
    </xf>
    <xf numFmtId="0" fontId="3" fillId="0" borderId="96" xfId="137" applyFont="1" applyFill="1" applyBorder="1" applyAlignment="1">
      <alignment horizontal="center" wrapText="1"/>
    </xf>
    <xf numFmtId="0" fontId="3" fillId="0" borderId="7" xfId="137" applyFont="1" applyFill="1" applyBorder="1" applyAlignment="1">
      <alignment horizontal="center" wrapText="1"/>
    </xf>
    <xf numFmtId="0" fontId="3" fillId="0" borderId="43" xfId="137" applyFont="1" applyFill="1" applyBorder="1" applyAlignment="1">
      <alignment horizontal="center" wrapText="1"/>
    </xf>
    <xf numFmtId="0" fontId="3" fillId="0" borderId="50" xfId="137" applyFont="1" applyFill="1" applyBorder="1" applyAlignment="1">
      <alignment horizontal="center"/>
    </xf>
    <xf numFmtId="0" fontId="3" fillId="0" borderId="67" xfId="137" applyFont="1" applyFill="1" applyAlignment="1">
      <alignment horizontal="center"/>
    </xf>
    <xf numFmtId="2" fontId="4" fillId="0" borderId="73" xfId="137" applyNumberFormat="1" applyFont="1" applyFill="1" applyBorder="1" applyAlignment="1">
      <alignment horizontal="right" vertical="top" wrapText="1"/>
    </xf>
    <xf numFmtId="2" fontId="4" fillId="0" borderId="75" xfId="137" applyNumberFormat="1" applyFont="1" applyFill="1" applyBorder="1" applyAlignment="1">
      <alignment horizontal="right" vertical="top" wrapText="1"/>
    </xf>
    <xf numFmtId="2" fontId="3" fillId="0" borderId="50" xfId="137" applyNumberFormat="1" applyFont="1" applyFill="1" applyBorder="1" applyAlignment="1">
      <alignment horizontal="right" vertical="top" wrapText="1"/>
    </xf>
    <xf numFmtId="2" fontId="3" fillId="0" borderId="67" xfId="137" applyNumberFormat="1" applyFont="1" applyFill="1" applyAlignment="1">
      <alignment horizontal="right" vertical="top" wrapText="1"/>
    </xf>
    <xf numFmtId="164" fontId="4" fillId="0" borderId="157" xfId="137" applyNumberFormat="1" applyFont="1" applyFill="1" applyBorder="1" applyAlignment="1">
      <alignment horizontal="right" vertical="top" wrapText="1"/>
    </xf>
    <xf numFmtId="2" fontId="4" fillId="0" borderId="81" xfId="137" applyNumberFormat="1" applyFont="1" applyFill="1" applyBorder="1" applyAlignment="1">
      <alignment horizontal="right" vertical="top" wrapText="1"/>
    </xf>
    <xf numFmtId="2" fontId="4" fillId="0" borderId="78" xfId="137" applyNumberFormat="1" applyFont="1" applyFill="1" applyBorder="1" applyAlignment="1">
      <alignment horizontal="right" vertical="top" wrapText="1"/>
    </xf>
    <xf numFmtId="3" fontId="3" fillId="0" borderId="83" xfId="137" applyNumberFormat="1" applyFont="1" applyFill="1" applyBorder="1" applyAlignment="1">
      <alignment horizontal="right" vertical="top" wrapText="1"/>
    </xf>
    <xf numFmtId="164" fontId="3" fillId="0" borderId="82" xfId="137" applyNumberFormat="1" applyFont="1" applyFill="1" applyBorder="1" applyAlignment="1">
      <alignment horizontal="right" vertical="top" wrapText="1"/>
    </xf>
    <xf numFmtId="2" fontId="3" fillId="0" borderId="84" xfId="137" applyNumberFormat="1" applyFont="1" applyFill="1" applyBorder="1" applyAlignment="1">
      <alignment horizontal="right" vertical="top" wrapText="1"/>
    </xf>
    <xf numFmtId="2" fontId="3" fillId="0" borderId="82" xfId="137" applyNumberFormat="1" applyFont="1" applyFill="1" applyBorder="1" applyAlignment="1">
      <alignment horizontal="right" vertical="top" wrapText="1"/>
    </xf>
    <xf numFmtId="3" fontId="4" fillId="0" borderId="8" xfId="137" applyNumberFormat="1" applyFont="1" applyFill="1" applyBorder="1" applyAlignment="1">
      <alignment horizontal="right" vertical="top" wrapText="1"/>
    </xf>
    <xf numFmtId="164" fontId="4" fillId="0" borderId="67" xfId="137" applyNumberFormat="1" applyFont="1" applyFill="1" applyAlignment="1">
      <alignment horizontal="right" vertical="top" wrapText="1"/>
    </xf>
    <xf numFmtId="2" fontId="4" fillId="0" borderId="50" xfId="137" applyNumberFormat="1" applyFont="1" applyFill="1" applyBorder="1" applyAlignment="1">
      <alignment horizontal="right" vertical="top" wrapText="1"/>
    </xf>
    <xf numFmtId="2" fontId="4" fillId="0" borderId="67" xfId="137" applyNumberFormat="1" applyFont="1" applyFill="1" applyAlignment="1">
      <alignment horizontal="right" vertical="top" wrapText="1"/>
    </xf>
    <xf numFmtId="3" fontId="4" fillId="0" borderId="86" xfId="137" applyNumberFormat="1" applyFont="1" applyFill="1" applyBorder="1" applyAlignment="1">
      <alignment horizontal="right" vertical="top" wrapText="1"/>
    </xf>
    <xf numFmtId="164" fontId="4" fillId="0" borderId="85" xfId="137" applyNumberFormat="1" applyFont="1" applyFill="1" applyBorder="1" applyAlignment="1">
      <alignment horizontal="right" vertical="top" wrapText="1"/>
    </xf>
    <xf numFmtId="164" fontId="4" fillId="0" borderId="412" xfId="137" applyNumberFormat="1" applyFont="1" applyFill="1" applyBorder="1" applyAlignment="1">
      <alignment horizontal="right" vertical="top" wrapText="1"/>
    </xf>
    <xf numFmtId="2" fontId="4" fillId="0" borderId="88" xfId="137" applyNumberFormat="1" applyFont="1" applyFill="1" applyBorder="1" applyAlignment="1">
      <alignment horizontal="right" vertical="top" wrapText="1"/>
    </xf>
    <xf numFmtId="2" fontId="4" fillId="0" borderId="85" xfId="137" applyNumberFormat="1" applyFont="1" applyFill="1" applyBorder="1" applyAlignment="1">
      <alignment horizontal="right" vertical="top" wrapText="1"/>
    </xf>
    <xf numFmtId="0" fontId="3" fillId="0" borderId="459" xfId="137" applyFont="1" applyFill="1" applyBorder="1" applyAlignment="1">
      <alignment horizontal="center"/>
    </xf>
    <xf numFmtId="0" fontId="3" fillId="0" borderId="461" xfId="137" applyFont="1" applyFill="1" applyBorder="1" applyAlignment="1">
      <alignment horizontal="center"/>
    </xf>
    <xf numFmtId="0" fontId="3" fillId="0" borderId="462" xfId="137" applyFont="1" applyFill="1" applyBorder="1" applyAlignment="1">
      <alignment horizontal="center" wrapText="1"/>
    </xf>
    <xf numFmtId="3" fontId="4" fillId="0" borderId="463" xfId="137" applyNumberFormat="1" applyFont="1" applyFill="1" applyBorder="1" applyAlignment="1">
      <alignment horizontal="right" vertical="top" wrapText="1"/>
    </xf>
    <xf numFmtId="3" fontId="3" fillId="0" borderId="464" xfId="137" applyNumberFormat="1" applyFont="1" applyFill="1" applyBorder="1" applyAlignment="1">
      <alignment horizontal="right" vertical="top" wrapText="1"/>
    </xf>
    <xf numFmtId="3" fontId="4" fillId="0" borderId="465" xfId="137" applyNumberFormat="1" applyFont="1" applyFill="1" applyBorder="1" applyAlignment="1">
      <alignment horizontal="right" vertical="top" wrapText="1"/>
    </xf>
    <xf numFmtId="3" fontId="3" fillId="0" borderId="466" xfId="137" applyNumberFormat="1" applyFont="1" applyFill="1" applyBorder="1" applyAlignment="1">
      <alignment horizontal="right" vertical="top" wrapText="1"/>
    </xf>
    <xf numFmtId="3" fontId="4" fillId="0" borderId="464" xfId="137" applyNumberFormat="1" applyFont="1" applyFill="1" applyBorder="1" applyAlignment="1">
      <alignment horizontal="right" vertical="top" wrapText="1"/>
    </xf>
    <xf numFmtId="3" fontId="4" fillId="0" borderId="467" xfId="137" applyNumberFormat="1" applyFont="1" applyFill="1" applyBorder="1" applyAlignment="1">
      <alignment horizontal="right" vertical="top" wrapText="1"/>
    </xf>
    <xf numFmtId="0" fontId="3" fillId="0" borderId="468" xfId="137" applyFont="1" applyFill="1" applyBorder="1" applyAlignment="1">
      <alignment horizontal="center"/>
    </xf>
    <xf numFmtId="3" fontId="4" fillId="0" borderId="469" xfId="137" applyNumberFormat="1" applyFont="1" applyFill="1" applyBorder="1" applyAlignment="1">
      <alignment horizontal="right" vertical="top" wrapText="1"/>
    </xf>
    <xf numFmtId="3" fontId="3" fillId="0" borderId="147" xfId="137" applyNumberFormat="1" applyFont="1" applyFill="1" applyBorder="1" applyAlignment="1">
      <alignment horizontal="right" vertical="top" wrapText="1"/>
    </xf>
    <xf numFmtId="3" fontId="4" fillId="0" borderId="148" xfId="137" applyNumberFormat="1" applyFont="1" applyFill="1" applyBorder="1" applyAlignment="1">
      <alignment horizontal="right" vertical="top" wrapText="1"/>
    </xf>
    <xf numFmtId="3" fontId="3" fillId="0" borderId="470" xfId="137" applyNumberFormat="1" applyFont="1" applyFill="1" applyBorder="1" applyAlignment="1">
      <alignment horizontal="right" vertical="top" wrapText="1"/>
    </xf>
    <xf numFmtId="3" fontId="4" fillId="0" borderId="147" xfId="137" applyNumberFormat="1" applyFont="1" applyFill="1" applyBorder="1" applyAlignment="1">
      <alignment horizontal="right" vertical="top" wrapText="1"/>
    </xf>
    <xf numFmtId="3" fontId="4" fillId="0" borderId="456" xfId="137" applyNumberFormat="1" applyFont="1" applyFill="1" applyBorder="1" applyAlignment="1">
      <alignment horizontal="right" vertical="top" wrapText="1"/>
    </xf>
    <xf numFmtId="0" fontId="3" fillId="0" borderId="471" xfId="137" applyFont="1" applyFill="1" applyBorder="1" applyAlignment="1">
      <alignment horizontal="center"/>
    </xf>
    <xf numFmtId="0" fontId="3" fillId="0" borderId="472" xfId="137" applyFont="1" applyFill="1" applyBorder="1" applyAlignment="1">
      <alignment horizontal="center" wrapText="1"/>
    </xf>
    <xf numFmtId="3" fontId="4" fillId="0" borderId="473" xfId="137" applyNumberFormat="1" applyFont="1" applyFill="1" applyBorder="1" applyAlignment="1">
      <alignment horizontal="right" vertical="top" wrapText="1"/>
    </xf>
    <xf numFmtId="3" fontId="3" fillId="0" borderId="474" xfId="137" applyNumberFormat="1" applyFont="1" applyFill="1" applyBorder="1" applyAlignment="1">
      <alignment horizontal="right" vertical="top" wrapText="1"/>
    </xf>
    <xf numFmtId="3" fontId="4" fillId="0" borderId="475" xfId="137" applyNumberFormat="1" applyFont="1" applyFill="1" applyBorder="1" applyAlignment="1">
      <alignment horizontal="right" vertical="top" wrapText="1"/>
    </xf>
    <xf numFmtId="3" fontId="3" fillId="0" borderId="476" xfId="137" applyNumberFormat="1" applyFont="1" applyFill="1" applyBorder="1" applyAlignment="1">
      <alignment horizontal="right" vertical="top" wrapText="1"/>
    </xf>
    <xf numFmtId="3" fontId="4" fillId="0" borderId="474" xfId="137" applyNumberFormat="1" applyFont="1" applyFill="1" applyBorder="1" applyAlignment="1">
      <alignment horizontal="right" vertical="top" wrapText="1"/>
    </xf>
    <xf numFmtId="3" fontId="4" fillId="0" borderId="477" xfId="137" applyNumberFormat="1" applyFont="1" applyFill="1" applyBorder="1" applyAlignment="1">
      <alignment horizontal="right" vertical="top" wrapText="1"/>
    </xf>
    <xf numFmtId="0" fontId="4" fillId="0" borderId="10" xfId="137" applyFont="1" applyFill="1" applyBorder="1" applyAlignment="1">
      <alignment horizontal="left" vertical="top" wrapText="1"/>
    </xf>
    <xf numFmtId="3" fontId="4" fillId="0" borderId="9" xfId="137" applyNumberFormat="1" applyFont="1" applyFill="1" applyBorder="1" applyAlignment="1">
      <alignment horizontal="right" vertical="top" wrapText="1"/>
    </xf>
    <xf numFmtId="0" fontId="4" fillId="0" borderId="72" xfId="137" applyFont="1" applyFill="1" applyBorder="1" applyAlignment="1">
      <alignment horizontal="right" vertical="top" wrapText="1"/>
    </xf>
    <xf numFmtId="2" fontId="4" fillId="0" borderId="72" xfId="137" applyNumberFormat="1" applyFont="1" applyFill="1" applyBorder="1" applyAlignment="1">
      <alignment horizontal="right" vertical="top" wrapText="1"/>
    </xf>
    <xf numFmtId="0" fontId="3" fillId="0" borderId="76" xfId="137" applyFont="1" applyFill="1" applyBorder="1" applyAlignment="1">
      <alignment horizontal="left" vertical="top" wrapText="1"/>
    </xf>
    <xf numFmtId="3" fontId="3" fillId="0" borderId="77" xfId="137" applyNumberFormat="1" applyFont="1" applyFill="1" applyBorder="1" applyAlignment="1">
      <alignment horizontal="right" vertical="top" wrapText="1"/>
    </xf>
    <xf numFmtId="2" fontId="3" fillId="0" borderId="8" xfId="137" applyNumberFormat="1" applyFont="1" applyFill="1" applyBorder="1" applyAlignment="1">
      <alignment horizontal="right" vertical="top" wrapText="1"/>
    </xf>
    <xf numFmtId="0" fontId="3" fillId="0" borderId="67" xfId="137" applyFont="1" applyFill="1" applyAlignment="1">
      <alignment horizontal="left" vertical="top" wrapText="1"/>
    </xf>
    <xf numFmtId="0" fontId="4" fillId="0" borderId="78" xfId="137" applyFont="1" applyFill="1" applyBorder="1" applyAlignment="1">
      <alignment horizontal="left" vertical="top" wrapText="1"/>
    </xf>
    <xf numFmtId="2" fontId="4" fillId="0" borderId="80" xfId="137" applyNumberFormat="1" applyFont="1" applyFill="1" applyBorder="1" applyAlignment="1">
      <alignment horizontal="right" vertical="top" wrapText="1"/>
    </xf>
    <xf numFmtId="0" fontId="1" fillId="0" borderId="67" xfId="137" applyFont="1" applyFill="1" applyAlignment="1">
      <alignment horizontal="left" vertical="center" wrapText="1"/>
    </xf>
    <xf numFmtId="0" fontId="1" fillId="0" borderId="105" xfId="137" applyFont="1" applyFill="1" applyBorder="1" applyAlignment="1">
      <alignment horizontal="left" vertical="center" wrapText="1"/>
    </xf>
    <xf numFmtId="0" fontId="4" fillId="0" borderId="67" xfId="137" applyFont="1" applyFill="1" applyAlignment="1">
      <alignment horizontal="left" vertical="top" wrapText="1"/>
    </xf>
    <xf numFmtId="2" fontId="4" fillId="0" borderId="99" xfId="137" applyNumberFormat="1" applyFont="1" applyFill="1" applyBorder="1" applyAlignment="1">
      <alignment horizontal="right" vertical="top" wrapText="1"/>
    </xf>
    <xf numFmtId="0" fontId="4" fillId="0" borderId="100" xfId="137" applyFont="1" applyFill="1" applyBorder="1" applyAlignment="1">
      <alignment horizontal="left" vertical="top" wrapText="1"/>
    </xf>
    <xf numFmtId="3" fontId="4" fillId="0" borderId="101" xfId="137" applyNumberFormat="1" applyFont="1" applyFill="1" applyBorder="1" applyAlignment="1">
      <alignment horizontal="right" vertical="top" wrapText="1"/>
    </xf>
    <xf numFmtId="2" fontId="4" fillId="0" borderId="101" xfId="137" applyNumberFormat="1" applyFont="1" applyFill="1" applyBorder="1" applyAlignment="1">
      <alignment horizontal="right" vertical="top" wrapText="1"/>
    </xf>
    <xf numFmtId="0" fontId="4" fillId="0" borderId="102" xfId="137" applyFont="1" applyFill="1" applyBorder="1" applyAlignment="1">
      <alignment horizontal="left" vertical="top" wrapText="1"/>
    </xf>
    <xf numFmtId="3" fontId="4" fillId="0" borderId="103" xfId="137" applyNumberFormat="1" applyFont="1" applyFill="1" applyBorder="1" applyAlignment="1">
      <alignment horizontal="right" vertical="top" wrapText="1"/>
    </xf>
    <xf numFmtId="2" fontId="4" fillId="0" borderId="104" xfId="137" applyNumberFormat="1" applyFont="1" applyFill="1" applyBorder="1" applyAlignment="1">
      <alignment horizontal="right" vertical="top" wrapText="1"/>
    </xf>
    <xf numFmtId="0" fontId="4" fillId="0" borderId="85" xfId="137" applyFont="1" applyFill="1" applyBorder="1" applyAlignment="1">
      <alignment horizontal="left" vertical="top" wrapText="1"/>
    </xf>
    <xf numFmtId="2" fontId="4" fillId="0" borderId="87" xfId="137" applyNumberFormat="1" applyFont="1" applyFill="1" applyBorder="1" applyAlignment="1">
      <alignment horizontal="right" vertical="top" wrapText="1"/>
    </xf>
    <xf numFmtId="0" fontId="3" fillId="0" borderId="479" xfId="137" applyFont="1" applyFill="1" applyBorder="1" applyAlignment="1">
      <alignment horizontal="center" wrapText="1"/>
    </xf>
    <xf numFmtId="0" fontId="3" fillId="0" borderId="480" xfId="137" applyFont="1" applyFill="1" applyBorder="1" applyAlignment="1">
      <alignment horizontal="center"/>
    </xf>
    <xf numFmtId="0" fontId="3" fillId="0" borderId="486" xfId="137" applyFont="1" applyFill="1" applyBorder="1" applyAlignment="1">
      <alignment horizontal="center"/>
    </xf>
    <xf numFmtId="0" fontId="3" fillId="0" borderId="427" xfId="137" applyFont="1" applyFill="1" applyBorder="1" applyAlignment="1">
      <alignment horizontal="center" wrapText="1"/>
    </xf>
    <xf numFmtId="3" fontId="4" fillId="0" borderId="487" xfId="137" applyNumberFormat="1" applyFont="1" applyFill="1" applyBorder="1" applyAlignment="1">
      <alignment horizontal="right" vertical="top" wrapText="1"/>
    </xf>
    <xf numFmtId="3" fontId="3" fillId="0" borderId="488" xfId="137" applyNumberFormat="1" applyFont="1" applyFill="1" applyBorder="1" applyAlignment="1">
      <alignment horizontal="right" vertical="top" wrapText="1"/>
    </xf>
    <xf numFmtId="3" fontId="3" fillId="0" borderId="489" xfId="137" applyNumberFormat="1" applyFont="1" applyFill="1" applyBorder="1" applyAlignment="1">
      <alignment horizontal="right" vertical="top" wrapText="1"/>
    </xf>
    <xf numFmtId="3" fontId="4" fillId="0" borderId="490" xfId="137" applyNumberFormat="1" applyFont="1" applyFill="1" applyBorder="1" applyAlignment="1">
      <alignment horizontal="right" vertical="top" wrapText="1"/>
    </xf>
    <xf numFmtId="3" fontId="3" fillId="0" borderId="491" xfId="137" applyNumberFormat="1" applyFont="1" applyFill="1" applyBorder="1" applyAlignment="1">
      <alignment horizontal="right" vertical="top" wrapText="1"/>
    </xf>
    <xf numFmtId="3" fontId="4" fillId="0" borderId="489" xfId="137" applyNumberFormat="1" applyFont="1" applyFill="1" applyBorder="1" applyAlignment="1">
      <alignment horizontal="right" vertical="top" wrapText="1"/>
    </xf>
    <xf numFmtId="3" fontId="4" fillId="0" borderId="492" xfId="137" applyNumberFormat="1" applyFont="1" applyFill="1" applyBorder="1" applyAlignment="1">
      <alignment horizontal="right" vertical="top" wrapText="1"/>
    </xf>
    <xf numFmtId="3" fontId="4" fillId="0" borderId="493" xfId="137" applyNumberFormat="1" applyFont="1" applyFill="1" applyBorder="1" applyAlignment="1">
      <alignment horizontal="right" vertical="top" wrapText="1"/>
    </xf>
    <xf numFmtId="3" fontId="4" fillId="0" borderId="494" xfId="137" applyNumberFormat="1" applyFont="1" applyFill="1" applyBorder="1" applyAlignment="1">
      <alignment horizontal="right" vertical="top" wrapText="1"/>
    </xf>
    <xf numFmtId="2" fontId="4" fillId="0" borderId="481" xfId="137" applyNumberFormat="1" applyFont="1" applyFill="1" applyBorder="1" applyAlignment="1">
      <alignment horizontal="right" vertical="top" wrapText="1"/>
    </xf>
    <xf numFmtId="2" fontId="3" fillId="0" borderId="378" xfId="137" applyNumberFormat="1" applyFont="1" applyFill="1" applyBorder="1" applyAlignment="1">
      <alignment horizontal="right" vertical="top" wrapText="1"/>
    </xf>
    <xf numFmtId="2" fontId="4" fillId="0" borderId="482" xfId="137" applyNumberFormat="1" applyFont="1" applyFill="1" applyBorder="1" applyAlignment="1">
      <alignment horizontal="right" vertical="top" wrapText="1"/>
    </xf>
    <xf numFmtId="2" fontId="4" fillId="0" borderId="483" xfId="137" applyNumberFormat="1" applyFont="1" applyFill="1" applyBorder="1" applyAlignment="1">
      <alignment horizontal="right" vertical="top" wrapText="1"/>
    </xf>
    <xf numFmtId="2" fontId="4" fillId="0" borderId="424" xfId="137" applyNumberFormat="1" applyFont="1" applyFill="1" applyBorder="1" applyAlignment="1">
      <alignment horizontal="right" vertical="top" wrapText="1"/>
    </xf>
    <xf numFmtId="2" fontId="4" fillId="0" borderId="484" xfId="137" applyNumberFormat="1" applyFont="1" applyFill="1" applyBorder="1" applyAlignment="1">
      <alignment horizontal="right" vertical="top" wrapText="1"/>
    </xf>
    <xf numFmtId="2" fontId="4" fillId="0" borderId="485" xfId="137" applyNumberFormat="1" applyFont="1" applyFill="1" applyBorder="1" applyAlignment="1">
      <alignment horizontal="right" vertical="top" wrapText="1"/>
    </xf>
    <xf numFmtId="0" fontId="3" fillId="0" borderId="495" xfId="137" applyFont="1" applyFill="1" applyBorder="1" applyAlignment="1">
      <alignment horizontal="center"/>
    </xf>
    <xf numFmtId="0" fontId="3" fillId="0" borderId="389" xfId="137" applyFont="1" applyFill="1" applyBorder="1" applyAlignment="1">
      <alignment horizontal="center" wrapText="1"/>
    </xf>
    <xf numFmtId="0" fontId="4" fillId="0" borderId="496" xfId="137" applyFont="1" applyFill="1" applyBorder="1" applyAlignment="1">
      <alignment horizontal="right" vertical="top" wrapText="1"/>
    </xf>
    <xf numFmtId="0" fontId="4" fillId="0" borderId="497" xfId="137" applyFont="1" applyFill="1" applyBorder="1" applyAlignment="1">
      <alignment horizontal="right" vertical="top" wrapText="1"/>
    </xf>
    <xf numFmtId="164" fontId="3" fillId="0" borderId="161" xfId="137" applyNumberFormat="1" applyFont="1" applyFill="1" applyBorder="1" applyAlignment="1">
      <alignment horizontal="right" vertical="top" wrapText="1"/>
    </xf>
    <xf numFmtId="164" fontId="3" fillId="0" borderId="268" xfId="137" applyNumberFormat="1" applyFont="1" applyFill="1" applyBorder="1" applyAlignment="1">
      <alignment horizontal="right" vertical="top" wrapText="1"/>
    </xf>
    <xf numFmtId="164" fontId="3" fillId="0" borderId="489" xfId="137" applyNumberFormat="1" applyFont="1" applyFill="1" applyBorder="1" applyAlignment="1">
      <alignment horizontal="right" vertical="top" wrapText="1"/>
    </xf>
    <xf numFmtId="164" fontId="4" fillId="0" borderId="498" xfId="137" applyNumberFormat="1" applyFont="1" applyFill="1" applyBorder="1" applyAlignment="1">
      <alignment horizontal="right" vertical="top" wrapText="1"/>
    </xf>
    <xf numFmtId="164" fontId="4" fillId="0" borderId="499" xfId="137" applyNumberFormat="1" applyFont="1" applyFill="1" applyBorder="1" applyAlignment="1">
      <alignment horizontal="right" vertical="top" wrapText="1"/>
    </xf>
    <xf numFmtId="164" fontId="4" fillId="0" borderId="500" xfId="137" applyNumberFormat="1" applyFont="1" applyFill="1" applyBorder="1" applyAlignment="1">
      <alignment horizontal="right" vertical="top" wrapText="1"/>
    </xf>
    <xf numFmtId="164" fontId="4" fillId="0" borderId="501" xfId="137" applyNumberFormat="1" applyFont="1" applyFill="1" applyBorder="1" applyAlignment="1">
      <alignment horizontal="right" vertical="top" wrapText="1"/>
    </xf>
    <xf numFmtId="164" fontId="4" fillId="0" borderId="502" xfId="137" applyNumberFormat="1" applyFont="1" applyFill="1" applyBorder="1" applyAlignment="1">
      <alignment horizontal="right" vertical="top" wrapText="1"/>
    </xf>
    <xf numFmtId="164" fontId="4" fillId="0" borderId="503" xfId="137" applyNumberFormat="1" applyFont="1" applyFill="1" applyBorder="1" applyAlignment="1">
      <alignment horizontal="right" vertical="top" wrapText="1"/>
    </xf>
    <xf numFmtId="164" fontId="4" fillId="0" borderId="504" xfId="137" applyNumberFormat="1" applyFont="1" applyFill="1" applyBorder="1" applyAlignment="1">
      <alignment horizontal="right" vertical="top" wrapText="1"/>
    </xf>
    <xf numFmtId="164" fontId="4" fillId="0" borderId="505" xfId="137" applyNumberFormat="1" applyFont="1" applyFill="1" applyBorder="1" applyAlignment="1">
      <alignment horizontal="right" vertical="top" wrapText="1"/>
    </xf>
    <xf numFmtId="164" fontId="4" fillId="0" borderId="492" xfId="137" applyNumberFormat="1" applyFont="1" applyFill="1" applyBorder="1" applyAlignment="1">
      <alignment horizontal="right" vertical="top" wrapText="1"/>
    </xf>
    <xf numFmtId="164" fontId="4" fillId="0" borderId="506" xfId="137" applyNumberFormat="1" applyFont="1" applyFill="1" applyBorder="1" applyAlignment="1">
      <alignment horizontal="right" vertical="top" wrapText="1"/>
    </xf>
    <xf numFmtId="164" fontId="4" fillId="0" borderId="507" xfId="137" applyNumberFormat="1" applyFont="1" applyFill="1" applyBorder="1" applyAlignment="1">
      <alignment horizontal="right" vertical="top" wrapText="1"/>
    </xf>
    <xf numFmtId="164" fontId="4" fillId="0" borderId="508" xfId="137" applyNumberFormat="1" applyFont="1" applyFill="1" applyBorder="1" applyAlignment="1">
      <alignment horizontal="right" vertical="top" wrapText="1"/>
    </xf>
    <xf numFmtId="164" fontId="4" fillId="0" borderId="509" xfId="137" applyNumberFormat="1" applyFont="1" applyFill="1" applyBorder="1" applyAlignment="1">
      <alignment horizontal="right" vertical="top" wrapText="1"/>
    </xf>
    <xf numFmtId="164" fontId="4" fillId="0" borderId="510" xfId="137" applyNumberFormat="1" applyFont="1" applyFill="1" applyBorder="1" applyAlignment="1">
      <alignment horizontal="right" vertical="top" wrapText="1"/>
    </xf>
    <xf numFmtId="164" fontId="4" fillId="0" borderId="511" xfId="137" applyNumberFormat="1" applyFont="1" applyFill="1" applyBorder="1" applyAlignment="1">
      <alignment horizontal="right" vertical="top" wrapText="1"/>
    </xf>
    <xf numFmtId="0" fontId="2" fillId="0" borderId="106" xfId="158" applyFill="1"/>
    <xf numFmtId="2" fontId="2" fillId="0" borderId="106" xfId="158" applyNumberFormat="1" applyFill="1"/>
    <xf numFmtId="0" fontId="10" fillId="0" borderId="25" xfId="159" applyFont="1" applyFill="1" applyBorder="1" applyAlignment="1">
      <alignment horizontal="right" wrapText="1"/>
    </xf>
    <xf numFmtId="0" fontId="10" fillId="0" borderId="45" xfId="159" applyFont="1" applyFill="1" applyBorder="1" applyAlignment="1">
      <alignment horizontal="right" wrapText="1"/>
    </xf>
    <xf numFmtId="4" fontId="4" fillId="0" borderId="114" xfId="158" applyNumberFormat="1" applyFont="1" applyFill="1" applyBorder="1" applyAlignment="1">
      <alignment horizontal="right" vertical="top"/>
    </xf>
    <xf numFmtId="3" fontId="4" fillId="0" borderId="10" xfId="158" applyNumberFormat="1" applyFont="1" applyFill="1" applyBorder="1" applyAlignment="1">
      <alignment horizontal="right" vertical="top"/>
    </xf>
    <xf numFmtId="4" fontId="4" fillId="0" borderId="10" xfId="158" applyNumberFormat="1" applyFont="1" applyFill="1" applyBorder="1" applyAlignment="1">
      <alignment horizontal="right" vertical="top"/>
    </xf>
    <xf numFmtId="4" fontId="4" fillId="0" borderId="115" xfId="158" applyNumberFormat="1" applyFont="1" applyFill="1" applyBorder="1" applyAlignment="1">
      <alignment horizontal="right" vertical="top"/>
    </xf>
    <xf numFmtId="2" fontId="12" fillId="0" borderId="111" xfId="159" applyNumberFormat="1" applyFont="1" applyFill="1" applyBorder="1" applyAlignment="1">
      <alignment vertical="top"/>
    </xf>
    <xf numFmtId="2" fontId="12" fillId="0" borderId="60" xfId="159" applyNumberFormat="1" applyFont="1" applyFill="1" applyBorder="1" applyAlignment="1">
      <alignment vertical="top"/>
    </xf>
    <xf numFmtId="4" fontId="3" fillId="0" borderId="50" xfId="158" applyNumberFormat="1" applyFont="1" applyFill="1" applyBorder="1" applyAlignment="1">
      <alignment horizontal="right" vertical="top"/>
    </xf>
    <xf numFmtId="165" fontId="3" fillId="0" borderId="106" xfId="158" applyNumberFormat="1" applyFont="1" applyFill="1" applyAlignment="1">
      <alignment horizontal="right" vertical="top"/>
    </xf>
    <xf numFmtId="2" fontId="10" fillId="0" borderId="106" xfId="159" applyNumberFormat="1" applyFont="1" applyFill="1" applyAlignment="1">
      <alignment vertical="top"/>
    </xf>
    <xf numFmtId="2" fontId="10" fillId="0" borderId="50" xfId="159" applyNumberFormat="1" applyFont="1" applyFill="1" applyBorder="1" applyAlignment="1">
      <alignment vertical="top"/>
    </xf>
    <xf numFmtId="4" fontId="3" fillId="0" borderId="54" xfId="158" applyNumberFormat="1" applyFont="1" applyFill="1" applyBorder="1" applyAlignment="1">
      <alignment horizontal="right" vertical="top"/>
    </xf>
    <xf numFmtId="165" fontId="3" fillId="0" borderId="51" xfId="158" applyNumberFormat="1" applyFont="1" applyFill="1" applyBorder="1" applyAlignment="1">
      <alignment horizontal="right" vertical="top"/>
    </xf>
    <xf numFmtId="4" fontId="3" fillId="0" borderId="51" xfId="158" applyNumberFormat="1" applyFont="1" applyFill="1" applyBorder="1" applyAlignment="1">
      <alignment horizontal="right" vertical="top"/>
    </xf>
    <xf numFmtId="4" fontId="3" fillId="0" borderId="117" xfId="158" applyNumberFormat="1" applyFont="1" applyFill="1" applyBorder="1" applyAlignment="1">
      <alignment horizontal="right" vertical="top"/>
    </xf>
    <xf numFmtId="2" fontId="10" fillId="0" borderId="51" xfId="159" applyNumberFormat="1" applyFont="1" applyFill="1" applyBorder="1" applyAlignment="1">
      <alignment vertical="top"/>
    </xf>
    <xf numFmtId="2" fontId="10" fillId="0" borderId="54" xfId="159" applyNumberFormat="1" applyFont="1" applyFill="1" applyBorder="1" applyAlignment="1">
      <alignment vertical="top"/>
    </xf>
    <xf numFmtId="0" fontId="49" fillId="0" borderId="106" xfId="158" applyFont="1" applyFill="1" applyAlignment="1">
      <alignment vertical="center"/>
    </xf>
    <xf numFmtId="0" fontId="17" fillId="0" borderId="97" xfId="0" applyFont="1" applyFill="1" applyBorder="1" applyAlignment="1">
      <alignment horizontal="center" wrapText="1"/>
    </xf>
    <xf numFmtId="0" fontId="17" fillId="0" borderId="121" xfId="0" applyFont="1" applyFill="1" applyBorder="1"/>
    <xf numFmtId="0" fontId="17" fillId="0" borderId="122" xfId="0" applyFont="1" applyFill="1" applyBorder="1" applyAlignment="1">
      <alignment horizontal="center"/>
    </xf>
    <xf numFmtId="0" fontId="17" fillId="0" borderId="123" xfId="0" applyFont="1" applyFill="1" applyBorder="1" applyAlignment="1">
      <alignment horizontal="center"/>
    </xf>
    <xf numFmtId="0" fontId="17" fillId="0" borderId="124" xfId="0" applyFont="1" applyFill="1" applyBorder="1" applyAlignment="1">
      <alignment horizontal="center"/>
    </xf>
    <xf numFmtId="0" fontId="4" fillId="0" borderId="125" xfId="172" applyFont="1" applyFill="1" applyBorder="1" applyAlignment="1">
      <alignment horizontal="left" vertical="top" wrapText="1"/>
    </xf>
    <xf numFmtId="2" fontId="12" fillId="0" borderId="126" xfId="172" applyNumberFormat="1" applyFont="1" applyFill="1" applyBorder="1" applyAlignment="1">
      <alignment vertical="top"/>
    </xf>
    <xf numFmtId="2" fontId="12" fillId="0" borderId="127" xfId="172" applyNumberFormat="1" applyFont="1" applyFill="1" applyBorder="1" applyAlignment="1">
      <alignment vertical="top"/>
    </xf>
    <xf numFmtId="2" fontId="12" fillId="0" borderId="125" xfId="172" applyNumberFormat="1" applyFont="1" applyFill="1" applyBorder="1" applyAlignment="1">
      <alignment vertical="top"/>
    </xf>
    <xf numFmtId="0" fontId="3" fillId="0" borderId="118" xfId="172" applyFont="1" applyFill="1" applyAlignment="1">
      <alignment horizontal="left" vertical="top" wrapText="1"/>
    </xf>
    <xf numFmtId="2" fontId="10" fillId="0" borderId="50" xfId="172" applyNumberFormat="1" applyFont="1" applyFill="1" applyBorder="1" applyAlignment="1">
      <alignment vertical="top"/>
    </xf>
    <xf numFmtId="2" fontId="10" fillId="0" borderId="118" xfId="172" applyNumberFormat="1" applyFont="1" applyFill="1" applyAlignment="1">
      <alignment vertical="top"/>
    </xf>
    <xf numFmtId="2" fontId="10" fillId="0" borderId="438" xfId="172" applyNumberFormat="1" applyFont="1" applyFill="1" applyBorder="1" applyAlignment="1">
      <alignment vertical="top"/>
    </xf>
    <xf numFmtId="0" fontId="4" fillId="0" borderId="128" xfId="172" applyFont="1" applyFill="1" applyBorder="1" applyAlignment="1">
      <alignment horizontal="left" vertical="top" wrapText="1"/>
    </xf>
    <xf numFmtId="2" fontId="12" fillId="0" borderId="129" xfId="172" applyNumberFormat="1" applyFont="1" applyFill="1" applyBorder="1" applyAlignment="1">
      <alignment vertical="top"/>
    </xf>
    <xf numFmtId="2" fontId="12" fillId="0" borderId="128" xfId="172" applyNumberFormat="1" applyFont="1" applyFill="1" applyBorder="1" applyAlignment="1">
      <alignment vertical="top"/>
    </xf>
    <xf numFmtId="2" fontId="10" fillId="0" borderId="439" xfId="172" applyNumberFormat="1" applyFont="1" applyFill="1" applyBorder="1" applyAlignment="1">
      <alignment vertical="top"/>
    </xf>
    <xf numFmtId="0" fontId="4" fillId="0" borderId="130" xfId="172" applyFont="1" applyFill="1" applyBorder="1" applyAlignment="1">
      <alignment horizontal="left" vertical="top" wrapText="1"/>
    </xf>
    <xf numFmtId="2" fontId="12" fillId="0" borderId="131" xfId="172" applyNumberFormat="1" applyFont="1" applyFill="1" applyBorder="1" applyAlignment="1">
      <alignment vertical="top"/>
    </xf>
    <xf numFmtId="2" fontId="12" fillId="0" borderId="130" xfId="172" applyNumberFormat="1" applyFont="1" applyFill="1" applyBorder="1" applyAlignment="1">
      <alignment vertical="top"/>
    </xf>
    <xf numFmtId="0" fontId="4" fillId="0" borderId="411" xfId="0" applyFont="1" applyFill="1" applyBorder="1" applyAlignment="1">
      <alignment horizontal="center" vertical="center" wrapText="1"/>
    </xf>
    <xf numFmtId="0" fontId="3" fillId="0" borderId="382" xfId="0" applyFont="1" applyFill="1" applyBorder="1" applyAlignment="1">
      <alignment horizontal="center"/>
    </xf>
    <xf numFmtId="0" fontId="3" fillId="0" borderId="134" xfId="0" applyFont="1" applyFill="1" applyBorder="1" applyAlignment="1">
      <alignment horizontal="center"/>
    </xf>
    <xf numFmtId="0" fontId="3" fillId="0" borderId="135" xfId="0" applyFont="1" applyFill="1" applyBorder="1" applyAlignment="1">
      <alignment horizontal="center"/>
    </xf>
    <xf numFmtId="0" fontId="3" fillId="0" borderId="50" xfId="0" applyFont="1" applyFill="1" applyBorder="1" applyAlignment="1">
      <alignment horizontal="center"/>
    </xf>
    <xf numFmtId="0" fontId="3" fillId="0" borderId="132" xfId="0" applyFont="1" applyFill="1" applyBorder="1" applyAlignment="1">
      <alignment horizontal="center"/>
    </xf>
    <xf numFmtId="0" fontId="4" fillId="0" borderId="10" xfId="191" applyFont="1" applyFill="1" applyBorder="1" applyAlignment="1">
      <alignment horizontal="left" vertical="top" wrapText="1"/>
    </xf>
    <xf numFmtId="3" fontId="4" fillId="0" borderId="145" xfId="191" applyNumberFormat="1" applyFont="1" applyFill="1" applyBorder="1" applyAlignment="1">
      <alignment horizontal="right" vertical="top"/>
    </xf>
    <xf numFmtId="3" fontId="4" fillId="0" borderId="110" xfId="191" applyNumberFormat="1" applyFont="1" applyFill="1" applyBorder="1" applyAlignment="1">
      <alignment horizontal="right" vertical="top"/>
    </xf>
    <xf numFmtId="1" fontId="4" fillId="0" borderId="138" xfId="191" applyNumberFormat="1" applyFont="1" applyFill="1" applyBorder="1" applyAlignment="1">
      <alignment horizontal="right" vertical="top" wrapText="1"/>
    </xf>
    <xf numFmtId="2" fontId="4" fillId="0" borderId="136" xfId="191" applyNumberFormat="1" applyFont="1" applyFill="1" applyBorder="1" applyAlignment="1">
      <alignment horizontal="right" vertical="top" wrapText="1"/>
    </xf>
    <xf numFmtId="2" fontId="4" fillId="0" borderId="137" xfId="191" applyNumberFormat="1" applyFont="1" applyFill="1" applyBorder="1" applyAlignment="1">
      <alignment horizontal="right" vertical="top" wrapText="1"/>
    </xf>
    <xf numFmtId="0" fontId="3" fillId="0" borderId="146" xfId="191" applyFont="1" applyFill="1" applyBorder="1" applyAlignment="1">
      <alignment horizontal="left" vertical="top" wrapText="1"/>
    </xf>
    <xf numFmtId="164" fontId="3" fillId="0" borderId="49" xfId="191" applyNumberFormat="1" applyFont="1" applyFill="1" applyBorder="1" applyAlignment="1">
      <alignment horizontal="right" vertical="top" wrapText="1"/>
    </xf>
    <xf numFmtId="2" fontId="3" fillId="0" borderId="8" xfId="191" applyNumberFormat="1" applyFont="1" applyFill="1" applyBorder="1" applyAlignment="1">
      <alignment horizontal="right" vertical="top" wrapText="1"/>
    </xf>
    <xf numFmtId="2" fontId="3" fillId="0" borderId="132" xfId="191" applyNumberFormat="1" applyFont="1" applyFill="1" applyAlignment="1">
      <alignment horizontal="right" vertical="top" wrapText="1"/>
    </xf>
    <xf numFmtId="0" fontId="3" fillId="0" borderId="132" xfId="191" applyFont="1" applyFill="1" applyAlignment="1">
      <alignment horizontal="left" vertical="top" wrapText="1"/>
    </xf>
    <xf numFmtId="3" fontId="3" fillId="0" borderId="147" xfId="191" applyNumberFormat="1" applyFont="1" applyFill="1" applyBorder="1" applyAlignment="1">
      <alignment horizontal="right" vertical="top"/>
    </xf>
    <xf numFmtId="3" fontId="3" fillId="0" borderId="49" xfId="191" applyNumberFormat="1" applyFont="1" applyFill="1" applyBorder="1" applyAlignment="1">
      <alignment horizontal="right" vertical="top"/>
    </xf>
    <xf numFmtId="0" fontId="4" fillId="0" borderId="78" xfId="191" applyFont="1" applyFill="1" applyBorder="1" applyAlignment="1">
      <alignment horizontal="left" vertical="top" wrapText="1"/>
    </xf>
    <xf numFmtId="3" fontId="4" fillId="0" borderId="148" xfId="191" applyNumberFormat="1" applyFont="1" applyFill="1" applyBorder="1" applyAlignment="1">
      <alignment horizontal="right" vertical="top"/>
    </xf>
    <xf numFmtId="164" fontId="4" fillId="0" borderId="139" xfId="191" applyNumberFormat="1" applyFont="1" applyFill="1" applyBorder="1" applyAlignment="1">
      <alignment horizontal="right" vertical="top" wrapText="1"/>
    </xf>
    <xf numFmtId="2" fontId="4" fillId="0" borderId="80" xfId="191" applyNumberFormat="1" applyFont="1" applyFill="1" applyBorder="1" applyAlignment="1">
      <alignment horizontal="right" vertical="top" wrapText="1"/>
    </xf>
    <xf numFmtId="2" fontId="4" fillId="0" borderId="98" xfId="191" applyNumberFormat="1" applyFont="1" applyFill="1" applyBorder="1" applyAlignment="1">
      <alignment horizontal="right" vertical="top" wrapText="1"/>
    </xf>
    <xf numFmtId="3" fontId="3" fillId="0" borderId="378" xfId="191" applyNumberFormat="1" applyFont="1" applyFill="1" applyBorder="1" applyAlignment="1">
      <alignment horizontal="right" vertical="top"/>
    </xf>
    <xf numFmtId="2" fontId="3" fillId="0" borderId="268" xfId="191" applyNumberFormat="1" applyFont="1" applyFill="1" applyBorder="1" applyAlignment="1">
      <alignment horizontal="right" vertical="top" wrapText="1"/>
    </xf>
    <xf numFmtId="3" fontId="4" fillId="0" borderId="150" xfId="191" applyNumberFormat="1" applyFont="1" applyFill="1" applyBorder="1" applyAlignment="1">
      <alignment horizontal="right" vertical="top"/>
    </xf>
    <xf numFmtId="0" fontId="4" fillId="0" borderId="141" xfId="191" applyFont="1" applyFill="1" applyBorder="1" applyAlignment="1">
      <alignment horizontal="left" vertical="top" wrapText="1"/>
    </xf>
    <xf numFmtId="3" fontId="4" fillId="0" borderId="149" xfId="191" applyNumberFormat="1" applyFont="1" applyFill="1" applyBorder="1" applyAlignment="1">
      <alignment horizontal="right" vertical="top"/>
    </xf>
    <xf numFmtId="3" fontId="4" fillId="0" borderId="142" xfId="191" applyNumberFormat="1" applyFont="1" applyFill="1" applyBorder="1" applyAlignment="1">
      <alignment horizontal="right" vertical="top"/>
    </xf>
    <xf numFmtId="164" fontId="4" fillId="0" borderId="142" xfId="191" applyNumberFormat="1" applyFont="1" applyFill="1" applyBorder="1" applyAlignment="1">
      <alignment horizontal="right" vertical="top" wrapText="1"/>
    </xf>
    <xf numFmtId="2" fontId="4" fillId="0" borderId="140" xfId="191" applyNumberFormat="1" applyFont="1" applyFill="1" applyBorder="1" applyAlignment="1">
      <alignment horizontal="right" vertical="top" wrapText="1"/>
    </xf>
    <xf numFmtId="2" fontId="4" fillId="0" borderId="141" xfId="191" applyNumberFormat="1" applyFont="1" applyFill="1" applyBorder="1" applyAlignment="1">
      <alignment horizontal="right" vertical="top" wrapText="1"/>
    </xf>
    <xf numFmtId="0" fontId="4" fillId="0" borderId="132" xfId="191" applyFont="1" applyFill="1" applyAlignment="1">
      <alignment horizontal="left" vertical="top" wrapText="1"/>
    </xf>
    <xf numFmtId="3" fontId="4" fillId="0" borderId="147" xfId="191" applyNumberFormat="1" applyFont="1" applyFill="1" applyBorder="1" applyAlignment="1">
      <alignment horizontal="right" vertical="top"/>
    </xf>
    <xf numFmtId="164" fontId="4" fillId="0" borderId="144" xfId="191" applyNumberFormat="1" applyFont="1" applyFill="1" applyBorder="1" applyAlignment="1">
      <alignment horizontal="right" vertical="top" wrapText="1"/>
    </xf>
    <xf numFmtId="2" fontId="4" fillId="0" borderId="143" xfId="191" applyNumberFormat="1" applyFont="1" applyFill="1" applyBorder="1" applyAlignment="1">
      <alignment horizontal="right" vertical="top" wrapText="1"/>
    </xf>
    <xf numFmtId="2" fontId="4" fillId="0" borderId="21" xfId="191" applyNumberFormat="1" applyFont="1" applyFill="1" applyBorder="1" applyAlignment="1">
      <alignment horizontal="right" vertical="top" wrapText="1"/>
    </xf>
    <xf numFmtId="0" fontId="4" fillId="0" borderId="17" xfId="191" applyFont="1" applyFill="1" applyBorder="1" applyAlignment="1">
      <alignment horizontal="left" vertical="top" wrapText="1"/>
    </xf>
    <xf numFmtId="164" fontId="4" fillId="0" borderId="112" xfId="191" applyNumberFormat="1" applyFont="1" applyFill="1" applyBorder="1" applyAlignment="1">
      <alignment horizontal="right" vertical="top" wrapText="1"/>
    </xf>
    <xf numFmtId="2" fontId="4" fillId="0" borderId="113" xfId="191" applyNumberFormat="1" applyFont="1" applyFill="1" applyBorder="1" applyAlignment="1">
      <alignment horizontal="right" vertical="top" wrapText="1"/>
    </xf>
    <xf numFmtId="2" fontId="4" fillId="0" borderId="17" xfId="191" applyNumberFormat="1" applyFont="1" applyFill="1" applyBorder="1" applyAlignment="1">
      <alignment horizontal="right" vertical="top" wrapText="1"/>
    </xf>
    <xf numFmtId="0" fontId="3" fillId="0" borderId="515" xfId="0" applyFont="1" applyFill="1" applyBorder="1" applyAlignment="1">
      <alignment horizontal="center"/>
    </xf>
    <xf numFmtId="0" fontId="3" fillId="0" borderId="516" xfId="0" applyFont="1" applyFill="1" applyBorder="1" applyAlignment="1">
      <alignment horizontal="center" wrapText="1"/>
    </xf>
    <xf numFmtId="1" fontId="4" fillId="0" borderId="517" xfId="191" applyNumberFormat="1" applyFont="1" applyFill="1" applyBorder="1" applyAlignment="1">
      <alignment horizontal="right" vertical="top" wrapText="1"/>
    </xf>
    <xf numFmtId="164" fontId="3" fillId="0" borderId="147" xfId="191" applyNumberFormat="1" applyFont="1" applyFill="1" applyBorder="1" applyAlignment="1">
      <alignment horizontal="right" vertical="top" wrapText="1"/>
    </xf>
    <xf numFmtId="164" fontId="4" fillId="0" borderId="518" xfId="191" applyNumberFormat="1" applyFont="1" applyFill="1" applyBorder="1" applyAlignment="1">
      <alignment horizontal="right" vertical="top" wrapText="1"/>
    </xf>
    <xf numFmtId="164" fontId="4" fillId="0" borderId="149" xfId="191" applyNumberFormat="1" applyFont="1" applyFill="1" applyBorder="1" applyAlignment="1">
      <alignment horizontal="right" vertical="top" wrapText="1"/>
    </xf>
    <xf numFmtId="164" fontId="4" fillId="0" borderId="519" xfId="191" applyNumberFormat="1" applyFont="1" applyFill="1" applyBorder="1" applyAlignment="1">
      <alignment horizontal="right" vertical="top" wrapText="1"/>
    </xf>
    <xf numFmtId="164" fontId="4" fillId="0" borderId="520" xfId="191" applyNumberFormat="1" applyFont="1" applyFill="1" applyBorder="1" applyAlignment="1">
      <alignment horizontal="right" vertical="top" wrapText="1"/>
    </xf>
    <xf numFmtId="0" fontId="3" fillId="0" borderId="521" xfId="0" applyFont="1" applyFill="1" applyBorder="1" applyAlignment="1">
      <alignment horizontal="center"/>
    </xf>
    <xf numFmtId="0" fontId="3" fillId="0" borderId="522" xfId="0" applyFont="1" applyFill="1" applyBorder="1" applyAlignment="1">
      <alignment horizontal="center" wrapText="1"/>
    </xf>
    <xf numFmtId="1" fontId="4" fillId="0" borderId="523" xfId="191" applyNumberFormat="1" applyFont="1" applyFill="1" applyBorder="1" applyAlignment="1">
      <alignment horizontal="right" vertical="top" wrapText="1"/>
    </xf>
    <xf numFmtId="164" fontId="3" fillId="0" borderId="248" xfId="191" applyNumberFormat="1" applyFont="1" applyFill="1" applyBorder="1" applyAlignment="1">
      <alignment horizontal="right" vertical="top" wrapText="1"/>
    </xf>
    <xf numFmtId="164" fontId="4" fillId="0" borderId="524" xfId="191" applyNumberFormat="1" applyFont="1" applyFill="1" applyBorder="1" applyAlignment="1">
      <alignment horizontal="right" vertical="top" wrapText="1"/>
    </xf>
    <xf numFmtId="164" fontId="4" fillId="0" borderId="525" xfId="191" applyNumberFormat="1" applyFont="1" applyFill="1" applyBorder="1" applyAlignment="1">
      <alignment horizontal="right" vertical="top" wrapText="1"/>
    </xf>
    <xf numFmtId="164" fontId="4" fillId="0" borderId="526" xfId="191" applyNumberFormat="1" applyFont="1" applyFill="1" applyBorder="1" applyAlignment="1">
      <alignment horizontal="right" vertical="top" wrapText="1"/>
    </xf>
    <xf numFmtId="164" fontId="4" fillId="0" borderId="527" xfId="191" applyNumberFormat="1" applyFont="1" applyFill="1" applyBorder="1" applyAlignment="1">
      <alignment horizontal="right" vertical="top" wrapText="1"/>
    </xf>
    <xf numFmtId="0" fontId="1" fillId="0" borderId="363" xfId="188" applyFont="1" applyFill="1" applyBorder="1" applyAlignment="1">
      <alignment horizontal="center"/>
    </xf>
    <xf numFmtId="0" fontId="1" fillId="0" borderId="529" xfId="188" applyFont="1" applyFill="1" applyBorder="1" applyAlignment="1">
      <alignment horizontal="center"/>
    </xf>
    <xf numFmtId="0" fontId="1" fillId="0" borderId="342" xfId="189" applyFont="1" applyFill="1" applyBorder="1" applyAlignment="1">
      <alignment horizontal="center" wrapText="1"/>
    </xf>
    <xf numFmtId="0" fontId="1" fillId="0" borderId="530" xfId="189" applyFont="1" applyFill="1" applyBorder="1" applyAlignment="1">
      <alignment horizontal="center" wrapText="1"/>
    </xf>
    <xf numFmtId="3" fontId="4" fillId="0" borderId="531" xfId="191" applyNumberFormat="1" applyFont="1" applyFill="1" applyBorder="1" applyAlignment="1">
      <alignment horizontal="right" vertical="top"/>
    </xf>
    <xf numFmtId="3" fontId="3" fillId="0" borderId="532" xfId="191" applyNumberFormat="1" applyFont="1" applyFill="1" applyBorder="1" applyAlignment="1">
      <alignment horizontal="right" vertical="top"/>
    </xf>
    <xf numFmtId="3" fontId="3" fillId="0" borderId="533" xfId="191" applyNumberFormat="1" applyFont="1" applyFill="1" applyBorder="1" applyAlignment="1">
      <alignment horizontal="right" vertical="top"/>
    </xf>
    <xf numFmtId="3" fontId="3" fillId="0" borderId="534" xfId="191" applyNumberFormat="1" applyFont="1" applyFill="1" applyBorder="1" applyAlignment="1">
      <alignment horizontal="right" vertical="top"/>
    </xf>
    <xf numFmtId="3" fontId="3" fillId="0" borderId="535" xfId="191" applyNumberFormat="1" applyFont="1" applyFill="1" applyBorder="1" applyAlignment="1">
      <alignment horizontal="right" vertical="top"/>
    </xf>
    <xf numFmtId="3" fontId="4" fillId="0" borderId="536" xfId="191" applyNumberFormat="1" applyFont="1" applyFill="1" applyBorder="1" applyAlignment="1">
      <alignment horizontal="right" vertical="top"/>
    </xf>
    <xf numFmtId="3" fontId="4" fillId="0" borderId="537" xfId="191" applyNumberFormat="1" applyFont="1" applyFill="1" applyBorder="1" applyAlignment="1">
      <alignment horizontal="right" vertical="top"/>
    </xf>
    <xf numFmtId="3" fontId="3" fillId="0" borderId="538" xfId="191" applyNumberFormat="1" applyFont="1" applyFill="1" applyBorder="1" applyAlignment="1">
      <alignment horizontal="right" vertical="top"/>
    </xf>
    <xf numFmtId="3" fontId="3" fillId="0" borderId="539" xfId="191" applyNumberFormat="1" applyFont="1" applyFill="1" applyBorder="1" applyAlignment="1">
      <alignment horizontal="right" vertical="top"/>
    </xf>
    <xf numFmtId="3" fontId="4" fillId="0" borderId="540" xfId="191" applyNumberFormat="1" applyFont="1" applyFill="1" applyBorder="1" applyAlignment="1">
      <alignment horizontal="right" vertical="top"/>
    </xf>
    <xf numFmtId="3" fontId="4" fillId="0" borderId="541" xfId="191" applyNumberFormat="1" applyFont="1" applyFill="1" applyBorder="1" applyAlignment="1">
      <alignment horizontal="right" vertical="top"/>
    </xf>
    <xf numFmtId="3" fontId="4" fillId="0" borderId="542" xfId="191" applyNumberFormat="1" applyFont="1" applyFill="1" applyBorder="1" applyAlignment="1">
      <alignment horizontal="right" vertical="top"/>
    </xf>
    <xf numFmtId="3" fontId="4" fillId="0" borderId="520" xfId="191" applyNumberFormat="1" applyFont="1" applyFill="1" applyBorder="1" applyAlignment="1">
      <alignment horizontal="right" vertical="top"/>
    </xf>
    <xf numFmtId="3" fontId="4" fillId="0" borderId="543" xfId="191" applyNumberFormat="1" applyFont="1" applyFill="1" applyBorder="1" applyAlignment="1">
      <alignment horizontal="right" vertical="top"/>
    </xf>
    <xf numFmtId="3" fontId="4" fillId="0" borderId="544" xfId="191" applyNumberFormat="1" applyFont="1" applyFill="1" applyBorder="1" applyAlignment="1">
      <alignment horizontal="right" vertical="top"/>
    </xf>
    <xf numFmtId="0" fontId="17" fillId="0" borderId="97" xfId="209" applyFont="1" applyFill="1" applyBorder="1" applyAlignment="1">
      <alignment horizontal="center" wrapText="1"/>
    </xf>
    <xf numFmtId="0" fontId="17" fillId="0" borderId="121" xfId="209" applyFont="1" applyFill="1" applyBorder="1"/>
    <xf numFmtId="0" fontId="17" fillId="0" borderId="152" xfId="209" applyFont="1" applyFill="1" applyBorder="1" applyAlignment="1">
      <alignment horizontal="center"/>
    </xf>
    <xf numFmtId="0" fontId="17" fillId="0" borderId="153" xfId="209" applyFont="1" applyFill="1" applyBorder="1" applyAlignment="1">
      <alignment horizontal="center"/>
    </xf>
    <xf numFmtId="0" fontId="17" fillId="0" borderId="154" xfId="209" applyFont="1" applyFill="1" applyBorder="1" applyAlignment="1">
      <alignment horizontal="center"/>
    </xf>
    <xf numFmtId="0" fontId="4" fillId="0" borderId="10" xfId="209" applyFont="1" applyFill="1" applyBorder="1" applyAlignment="1">
      <alignment horizontal="left" vertical="top" wrapText="1"/>
    </xf>
    <xf numFmtId="2" fontId="12" fillId="0" borderId="126" xfId="209" applyNumberFormat="1" applyFont="1" applyFill="1" applyBorder="1" applyAlignment="1">
      <alignment vertical="top"/>
    </xf>
    <xf numFmtId="2" fontId="12" fillId="0" borderId="127" xfId="209" applyNumberFormat="1" applyFont="1" applyFill="1" applyBorder="1" applyAlignment="1">
      <alignment vertical="top"/>
    </xf>
    <xf numFmtId="2" fontId="12" fillId="0" borderId="125" xfId="209" applyNumberFormat="1" applyFont="1" applyFill="1" applyBorder="1" applyAlignment="1">
      <alignment vertical="top"/>
    </xf>
    <xf numFmtId="0" fontId="3" fillId="0" borderId="155" xfId="209" applyFont="1" applyFill="1" applyBorder="1" applyAlignment="1">
      <alignment horizontal="left" vertical="top" wrapText="1"/>
    </xf>
    <xf numFmtId="4" fontId="3" fillId="0" borderId="156" xfId="209" applyNumberFormat="1" applyFont="1" applyFill="1" applyBorder="1" applyAlignment="1">
      <alignment horizontal="right" vertical="top"/>
    </xf>
    <xf numFmtId="4" fontId="3" fillId="0" borderId="155" xfId="209" applyNumberFormat="1" applyFont="1" applyFill="1" applyBorder="1" applyAlignment="1">
      <alignment horizontal="right" vertical="top"/>
    </xf>
    <xf numFmtId="0" fontId="3" fillId="0" borderId="151" xfId="209" applyFont="1" applyFill="1" applyAlignment="1">
      <alignment horizontal="left" vertical="top" wrapText="1"/>
    </xf>
    <xf numFmtId="4" fontId="3" fillId="0" borderId="8" xfId="209" applyNumberFormat="1" applyFont="1" applyFill="1" applyBorder="1" applyAlignment="1">
      <alignment horizontal="right" vertical="top"/>
    </xf>
    <xf numFmtId="4" fontId="3" fillId="0" borderId="151" xfId="209" applyNumberFormat="1" applyFont="1" applyFill="1" applyAlignment="1">
      <alignment horizontal="right" vertical="top"/>
    </xf>
    <xf numFmtId="0" fontId="4" fillId="0" borderId="157" xfId="209" applyFont="1" applyFill="1" applyBorder="1" applyAlignment="1">
      <alignment horizontal="left" vertical="top" wrapText="1"/>
    </xf>
    <xf numFmtId="4" fontId="4" fillId="0" borderId="79" xfId="209" applyNumberFormat="1" applyFont="1" applyFill="1" applyBorder="1" applyAlignment="1">
      <alignment horizontal="right" vertical="top"/>
    </xf>
    <xf numFmtId="4" fontId="4" fillId="0" borderId="157" xfId="209" applyNumberFormat="1" applyFont="1" applyFill="1" applyBorder="1" applyAlignment="1">
      <alignment horizontal="right" vertical="top"/>
    </xf>
    <xf numFmtId="4" fontId="3" fillId="0" borderId="268" xfId="209" applyNumberFormat="1" applyFont="1" applyFill="1" applyBorder="1" applyAlignment="1">
      <alignment horizontal="right" vertical="top"/>
    </xf>
    <xf numFmtId="0" fontId="4" fillId="0" borderId="141" xfId="209" applyFont="1" applyFill="1" applyBorder="1" applyAlignment="1">
      <alignment horizontal="left" vertical="top" wrapText="1"/>
    </xf>
    <xf numFmtId="4" fontId="4" fillId="0" borderId="140" xfId="209" applyNumberFormat="1" applyFont="1" applyFill="1" applyBorder="1" applyAlignment="1">
      <alignment horizontal="right" vertical="top"/>
    </xf>
    <xf numFmtId="4" fontId="4" fillId="0" borderId="141" xfId="209" applyNumberFormat="1" applyFont="1" applyFill="1" applyBorder="1" applyAlignment="1">
      <alignment horizontal="right" vertical="top"/>
    </xf>
    <xf numFmtId="0" fontId="4" fillId="0" borderId="151" xfId="209" applyFont="1" applyFill="1" applyAlignment="1">
      <alignment horizontal="left" vertical="top" wrapText="1"/>
    </xf>
    <xf numFmtId="4" fontId="4" fillId="0" borderId="8" xfId="209" applyNumberFormat="1" applyFont="1" applyFill="1" applyBorder="1" applyAlignment="1">
      <alignment horizontal="right" vertical="top"/>
    </xf>
    <xf numFmtId="4" fontId="4" fillId="0" borderId="151" xfId="209" applyNumberFormat="1" applyFont="1" applyFill="1" applyAlignment="1">
      <alignment horizontal="right" vertical="top"/>
    </xf>
    <xf numFmtId="4" fontId="4" fillId="0" borderId="25" xfId="209" applyNumberFormat="1" applyFont="1" applyFill="1" applyBorder="1" applyAlignment="1">
      <alignment horizontal="right" vertical="top"/>
    </xf>
    <xf numFmtId="0" fontId="4" fillId="0" borderId="17" xfId="209" applyFont="1" applyFill="1" applyBorder="1" applyAlignment="1">
      <alignment horizontal="left" vertical="top" wrapText="1"/>
    </xf>
    <xf numFmtId="4" fontId="4" fillId="0" borderId="113" xfId="209" applyNumberFormat="1" applyFont="1" applyFill="1" applyBorder="1" applyAlignment="1">
      <alignment horizontal="right" vertical="top"/>
    </xf>
    <xf numFmtId="4" fontId="4" fillId="0" borderId="17" xfId="209" applyNumberFormat="1" applyFont="1" applyFill="1" applyBorder="1" applyAlignment="1">
      <alignment horizontal="right" vertical="top"/>
    </xf>
    <xf numFmtId="0" fontId="3" fillId="0" borderId="3" xfId="222" applyFont="1" applyFill="1" applyBorder="1" applyAlignment="1">
      <alignment horizontal="center"/>
    </xf>
    <xf numFmtId="0" fontId="3" fillId="0" borderId="394" xfId="222" applyFont="1" applyFill="1" applyBorder="1" applyAlignment="1">
      <alignment horizontal="center"/>
    </xf>
    <xf numFmtId="0" fontId="12" fillId="0" borderId="159" xfId="223" applyFont="1" applyFill="1" applyBorder="1" applyAlignment="1">
      <alignment horizontal="center" wrapText="1"/>
    </xf>
    <xf numFmtId="0" fontId="3" fillId="0" borderId="7" xfId="222" applyFont="1" applyFill="1" applyBorder="1" applyAlignment="1">
      <alignment horizontal="center" wrapText="1"/>
    </xf>
    <xf numFmtId="0" fontId="3" fillId="0" borderId="160" xfId="222" applyFont="1" applyFill="1" applyBorder="1" applyAlignment="1">
      <alignment horizontal="center"/>
    </xf>
    <xf numFmtId="0" fontId="4" fillId="0" borderId="10" xfId="222" applyFont="1" applyFill="1" applyBorder="1" applyAlignment="1">
      <alignment horizontal="left" vertical="top" wrapText="1"/>
    </xf>
    <xf numFmtId="4" fontId="4" fillId="0" borderId="10" xfId="222" applyNumberFormat="1" applyFont="1" applyFill="1" applyBorder="1" applyAlignment="1">
      <alignment horizontal="right" vertical="top"/>
    </xf>
    <xf numFmtId="4" fontId="4" fillId="0" borderId="344" xfId="222" applyNumberFormat="1" applyFont="1" applyFill="1" applyBorder="1" applyAlignment="1">
      <alignment horizontal="right" vertical="top"/>
    </xf>
    <xf numFmtId="4" fontId="4" fillId="0" borderId="415" xfId="222" applyNumberFormat="1" applyFont="1" applyFill="1" applyBorder="1" applyAlignment="1">
      <alignment horizontal="right" vertical="top"/>
    </xf>
    <xf numFmtId="3" fontId="4" fillId="0" borderId="10" xfId="222" applyNumberFormat="1" applyFont="1" applyFill="1" applyBorder="1" applyAlignment="1">
      <alignment horizontal="right" vertical="top"/>
    </xf>
    <xf numFmtId="3" fontId="4" fillId="0" borderId="378" xfId="222" applyNumberFormat="1" applyFont="1" applyFill="1" applyBorder="1" applyAlignment="1">
      <alignment horizontal="right" vertical="top"/>
    </xf>
    <xf numFmtId="2" fontId="4" fillId="0" borderId="161" xfId="222" applyNumberFormat="1" applyFont="1" applyFill="1" applyBorder="1" applyAlignment="1">
      <alignment horizontal="right" vertical="top" wrapText="1"/>
    </xf>
    <xf numFmtId="4" fontId="3" fillId="0" borderId="158" xfId="222" applyNumberFormat="1" applyFont="1" applyFill="1" applyAlignment="1">
      <alignment horizontal="right" vertical="top"/>
    </xf>
    <xf numFmtId="4" fontId="3" fillId="0" borderId="378" xfId="222" applyNumberFormat="1" applyFont="1" applyFill="1" applyBorder="1" applyAlignment="1">
      <alignment horizontal="right" vertical="top"/>
    </xf>
    <xf numFmtId="4" fontId="3" fillId="0" borderId="165" xfId="222" applyNumberFormat="1" applyFont="1" applyFill="1" applyBorder="1" applyAlignment="1">
      <alignment horizontal="right" vertical="top"/>
    </xf>
    <xf numFmtId="2" fontId="3" fillId="0" borderId="23" xfId="222" applyNumberFormat="1" applyFont="1" applyFill="1" applyBorder="1" applyAlignment="1">
      <alignment horizontal="right" vertical="top"/>
    </xf>
    <xf numFmtId="0" fontId="4" fillId="0" borderId="163" xfId="222" applyFont="1" applyFill="1" applyBorder="1" applyAlignment="1">
      <alignment horizontal="left" vertical="top" wrapText="1"/>
    </xf>
    <xf numFmtId="4" fontId="4" fillId="0" borderId="20" xfId="222" applyNumberFormat="1" applyFont="1" applyFill="1" applyBorder="1" applyAlignment="1">
      <alignment horizontal="right" vertical="top"/>
    </xf>
    <xf numFmtId="4" fontId="4" fillId="0" borderId="416" xfId="222" applyNumberFormat="1" applyFont="1" applyFill="1" applyBorder="1" applyAlignment="1">
      <alignment horizontal="right" vertical="top"/>
    </xf>
    <xf numFmtId="4" fontId="4" fillId="0" borderId="166" xfId="222" applyNumberFormat="1" applyFont="1" applyFill="1" applyBorder="1" applyAlignment="1">
      <alignment horizontal="right" vertical="top"/>
    </xf>
    <xf numFmtId="3" fontId="4" fillId="0" borderId="111" xfId="222" applyNumberFormat="1" applyFont="1" applyFill="1" applyBorder="1" applyAlignment="1">
      <alignment horizontal="right" vertical="top"/>
    </xf>
    <xf numFmtId="2" fontId="4" fillId="0" borderId="162" xfId="222" applyNumberFormat="1" applyFont="1" applyFill="1" applyBorder="1" applyAlignment="1">
      <alignment horizontal="right" vertical="top"/>
    </xf>
    <xf numFmtId="0" fontId="3" fillId="0" borderId="51" xfId="222" applyFont="1" applyFill="1" applyBorder="1" applyAlignment="1">
      <alignment horizontal="left" vertical="top" wrapText="1"/>
    </xf>
    <xf numFmtId="4" fontId="3" fillId="0" borderId="17" xfId="222" applyNumberFormat="1" applyFont="1" applyFill="1" applyBorder="1" applyAlignment="1">
      <alignment horizontal="right" vertical="top"/>
    </xf>
    <xf numFmtId="4" fontId="3" fillId="0" borderId="404" xfId="222" applyNumberFormat="1" applyFont="1" applyFill="1" applyBorder="1" applyAlignment="1">
      <alignment horizontal="right" vertical="top"/>
    </xf>
    <xf numFmtId="4" fontId="3" fillId="0" borderId="167" xfId="222" applyNumberFormat="1" applyFont="1" applyFill="1" applyBorder="1" applyAlignment="1">
      <alignment horizontal="right" vertical="top"/>
    </xf>
    <xf numFmtId="165" fontId="3" fillId="0" borderId="417" xfId="222" applyNumberFormat="1" applyFont="1" applyFill="1" applyBorder="1" applyAlignment="1">
      <alignment horizontal="right" vertical="top"/>
    </xf>
    <xf numFmtId="2" fontId="3" fillId="0" borderId="164" xfId="222" applyNumberFormat="1" applyFont="1" applyFill="1" applyBorder="1" applyAlignment="1">
      <alignment horizontal="right" vertical="top"/>
    </xf>
    <xf numFmtId="0" fontId="3" fillId="0" borderId="545" xfId="222" applyFont="1" applyFill="1" applyBorder="1" applyAlignment="1">
      <alignment horizontal="center"/>
    </xf>
    <xf numFmtId="0" fontId="3" fillId="0" borderId="546" xfId="222" applyFont="1" applyFill="1" applyBorder="1" applyAlignment="1">
      <alignment horizontal="center" wrapText="1"/>
    </xf>
    <xf numFmtId="0" fontId="12" fillId="0" borderId="159" xfId="51" applyFont="1" applyFill="1" applyBorder="1" applyAlignment="1">
      <alignment horizontal="center" wrapText="1"/>
    </xf>
    <xf numFmtId="0" fontId="3" fillId="0" borderId="7" xfId="236" applyFont="1" applyFill="1" applyBorder="1" applyAlignment="1">
      <alignment horizontal="center" wrapText="1"/>
    </xf>
    <xf numFmtId="0" fontId="3" fillId="0" borderId="418" xfId="236" applyFont="1" applyFill="1" applyBorder="1" applyAlignment="1">
      <alignment horizontal="center" wrapText="1"/>
    </xf>
    <xf numFmtId="0" fontId="3" fillId="0" borderId="169" xfId="236" applyFont="1" applyFill="1" applyBorder="1" applyAlignment="1">
      <alignment horizontal="center"/>
    </xf>
    <xf numFmtId="0" fontId="4" fillId="0" borderId="37" xfId="236" applyFont="1" applyFill="1" applyBorder="1" applyAlignment="1">
      <alignment horizontal="left" vertical="top" wrapText="1"/>
    </xf>
    <xf numFmtId="2" fontId="4" fillId="0" borderId="37" xfId="236" applyNumberFormat="1" applyFont="1" applyFill="1" applyBorder="1" applyAlignment="1">
      <alignment horizontal="right" vertical="top"/>
    </xf>
    <xf numFmtId="2" fontId="4" fillId="0" borderId="368" xfId="236" applyNumberFormat="1" applyFont="1" applyFill="1" applyBorder="1" applyAlignment="1">
      <alignment horizontal="right" vertical="top"/>
    </xf>
    <xf numFmtId="2" fontId="4" fillId="0" borderId="395" xfId="236" applyNumberFormat="1" applyFont="1" applyFill="1" applyBorder="1" applyAlignment="1">
      <alignment horizontal="right" vertical="top"/>
    </xf>
    <xf numFmtId="3" fontId="4" fillId="0" borderId="37" xfId="236" applyNumberFormat="1" applyFont="1" applyFill="1" applyBorder="1" applyAlignment="1">
      <alignment horizontal="right" vertical="top"/>
    </xf>
    <xf numFmtId="2" fontId="4" fillId="0" borderId="161" xfId="236" applyNumberFormat="1" applyFont="1" applyFill="1" applyBorder="1" applyAlignment="1">
      <alignment horizontal="right" vertical="top" wrapText="1"/>
    </xf>
    <xf numFmtId="0" fontId="3" fillId="0" borderId="168" xfId="236" applyFont="1" applyFill="1" applyAlignment="1">
      <alignment horizontal="left" vertical="top" wrapText="1"/>
    </xf>
    <xf numFmtId="2" fontId="3" fillId="0" borderId="168" xfId="236" applyNumberFormat="1" applyFont="1" applyFill="1" applyAlignment="1">
      <alignment horizontal="right" vertical="top"/>
    </xf>
    <xf numFmtId="2" fontId="3" fillId="0" borderId="378" xfId="236" applyNumberFormat="1" applyFont="1" applyFill="1" applyBorder="1" applyAlignment="1">
      <alignment horizontal="right" vertical="top"/>
    </xf>
    <xf numFmtId="2" fontId="3" fillId="0" borderId="396" xfId="236" applyNumberFormat="1" applyFont="1" applyFill="1" applyBorder="1" applyAlignment="1">
      <alignment horizontal="right" vertical="top"/>
    </xf>
    <xf numFmtId="165" fontId="3" fillId="0" borderId="168" xfId="236" applyNumberFormat="1" applyFont="1" applyFill="1" applyAlignment="1">
      <alignment horizontal="right" vertical="top"/>
    </xf>
    <xf numFmtId="2" fontId="3" fillId="0" borderId="23" xfId="236" applyNumberFormat="1" applyFont="1" applyFill="1" applyBorder="1" applyAlignment="1">
      <alignment horizontal="right" vertical="top"/>
    </xf>
    <xf numFmtId="0" fontId="4" fillId="0" borderId="170" xfId="236" applyFont="1" applyFill="1" applyBorder="1" applyAlignment="1">
      <alignment horizontal="left" vertical="top" wrapText="1"/>
    </xf>
    <xf numFmtId="2" fontId="4" fillId="0" borderId="170" xfId="236" applyNumberFormat="1" applyFont="1" applyFill="1" applyBorder="1" applyAlignment="1">
      <alignment horizontal="right" vertical="top"/>
    </xf>
    <xf numFmtId="2" fontId="4" fillId="0" borderId="111" xfId="236" applyNumberFormat="1" applyFont="1" applyFill="1" applyBorder="1" applyAlignment="1">
      <alignment horizontal="right" vertical="top"/>
    </xf>
    <xf numFmtId="2" fontId="4" fillId="0" borderId="397" xfId="236" applyNumberFormat="1" applyFont="1" applyFill="1" applyBorder="1" applyAlignment="1">
      <alignment horizontal="right" vertical="top"/>
    </xf>
    <xf numFmtId="3" fontId="4" fillId="0" borderId="170" xfId="236" applyNumberFormat="1" applyFont="1" applyFill="1" applyBorder="1" applyAlignment="1">
      <alignment horizontal="right" vertical="top"/>
    </xf>
    <xf numFmtId="2" fontId="4" fillId="0" borderId="171" xfId="236" applyNumberFormat="1" applyFont="1" applyFill="1" applyBorder="1" applyAlignment="1">
      <alignment horizontal="right" vertical="top"/>
    </xf>
    <xf numFmtId="0" fontId="3" fillId="0" borderId="51" xfId="236" applyFont="1" applyFill="1" applyBorder="1" applyAlignment="1">
      <alignment horizontal="left" vertical="top" wrapText="1"/>
    </xf>
    <xf numFmtId="2" fontId="3" fillId="0" borderId="51" xfId="236" applyNumberFormat="1" applyFont="1" applyFill="1" applyBorder="1" applyAlignment="1">
      <alignment horizontal="right" vertical="top"/>
    </xf>
    <xf numFmtId="2" fontId="3" fillId="0" borderId="417" xfId="236" applyNumberFormat="1" applyFont="1" applyFill="1" applyBorder="1" applyAlignment="1">
      <alignment horizontal="right" vertical="top"/>
    </xf>
    <xf numFmtId="2" fontId="3" fillId="0" borderId="398" xfId="236" applyNumberFormat="1" applyFont="1" applyFill="1" applyBorder="1" applyAlignment="1">
      <alignment horizontal="right" vertical="top"/>
    </xf>
    <xf numFmtId="165" fontId="3" fillId="0" borderId="172" xfId="236" applyNumberFormat="1" applyFont="1" applyFill="1" applyBorder="1" applyAlignment="1">
      <alignment horizontal="right" vertical="top"/>
    </xf>
    <xf numFmtId="2" fontId="3" fillId="0" borderId="164" xfId="236" applyNumberFormat="1" applyFont="1" applyFill="1" applyBorder="1" applyAlignment="1">
      <alignment horizontal="right" vertical="top"/>
    </xf>
    <xf numFmtId="0" fontId="3" fillId="0" borderId="419" xfId="236" applyFont="1" applyFill="1" applyBorder="1" applyAlignment="1">
      <alignment horizontal="center" wrapText="1"/>
    </xf>
    <xf numFmtId="0" fontId="3" fillId="0" borderId="12" xfId="236" applyFont="1" applyFill="1" applyBorder="1" applyAlignment="1">
      <alignment horizontal="left" vertical="top" wrapText="1"/>
    </xf>
    <xf numFmtId="0" fontId="4" fillId="0" borderId="168" xfId="236" applyFont="1" applyFill="1" applyAlignment="1">
      <alignment horizontal="left" vertical="top" wrapText="1"/>
    </xf>
    <xf numFmtId="165" fontId="3" fillId="0" borderId="51" xfId="236" applyNumberFormat="1" applyFont="1" applyFill="1" applyBorder="1" applyAlignment="1">
      <alignment horizontal="right" vertical="top"/>
    </xf>
    <xf numFmtId="2" fontId="3" fillId="0" borderId="173" xfId="236" applyNumberFormat="1" applyFont="1" applyFill="1" applyBorder="1" applyAlignment="1">
      <alignment horizontal="right" vertical="top"/>
    </xf>
    <xf numFmtId="0" fontId="3" fillId="0" borderId="174" xfId="236" applyFont="1" applyFill="1" applyBorder="1" applyAlignment="1">
      <alignment horizontal="center" wrapText="1"/>
    </xf>
    <xf numFmtId="0" fontId="3" fillId="0" borderId="399" xfId="236" applyFont="1" applyFill="1" applyBorder="1" applyAlignment="1">
      <alignment horizontal="center" wrapText="1"/>
    </xf>
    <xf numFmtId="2" fontId="4" fillId="0" borderId="168" xfId="236" applyNumberFormat="1" applyFont="1" applyFill="1" applyAlignment="1">
      <alignment horizontal="right" vertical="top"/>
    </xf>
    <xf numFmtId="2" fontId="4" fillId="0" borderId="378" xfId="236" applyNumberFormat="1" applyFont="1" applyFill="1" applyBorder="1" applyAlignment="1">
      <alignment horizontal="right" vertical="top"/>
    </xf>
    <xf numFmtId="2" fontId="4" fillId="0" borderId="396" xfId="236" applyNumberFormat="1" applyFont="1" applyFill="1" applyBorder="1" applyAlignment="1">
      <alignment horizontal="right" vertical="top"/>
    </xf>
    <xf numFmtId="0" fontId="4" fillId="0" borderId="176" xfId="236" applyFont="1" applyFill="1" applyBorder="1" applyAlignment="1">
      <alignment horizontal="left" vertical="top" wrapText="1"/>
    </xf>
    <xf numFmtId="2" fontId="4" fillId="0" borderId="176" xfId="236" applyNumberFormat="1" applyFont="1" applyFill="1" applyBorder="1" applyAlignment="1">
      <alignment horizontal="right" vertical="top"/>
    </xf>
    <xf numFmtId="2" fontId="4" fillId="0" borderId="400" xfId="236" applyNumberFormat="1" applyFont="1" applyFill="1" applyBorder="1" applyAlignment="1">
      <alignment horizontal="right" vertical="top"/>
    </xf>
    <xf numFmtId="3" fontId="4" fillId="0" borderId="176" xfId="236" applyNumberFormat="1" applyFont="1" applyFill="1" applyBorder="1" applyAlignment="1">
      <alignment horizontal="right" vertical="top"/>
    </xf>
    <xf numFmtId="2" fontId="4" fillId="0" borderId="177" xfId="236" applyNumberFormat="1" applyFont="1" applyFill="1" applyBorder="1" applyAlignment="1">
      <alignment horizontal="right" vertical="top"/>
    </xf>
    <xf numFmtId="0" fontId="19" fillId="0" borderId="181" xfId="242" applyFont="1" applyFill="1" applyBorder="1" applyAlignment="1">
      <alignment horizontal="center"/>
    </xf>
    <xf numFmtId="0" fontId="3" fillId="0" borderId="182" xfId="252" applyFont="1" applyFill="1" applyBorder="1" applyAlignment="1">
      <alignment horizontal="center" wrapText="1"/>
    </xf>
    <xf numFmtId="164" fontId="3" fillId="0" borderId="180" xfId="252" applyNumberFormat="1" applyFont="1" applyFill="1" applyAlignment="1">
      <alignment horizontal="center" vertical="top" wrapText="1"/>
    </xf>
    <xf numFmtId="164" fontId="4" fillId="0" borderId="157" xfId="252" applyNumberFormat="1" applyFont="1" applyFill="1" applyBorder="1" applyAlignment="1">
      <alignment horizontal="center" vertical="top" wrapText="1"/>
    </xf>
    <xf numFmtId="164" fontId="3" fillId="0" borderId="82" xfId="252" applyNumberFormat="1" applyFont="1" applyFill="1" applyBorder="1" applyAlignment="1">
      <alignment horizontal="center" vertical="top" wrapText="1"/>
    </xf>
    <xf numFmtId="164" fontId="4" fillId="0" borderId="180" xfId="252" applyNumberFormat="1" applyFont="1" applyFill="1" applyAlignment="1">
      <alignment horizontal="center" vertical="top" wrapText="1"/>
    </xf>
    <xf numFmtId="164" fontId="4" fillId="0" borderId="183" xfId="252" applyNumberFormat="1" applyFont="1" applyFill="1" applyBorder="1" applyAlignment="1">
      <alignment horizontal="center" vertical="top" wrapText="1"/>
    </xf>
    <xf numFmtId="0" fontId="3" fillId="0" borderId="187" xfId="267" applyFont="1" applyFill="1" applyBorder="1" applyAlignment="1">
      <alignment horizontal="center"/>
    </xf>
    <xf numFmtId="0" fontId="3" fillId="0" borderId="92" xfId="267" applyFont="1" applyFill="1" applyBorder="1" applyAlignment="1">
      <alignment horizontal="center"/>
    </xf>
    <xf numFmtId="0" fontId="3" fillId="0" borderId="188" xfId="267" applyFont="1" applyFill="1" applyBorder="1" applyAlignment="1">
      <alignment horizontal="center" wrapText="1"/>
    </xf>
    <xf numFmtId="0" fontId="3" fillId="0" borderId="182" xfId="267" applyFont="1" applyFill="1" applyBorder="1" applyAlignment="1">
      <alignment horizontal="center" wrapText="1"/>
    </xf>
    <xf numFmtId="164" fontId="3" fillId="0" borderId="8" xfId="267" applyNumberFormat="1" applyFont="1" applyFill="1" applyBorder="1" applyAlignment="1">
      <alignment horizontal="right" vertical="top" wrapText="1"/>
    </xf>
    <xf numFmtId="164" fontId="3" fillId="0" borderId="184" xfId="267" applyNumberFormat="1" applyFont="1" applyFill="1" applyAlignment="1">
      <alignment horizontal="right" vertical="top" wrapText="1"/>
    </xf>
    <xf numFmtId="164" fontId="4" fillId="0" borderId="79" xfId="267" applyNumberFormat="1" applyFont="1" applyFill="1" applyBorder="1" applyAlignment="1">
      <alignment horizontal="right" vertical="top" wrapText="1"/>
    </xf>
    <xf numFmtId="164" fontId="4" fillId="0" borderId="157" xfId="267" applyNumberFormat="1" applyFont="1" applyFill="1" applyBorder="1" applyAlignment="1">
      <alignment horizontal="right" vertical="top" wrapText="1"/>
    </xf>
    <xf numFmtId="164" fontId="4" fillId="0" borderId="190" xfId="267" applyNumberFormat="1" applyFont="1" applyFill="1" applyBorder="1" applyAlignment="1">
      <alignment horizontal="right" vertical="top" wrapText="1"/>
    </xf>
    <xf numFmtId="164" fontId="4" fillId="0" borderId="189" xfId="267" applyNumberFormat="1" applyFont="1" applyFill="1" applyBorder="1" applyAlignment="1">
      <alignment horizontal="right" vertical="top" wrapText="1"/>
    </xf>
    <xf numFmtId="0" fontId="1" fillId="0" borderId="194" xfId="280" applyFont="1" applyFill="1" applyBorder="1" applyAlignment="1">
      <alignment horizontal="right"/>
    </xf>
    <xf numFmtId="0" fontId="12" fillId="0" borderId="69" xfId="51" applyFont="1" applyFill="1" applyBorder="1" applyAlignment="1">
      <alignment horizontal="center" wrapText="1"/>
    </xf>
    <xf numFmtId="0" fontId="1" fillId="0" borderId="195" xfId="281" applyFont="1" applyFill="1" applyBorder="1" applyAlignment="1">
      <alignment horizontal="right" wrapText="1"/>
    </xf>
    <xf numFmtId="0" fontId="3" fillId="0" borderId="7" xfId="283" applyFont="1" applyFill="1" applyBorder="1" applyAlignment="1">
      <alignment horizontal="center" wrapText="1"/>
    </xf>
    <xf numFmtId="0" fontId="3" fillId="0" borderId="199" xfId="283" applyFont="1" applyFill="1" applyBorder="1" applyAlignment="1">
      <alignment horizontal="center"/>
    </xf>
    <xf numFmtId="0" fontId="4" fillId="0" borderId="10" xfId="283" applyFont="1" applyFill="1" applyBorder="1" applyAlignment="1">
      <alignment horizontal="left" vertical="top" wrapText="1"/>
    </xf>
    <xf numFmtId="3" fontId="4" fillId="0" borderId="10" xfId="283" applyNumberFormat="1" applyFont="1" applyFill="1" applyBorder="1" applyAlignment="1">
      <alignment horizontal="right" vertical="top"/>
    </xf>
    <xf numFmtId="2" fontId="4" fillId="0" borderId="50" xfId="283" applyNumberFormat="1" applyFont="1" applyFill="1" applyBorder="1" applyAlignment="1">
      <alignment horizontal="right" vertical="top"/>
    </xf>
    <xf numFmtId="0" fontId="3" fillId="0" borderId="191" xfId="283" applyFont="1" applyFill="1" applyAlignment="1">
      <alignment horizontal="left" vertical="top" wrapText="1"/>
    </xf>
    <xf numFmtId="3" fontId="3" fillId="0" borderId="191" xfId="283" applyNumberFormat="1" applyFont="1" applyFill="1" applyAlignment="1">
      <alignment horizontal="right" vertical="top"/>
    </xf>
    <xf numFmtId="2" fontId="3" fillId="0" borderId="50" xfId="283" applyNumberFormat="1" applyFont="1" applyFill="1" applyBorder="1" applyAlignment="1">
      <alignment horizontal="right" vertical="top"/>
    </xf>
    <xf numFmtId="0" fontId="4" fillId="0" borderId="76" xfId="283" applyFont="1" applyFill="1" applyBorder="1" applyAlignment="1">
      <alignment horizontal="left" vertical="top" wrapText="1"/>
    </xf>
    <xf numFmtId="3" fontId="4" fillId="0" borderId="76" xfId="283" applyNumberFormat="1" applyFont="1" applyFill="1" applyBorder="1" applyAlignment="1">
      <alignment horizontal="right" vertical="top"/>
    </xf>
    <xf numFmtId="3" fontId="4" fillId="0" borderId="178" xfId="283" applyNumberFormat="1" applyFont="1" applyFill="1" applyBorder="1" applyAlignment="1">
      <alignment horizontal="right" vertical="top"/>
    </xf>
    <xf numFmtId="2" fontId="4" fillId="0" borderId="197" xfId="283" applyNumberFormat="1" applyFont="1" applyFill="1" applyBorder="1" applyAlignment="1">
      <alignment horizontal="right" vertical="top"/>
    </xf>
    <xf numFmtId="165" fontId="3" fillId="0" borderId="191" xfId="283" applyNumberFormat="1" applyFont="1" applyFill="1" applyAlignment="1">
      <alignment horizontal="right" vertical="top"/>
    </xf>
    <xf numFmtId="2" fontId="3" fillId="0" borderId="383" xfId="283" applyNumberFormat="1" applyFont="1" applyFill="1" applyBorder="1" applyAlignment="1">
      <alignment horizontal="right" vertical="top"/>
    </xf>
    <xf numFmtId="0" fontId="4" fillId="0" borderId="97" xfId="283" applyFont="1" applyFill="1" applyBorder="1" applyAlignment="1">
      <alignment horizontal="left" vertical="top" wrapText="1"/>
    </xf>
    <xf numFmtId="3" fontId="4" fillId="0" borderId="97" xfId="283" applyNumberFormat="1" applyFont="1" applyFill="1" applyBorder="1" applyAlignment="1">
      <alignment horizontal="right" vertical="top"/>
    </xf>
    <xf numFmtId="2" fontId="4" fillId="0" borderId="119" xfId="283" applyNumberFormat="1" applyFont="1" applyFill="1" applyBorder="1" applyAlignment="1">
      <alignment horizontal="right" vertical="top"/>
    </xf>
    <xf numFmtId="0" fontId="3" fillId="0" borderId="198" xfId="283" applyFont="1" applyFill="1" applyBorder="1" applyAlignment="1">
      <alignment horizontal="left" vertical="top" wrapText="1"/>
    </xf>
    <xf numFmtId="3" fontId="3" fillId="0" borderId="198" xfId="283" applyNumberFormat="1" applyFont="1" applyFill="1" applyBorder="1" applyAlignment="1">
      <alignment horizontal="right" vertical="top"/>
    </xf>
    <xf numFmtId="165" fontId="3" fillId="0" borderId="198" xfId="283" applyNumberFormat="1" applyFont="1" applyFill="1" applyBorder="1" applyAlignment="1">
      <alignment horizontal="right" vertical="top"/>
    </xf>
    <xf numFmtId="165" fontId="3" fillId="0" borderId="417" xfId="283" applyNumberFormat="1" applyFont="1" applyFill="1" applyBorder="1" applyAlignment="1">
      <alignment horizontal="right" vertical="top"/>
    </xf>
    <xf numFmtId="2" fontId="3" fillId="0" borderId="54" xfId="283" applyNumberFormat="1" applyFont="1" applyFill="1" applyBorder="1" applyAlignment="1">
      <alignment horizontal="right" vertical="top"/>
    </xf>
    <xf numFmtId="0" fontId="1" fillId="0" borderId="548" xfId="280" applyFont="1" applyFill="1" applyBorder="1" applyAlignment="1">
      <alignment horizontal="right"/>
    </xf>
    <xf numFmtId="0" fontId="1" fillId="0" borderId="549" xfId="281" applyFont="1" applyFill="1" applyBorder="1" applyAlignment="1">
      <alignment horizontal="right" wrapText="1"/>
    </xf>
    <xf numFmtId="3" fontId="4" fillId="0" borderId="550" xfId="283" applyNumberFormat="1" applyFont="1" applyFill="1" applyBorder="1" applyAlignment="1">
      <alignment horizontal="right" vertical="top"/>
    </xf>
    <xf numFmtId="3" fontId="3" fillId="0" borderId="551" xfId="283" applyNumberFormat="1" applyFont="1" applyFill="1" applyBorder="1" applyAlignment="1">
      <alignment horizontal="right" vertical="top"/>
    </xf>
    <xf numFmtId="3" fontId="4" fillId="0" borderId="552" xfId="283" applyNumberFormat="1" applyFont="1" applyFill="1" applyBorder="1" applyAlignment="1">
      <alignment horizontal="right" vertical="top"/>
    </xf>
    <xf numFmtId="3" fontId="4" fillId="0" borderId="553" xfId="283" applyNumberFormat="1" applyFont="1" applyFill="1" applyBorder="1" applyAlignment="1">
      <alignment horizontal="right" vertical="top"/>
    </xf>
    <xf numFmtId="3" fontId="3" fillId="0" borderId="554" xfId="283" applyNumberFormat="1" applyFont="1" applyFill="1" applyBorder="1" applyAlignment="1">
      <alignment horizontal="right" vertical="top"/>
    </xf>
    <xf numFmtId="0" fontId="3" fillId="0" borderId="201" xfId="0" applyFont="1" applyFill="1" applyBorder="1" applyAlignment="1">
      <alignment horizontal="center"/>
    </xf>
    <xf numFmtId="0" fontId="3" fillId="0" borderId="202" xfId="0" applyFont="1" applyFill="1" applyBorder="1" applyAlignment="1">
      <alignment horizontal="center"/>
    </xf>
    <xf numFmtId="0" fontId="3" fillId="0" borderId="7" xfId="313" applyFont="1" applyFill="1" applyBorder="1" applyAlignment="1">
      <alignment horizontal="center" wrapText="1"/>
    </xf>
    <xf numFmtId="0" fontId="3" fillId="0" borderId="6" xfId="313" applyFont="1" applyFill="1" applyBorder="1" applyAlignment="1">
      <alignment horizontal="center" wrapText="1"/>
    </xf>
    <xf numFmtId="4" fontId="4" fillId="0" borderId="344" xfId="313" applyNumberFormat="1" applyFont="1" applyFill="1" applyBorder="1" applyAlignment="1">
      <alignment horizontal="right" vertical="top"/>
    </xf>
    <xf numFmtId="4" fontId="4" fillId="0" borderId="10" xfId="313" applyNumberFormat="1" applyFont="1" applyFill="1" applyBorder="1" applyAlignment="1">
      <alignment horizontal="right" vertical="top"/>
    </xf>
    <xf numFmtId="164" fontId="4" fillId="0" borderId="9" xfId="313" applyNumberFormat="1" applyFont="1" applyFill="1" applyBorder="1" applyAlignment="1">
      <alignment horizontal="right" vertical="top"/>
    </xf>
    <xf numFmtId="4" fontId="3" fillId="0" borderId="378" xfId="313" applyNumberFormat="1" applyFont="1" applyFill="1" applyBorder="1" applyAlignment="1">
      <alignment horizontal="right" vertical="top"/>
    </xf>
    <xf numFmtId="4" fontId="3" fillId="0" borderId="205" xfId="313" applyNumberFormat="1" applyFont="1" applyFill="1" applyAlignment="1">
      <alignment horizontal="right" vertical="top"/>
    </xf>
    <xf numFmtId="164" fontId="3" fillId="0" borderId="8" xfId="313" applyNumberFormat="1" applyFont="1" applyFill="1" applyBorder="1" applyAlignment="1">
      <alignment horizontal="right" vertical="top"/>
    </xf>
    <xf numFmtId="4" fontId="3" fillId="0" borderId="25" xfId="313" applyNumberFormat="1" applyFont="1" applyFill="1" applyBorder="1" applyAlignment="1">
      <alignment horizontal="right" vertical="top"/>
    </xf>
    <xf numFmtId="4" fontId="3" fillId="0" borderId="262" xfId="313" applyNumberFormat="1" applyFont="1" applyFill="1" applyBorder="1" applyAlignment="1">
      <alignment horizontal="right" vertical="top"/>
    </xf>
    <xf numFmtId="164" fontId="3" fillId="0" borderId="30" xfId="313" applyNumberFormat="1" applyFont="1" applyFill="1" applyBorder="1" applyAlignment="1">
      <alignment horizontal="right" vertical="top"/>
    </xf>
    <xf numFmtId="2" fontId="12" fillId="0" borderId="378" xfId="313" applyNumberFormat="1" applyFont="1" applyFill="1" applyBorder="1" applyAlignment="1">
      <alignment vertical="top"/>
    </xf>
    <xf numFmtId="2" fontId="12" fillId="0" borderId="205" xfId="313" applyNumberFormat="1" applyFont="1" applyFill="1" applyAlignment="1">
      <alignment vertical="top"/>
    </xf>
    <xf numFmtId="164" fontId="12" fillId="0" borderId="8" xfId="313" applyNumberFormat="1" applyFont="1" applyFill="1" applyBorder="1" applyAlignment="1">
      <alignment vertical="top"/>
    </xf>
    <xf numFmtId="2" fontId="10" fillId="0" borderId="378" xfId="313" applyNumberFormat="1" applyFont="1" applyFill="1" applyBorder="1" applyAlignment="1">
      <alignment vertical="top"/>
    </xf>
    <xf numFmtId="2" fontId="10" fillId="0" borderId="205" xfId="313" applyNumberFormat="1" applyFont="1" applyFill="1" applyAlignment="1">
      <alignment vertical="top"/>
    </xf>
    <xf numFmtId="164" fontId="10" fillId="0" borderId="8" xfId="313" applyNumberFormat="1" applyFont="1" applyFill="1" applyBorder="1" applyAlignment="1">
      <alignment vertical="top"/>
    </xf>
    <xf numFmtId="2" fontId="12" fillId="0" borderId="379" xfId="313" applyNumberFormat="1" applyFont="1" applyFill="1" applyBorder="1" applyAlignment="1">
      <alignment vertical="top"/>
    </xf>
    <xf numFmtId="2" fontId="12" fillId="0" borderId="208" xfId="313" applyNumberFormat="1" applyFont="1" applyFill="1" applyBorder="1" applyAlignment="1">
      <alignment vertical="top"/>
    </xf>
    <xf numFmtId="164" fontId="12" fillId="0" borderId="204" xfId="313" applyNumberFormat="1" applyFont="1" applyFill="1" applyBorder="1" applyAlignment="1">
      <alignment vertical="top"/>
    </xf>
    <xf numFmtId="2" fontId="10" fillId="0" borderId="198" xfId="313" applyNumberFormat="1" applyFont="1" applyFill="1" applyBorder="1" applyAlignment="1">
      <alignment vertical="top"/>
    </xf>
    <xf numFmtId="2" fontId="10" fillId="0" borderId="417" xfId="313" applyNumberFormat="1" applyFont="1" applyFill="1" applyBorder="1" applyAlignment="1">
      <alignment vertical="top"/>
    </xf>
    <xf numFmtId="164" fontId="10" fillId="0" borderId="52" xfId="313" applyNumberFormat="1" applyFont="1" applyFill="1" applyBorder="1" applyAlignment="1">
      <alignment vertical="top"/>
    </xf>
    <xf numFmtId="4" fontId="3" fillId="0" borderId="555" xfId="313" applyNumberFormat="1" applyFont="1" applyFill="1" applyBorder="1" applyAlignment="1">
      <alignment horizontal="right" vertical="top"/>
    </xf>
    <xf numFmtId="2" fontId="10" fillId="0" borderId="547" xfId="313" applyNumberFormat="1" applyFont="1" applyFill="1" applyBorder="1" applyAlignment="1">
      <alignment vertical="top"/>
    </xf>
    <xf numFmtId="0" fontId="23" fillId="0" borderId="548" xfId="292" applyFont="1" applyFill="1" applyBorder="1" applyAlignment="1">
      <alignment horizontal="center"/>
    </xf>
    <xf numFmtId="0" fontId="3" fillId="0" borderId="556" xfId="313" applyFont="1" applyFill="1" applyBorder="1" applyAlignment="1">
      <alignment horizontal="center" wrapText="1"/>
    </xf>
    <xf numFmtId="3" fontId="4" fillId="0" borderId="550" xfId="313" applyNumberFormat="1" applyFont="1" applyFill="1" applyBorder="1" applyAlignment="1">
      <alignment horizontal="right" vertical="top"/>
    </xf>
    <xf numFmtId="3" fontId="3" fillId="0" borderId="551" xfId="313" applyNumberFormat="1" applyFont="1" applyFill="1" applyBorder="1" applyAlignment="1">
      <alignment horizontal="right" vertical="top"/>
    </xf>
    <xf numFmtId="3" fontId="3" fillId="0" borderId="557" xfId="313" applyNumberFormat="1" applyFont="1" applyFill="1" applyBorder="1" applyAlignment="1">
      <alignment horizontal="right" vertical="top"/>
    </xf>
    <xf numFmtId="3" fontId="4" fillId="0" borderId="551" xfId="313" applyNumberFormat="1" applyFont="1" applyFill="1" applyBorder="1" applyAlignment="1">
      <alignment horizontal="right" vertical="top"/>
    </xf>
    <xf numFmtId="3" fontId="3" fillId="0" borderId="554" xfId="313" applyNumberFormat="1" applyFont="1" applyFill="1" applyBorder="1" applyAlignment="1">
      <alignment horizontal="right" vertical="top"/>
    </xf>
    <xf numFmtId="0" fontId="24" fillId="0" borderId="212" xfId="321" applyFont="1" applyFill="1" applyBorder="1" applyAlignment="1">
      <alignment horizontal="center"/>
    </xf>
    <xf numFmtId="0" fontId="2" fillId="0" borderId="209" xfId="330" applyFill="1"/>
    <xf numFmtId="0" fontId="3" fillId="0" borderId="7" xfId="330" applyFont="1" applyFill="1" applyBorder="1" applyAlignment="1">
      <alignment horizontal="center" wrapText="1"/>
    </xf>
    <xf numFmtId="0" fontId="12" fillId="0" borderId="209" xfId="330" applyFont="1" applyFill="1" applyAlignment="1">
      <alignment vertical="top"/>
    </xf>
    <xf numFmtId="0" fontId="4" fillId="0" borderId="209" xfId="330" applyFont="1" applyFill="1" applyAlignment="1">
      <alignment horizontal="left" vertical="top" wrapText="1"/>
    </xf>
    <xf numFmtId="3" fontId="4" fillId="0" borderId="10" xfId="330" applyNumberFormat="1" applyFont="1" applyFill="1" applyBorder="1" applyAlignment="1">
      <alignment horizontal="right" vertical="top"/>
    </xf>
    <xf numFmtId="2" fontId="12" fillId="0" borderId="378" xfId="330" applyNumberFormat="1" applyFont="1" applyFill="1" applyBorder="1" applyAlignment="1">
      <alignment vertical="top"/>
    </xf>
    <xf numFmtId="2" fontId="12" fillId="0" borderId="209" xfId="330" applyNumberFormat="1" applyFont="1" applyFill="1" applyAlignment="1">
      <alignment vertical="top"/>
    </xf>
    <xf numFmtId="164" fontId="12" fillId="0" borderId="9" xfId="330" applyNumberFormat="1" applyFont="1" applyFill="1" applyBorder="1" applyAlignment="1">
      <alignment vertical="top"/>
    </xf>
    <xf numFmtId="0" fontId="2" fillId="0" borderId="209" xfId="330" applyFill="1" applyAlignment="1">
      <alignment vertical="top"/>
    </xf>
    <xf numFmtId="0" fontId="3" fillId="0" borderId="209" xfId="330" applyFont="1" applyFill="1" applyAlignment="1">
      <alignment horizontal="left" vertical="top" wrapText="1"/>
    </xf>
    <xf numFmtId="3" fontId="3" fillId="0" borderId="209" xfId="330" applyNumberFormat="1" applyFont="1" applyFill="1" applyAlignment="1">
      <alignment horizontal="right" vertical="top"/>
    </xf>
    <xf numFmtId="2" fontId="10" fillId="0" borderId="209" xfId="330" applyNumberFormat="1" applyFont="1" applyFill="1" applyAlignment="1">
      <alignment vertical="top"/>
    </xf>
    <xf numFmtId="164" fontId="10" fillId="0" borderId="8" xfId="330" applyNumberFormat="1" applyFont="1" applyFill="1" applyBorder="1" applyAlignment="1">
      <alignment vertical="top"/>
    </xf>
    <xf numFmtId="0" fontId="2" fillId="0" borderId="121" xfId="330" applyFill="1" applyBorder="1" applyAlignment="1">
      <alignment vertical="top"/>
    </xf>
    <xf numFmtId="0" fontId="3" fillId="0" borderId="121" xfId="330" applyFont="1" applyFill="1" applyBorder="1" applyAlignment="1">
      <alignment horizontal="left" vertical="top" wrapText="1"/>
    </xf>
    <xf numFmtId="3" fontId="3" fillId="0" borderId="121" xfId="330" applyNumberFormat="1" applyFont="1" applyFill="1" applyBorder="1" applyAlignment="1">
      <alignment horizontal="right" vertical="top"/>
    </xf>
    <xf numFmtId="2" fontId="10" fillId="0" borderId="121" xfId="330" applyNumberFormat="1" applyFont="1" applyFill="1" applyBorder="1" applyAlignment="1">
      <alignment vertical="top"/>
    </xf>
    <xf numFmtId="164" fontId="10" fillId="0" borderId="11" xfId="330" applyNumberFormat="1" applyFont="1" applyFill="1" applyBorder="1" applyAlignment="1">
      <alignment vertical="top"/>
    </xf>
    <xf numFmtId="3" fontId="4" fillId="0" borderId="209" xfId="330" applyNumberFormat="1" applyFont="1" applyFill="1" applyAlignment="1">
      <alignment horizontal="right" vertical="top"/>
    </xf>
    <xf numFmtId="164" fontId="12" fillId="0" borderId="8" xfId="330" applyNumberFormat="1" applyFont="1" applyFill="1" applyBorder="1" applyAlignment="1">
      <alignment vertical="top"/>
    </xf>
    <xf numFmtId="2" fontId="10" fillId="0" borderId="378" xfId="330" applyNumberFormat="1" applyFont="1" applyFill="1" applyBorder="1" applyAlignment="1">
      <alignment vertical="top"/>
    </xf>
    <xf numFmtId="0" fontId="12" fillId="0" borderId="179" xfId="330" applyFont="1" applyFill="1" applyBorder="1" applyAlignment="1">
      <alignment vertical="top"/>
    </xf>
    <xf numFmtId="0" fontId="4" fillId="0" borderId="179" xfId="330" applyFont="1" applyFill="1" applyBorder="1" applyAlignment="1">
      <alignment horizontal="left" vertical="top" wrapText="1"/>
    </xf>
    <xf numFmtId="3" fontId="4" fillId="0" borderId="179" xfId="330" applyNumberFormat="1" applyFont="1" applyFill="1" applyBorder="1" applyAlignment="1">
      <alignment horizontal="right" vertical="top"/>
    </xf>
    <xf numFmtId="2" fontId="12" fillId="0" borderId="179" xfId="330" applyNumberFormat="1" applyFont="1" applyFill="1" applyBorder="1" applyAlignment="1">
      <alignment vertical="top"/>
    </xf>
    <xf numFmtId="2" fontId="12" fillId="0" borderId="420" xfId="330" applyNumberFormat="1" applyFont="1" applyFill="1" applyBorder="1" applyAlignment="1">
      <alignment vertical="top"/>
    </xf>
    <xf numFmtId="164" fontId="12" fillId="0" borderId="214" xfId="330" applyNumberFormat="1" applyFont="1" applyFill="1" applyBorder="1" applyAlignment="1">
      <alignment vertical="top"/>
    </xf>
    <xf numFmtId="0" fontId="2" fillId="0" borderId="125" xfId="330" applyFill="1" applyBorder="1" applyAlignment="1">
      <alignment vertical="top"/>
    </xf>
    <xf numFmtId="0" fontId="3" fillId="0" borderId="125" xfId="330" applyFont="1" applyFill="1" applyBorder="1" applyAlignment="1">
      <alignment horizontal="left" vertical="top" wrapText="1"/>
    </xf>
    <xf numFmtId="3" fontId="3" fillId="0" borderId="125" xfId="330" applyNumberFormat="1" applyFont="1" applyFill="1" applyBorder="1" applyAlignment="1">
      <alignment horizontal="right" vertical="top"/>
    </xf>
    <xf numFmtId="2" fontId="10" fillId="0" borderId="125" xfId="330" applyNumberFormat="1" applyFont="1" applyFill="1" applyBorder="1" applyAlignment="1">
      <alignment vertical="top"/>
    </xf>
    <xf numFmtId="2" fontId="10" fillId="0" borderId="275" xfId="330" applyNumberFormat="1" applyFont="1" applyFill="1" applyBorder="1" applyAlignment="1">
      <alignment vertical="top"/>
    </xf>
    <xf numFmtId="3" fontId="3" fillId="0" borderId="25" xfId="330" applyNumberFormat="1" applyFont="1" applyFill="1" applyBorder="1" applyAlignment="1">
      <alignment horizontal="right" vertical="top"/>
    </xf>
    <xf numFmtId="0" fontId="12" fillId="0" borderId="217" xfId="330" applyFont="1" applyFill="1" applyBorder="1" applyAlignment="1">
      <alignment vertical="top"/>
    </xf>
    <xf numFmtId="0" fontId="4" fillId="0" borderId="217" xfId="330" applyFont="1" applyFill="1" applyBorder="1" applyAlignment="1">
      <alignment horizontal="left" vertical="top" wrapText="1"/>
    </xf>
    <xf numFmtId="2" fontId="12" fillId="0" borderId="217" xfId="330" applyNumberFormat="1" applyFont="1" applyFill="1" applyBorder="1" applyAlignment="1">
      <alignment vertical="top"/>
    </xf>
    <xf numFmtId="2" fontId="12" fillId="0" borderId="379" xfId="330" applyNumberFormat="1" applyFont="1" applyFill="1" applyBorder="1" applyAlignment="1">
      <alignment vertical="top"/>
    </xf>
    <xf numFmtId="164" fontId="12" fillId="0" borderId="204" xfId="330" applyNumberFormat="1" applyFont="1" applyFill="1" applyBorder="1" applyAlignment="1">
      <alignment vertical="top"/>
    </xf>
    <xf numFmtId="0" fontId="2" fillId="0" borderId="198" xfId="330" applyFill="1" applyBorder="1" applyAlignment="1">
      <alignment vertical="top"/>
    </xf>
    <xf numFmtId="0" fontId="3" fillId="0" borderId="198" xfId="330" applyFont="1" applyFill="1" applyBorder="1" applyAlignment="1">
      <alignment horizontal="left" vertical="top" wrapText="1"/>
    </xf>
    <xf numFmtId="3" fontId="3" fillId="0" borderId="198" xfId="330" applyNumberFormat="1" applyFont="1" applyFill="1" applyBorder="1" applyAlignment="1">
      <alignment horizontal="right" vertical="top"/>
    </xf>
    <xf numFmtId="2" fontId="10" fillId="0" borderId="198" xfId="330" applyNumberFormat="1" applyFont="1" applyFill="1" applyBorder="1" applyAlignment="1">
      <alignment vertical="top"/>
    </xf>
    <xf numFmtId="2" fontId="10" fillId="0" borderId="417" xfId="330" applyNumberFormat="1" applyFont="1" applyFill="1" applyBorder="1" applyAlignment="1">
      <alignment vertical="top"/>
    </xf>
    <xf numFmtId="164" fontId="10" fillId="0" borderId="52" xfId="330" applyNumberFormat="1" applyFont="1" applyFill="1" applyBorder="1" applyAlignment="1">
      <alignment vertical="top"/>
    </xf>
    <xf numFmtId="2" fontId="10" fillId="0" borderId="12" xfId="330" applyNumberFormat="1" applyFont="1" applyFill="1" applyBorder="1" applyAlignment="1">
      <alignment vertical="top"/>
    </xf>
    <xf numFmtId="2" fontId="12" fillId="0" borderId="558" xfId="330" applyNumberFormat="1" applyFont="1" applyFill="1" applyBorder="1" applyAlignment="1">
      <alignment vertical="top"/>
    </xf>
    <xf numFmtId="2" fontId="10" fillId="0" borderId="559" xfId="330" applyNumberFormat="1" applyFont="1" applyFill="1" applyBorder="1" applyAlignment="1">
      <alignment vertical="top"/>
    </xf>
    <xf numFmtId="2" fontId="10" fillId="0" borderId="547" xfId="330" applyNumberFormat="1" applyFont="1" applyFill="1" applyBorder="1" applyAlignment="1">
      <alignment vertical="top"/>
    </xf>
    <xf numFmtId="0" fontId="24" fillId="0" borderId="548" xfId="321" applyFont="1" applyFill="1" applyBorder="1" applyAlignment="1">
      <alignment horizontal="center"/>
    </xf>
    <xf numFmtId="0" fontId="3" fillId="0" borderId="560" xfId="330" applyFont="1" applyFill="1" applyBorder="1" applyAlignment="1">
      <alignment horizontal="center" wrapText="1"/>
    </xf>
    <xf numFmtId="3" fontId="3" fillId="0" borderId="551" xfId="330" applyNumberFormat="1" applyFont="1" applyFill="1" applyBorder="1" applyAlignment="1">
      <alignment horizontal="right" vertical="top"/>
    </xf>
    <xf numFmtId="3" fontId="3" fillId="0" borderId="561" xfId="330" applyNumberFormat="1" applyFont="1" applyFill="1" applyBorder="1" applyAlignment="1">
      <alignment horizontal="right" vertical="top"/>
    </xf>
    <xf numFmtId="3" fontId="4" fillId="0" borderId="551" xfId="330" applyNumberFormat="1" applyFont="1" applyFill="1" applyBorder="1" applyAlignment="1">
      <alignment horizontal="right" vertical="top"/>
    </xf>
    <xf numFmtId="3" fontId="4" fillId="0" borderId="562" xfId="330" applyNumberFormat="1" applyFont="1" applyFill="1" applyBorder="1" applyAlignment="1">
      <alignment horizontal="right" vertical="top"/>
    </xf>
    <xf numFmtId="3" fontId="3" fillId="0" borderId="563" xfId="330" applyNumberFormat="1" applyFont="1" applyFill="1" applyBorder="1" applyAlignment="1">
      <alignment horizontal="right" vertical="top"/>
    </xf>
    <xf numFmtId="3" fontId="3" fillId="0" borderId="557" xfId="330" applyNumberFormat="1" applyFont="1" applyFill="1" applyBorder="1" applyAlignment="1">
      <alignment horizontal="right" vertical="top"/>
    </xf>
    <xf numFmtId="3" fontId="3" fillId="0" borderId="554" xfId="330" applyNumberFormat="1" applyFont="1" applyFill="1" applyBorder="1" applyAlignment="1">
      <alignment horizontal="right" vertical="top"/>
    </xf>
    <xf numFmtId="3" fontId="4" fillId="0" borderId="564" xfId="330" applyNumberFormat="1" applyFont="1" applyFill="1" applyBorder="1" applyAlignment="1">
      <alignment horizontal="right" vertical="top"/>
    </xf>
    <xf numFmtId="164" fontId="10" fillId="0" borderId="216" xfId="330" applyNumberFormat="1" applyFont="1" applyFill="1" applyBorder="1" applyAlignment="1">
      <alignment horizontal="right" vertical="top"/>
    </xf>
    <xf numFmtId="0" fontId="25" fillId="0" borderId="219" xfId="338" applyFont="1" applyFill="1" applyBorder="1" applyAlignment="1">
      <alignment horizontal="center"/>
    </xf>
    <xf numFmtId="0" fontId="3" fillId="0" borderId="203" xfId="0" applyFont="1" applyFill="1" applyBorder="1" applyAlignment="1">
      <alignment horizontal="center"/>
    </xf>
    <xf numFmtId="0" fontId="3" fillId="0" borderId="7" xfId="360" applyFont="1" applyFill="1" applyBorder="1" applyAlignment="1">
      <alignment horizontal="center" wrapText="1"/>
    </xf>
    <xf numFmtId="0" fontId="3" fillId="0" borderId="6" xfId="360" applyFont="1" applyFill="1" applyBorder="1" applyAlignment="1">
      <alignment horizontal="center" wrapText="1"/>
    </xf>
    <xf numFmtId="3" fontId="4" fillId="0" borderId="10" xfId="360" applyNumberFormat="1" applyFont="1" applyFill="1" applyBorder="1" applyAlignment="1">
      <alignment horizontal="right" vertical="top"/>
    </xf>
    <xf numFmtId="2" fontId="12" fillId="0" borderId="8" xfId="360" applyNumberFormat="1" applyFont="1" applyFill="1" applyBorder="1" applyAlignment="1">
      <alignment vertical="top"/>
    </xf>
    <xf numFmtId="164" fontId="12" fillId="0" borderId="8" xfId="360" applyNumberFormat="1" applyFont="1" applyFill="1" applyBorder="1" applyAlignment="1">
      <alignment vertical="top"/>
    </xf>
    <xf numFmtId="3" fontId="3" fillId="0" borderId="222" xfId="360" applyNumberFormat="1" applyFont="1" applyFill="1" applyAlignment="1">
      <alignment horizontal="right" vertical="top"/>
    </xf>
    <xf numFmtId="2" fontId="10" fillId="0" borderId="8" xfId="360" applyNumberFormat="1" applyFont="1" applyFill="1" applyBorder="1" applyAlignment="1">
      <alignment vertical="top"/>
    </xf>
    <xf numFmtId="164" fontId="10" fillId="0" borderId="8" xfId="360" applyNumberFormat="1" applyFont="1" applyFill="1" applyBorder="1" applyAlignment="1">
      <alignment vertical="top"/>
    </xf>
    <xf numFmtId="3" fontId="3" fillId="0" borderId="125" xfId="360" applyNumberFormat="1" applyFont="1" applyFill="1" applyBorder="1" applyAlignment="1">
      <alignment horizontal="right" vertical="top"/>
    </xf>
    <xf numFmtId="2" fontId="10" fillId="0" borderId="216" xfId="360" applyNumberFormat="1" applyFont="1" applyFill="1" applyBorder="1" applyAlignment="1">
      <alignment vertical="top"/>
    </xf>
    <xf numFmtId="2" fontId="10" fillId="0" borderId="254" xfId="360" applyNumberFormat="1" applyFont="1" applyFill="1" applyBorder="1" applyAlignment="1">
      <alignment vertical="top"/>
    </xf>
    <xf numFmtId="164" fontId="10" fillId="0" borderId="216" xfId="360" applyNumberFormat="1" applyFont="1" applyFill="1" applyBorder="1" applyAlignment="1">
      <alignment vertical="top"/>
    </xf>
    <xf numFmtId="3" fontId="4" fillId="0" borderId="222" xfId="360" applyNumberFormat="1" applyFont="1" applyFill="1" applyAlignment="1">
      <alignment horizontal="right" vertical="top"/>
    </xf>
    <xf numFmtId="3" fontId="4" fillId="0" borderId="225" xfId="360" applyNumberFormat="1" applyFont="1" applyFill="1" applyBorder="1" applyAlignment="1">
      <alignment horizontal="right" vertical="top"/>
    </xf>
    <xf numFmtId="2" fontId="12" fillId="0" borderId="225" xfId="360" applyNumberFormat="1" applyFont="1" applyFill="1" applyBorder="1" applyAlignment="1">
      <alignment vertical="top"/>
    </xf>
    <xf numFmtId="2" fontId="12" fillId="0" borderId="379" xfId="360" applyNumberFormat="1" applyFont="1" applyFill="1" applyBorder="1" applyAlignment="1">
      <alignment vertical="top"/>
    </xf>
    <xf numFmtId="164" fontId="12" fillId="0" borderId="204" xfId="360" applyNumberFormat="1" applyFont="1" applyFill="1" applyBorder="1" applyAlignment="1">
      <alignment vertical="top"/>
    </xf>
    <xf numFmtId="2" fontId="10" fillId="0" borderId="222" xfId="360" applyNumberFormat="1" applyFont="1" applyFill="1" applyAlignment="1">
      <alignment vertical="top"/>
    </xf>
    <xf numFmtId="3" fontId="3" fillId="0" borderId="121" xfId="360" applyNumberFormat="1" applyFont="1" applyFill="1" applyBorder="1" applyAlignment="1">
      <alignment horizontal="right" vertical="top"/>
    </xf>
    <xf numFmtId="2" fontId="10" fillId="0" borderId="121" xfId="360" applyNumberFormat="1" applyFont="1" applyFill="1" applyBorder="1" applyAlignment="1">
      <alignment vertical="top"/>
    </xf>
    <xf numFmtId="164" fontId="10" fillId="0" borderId="220" xfId="360" applyNumberFormat="1" applyFont="1" applyFill="1" applyBorder="1" applyAlignment="1">
      <alignment vertical="top"/>
    </xf>
    <xf numFmtId="2" fontId="12" fillId="0" borderId="222" xfId="360" applyNumberFormat="1" applyFont="1" applyFill="1" applyAlignment="1">
      <alignment vertical="top"/>
    </xf>
    <xf numFmtId="3" fontId="4" fillId="0" borderId="179" xfId="360" applyNumberFormat="1" applyFont="1" applyFill="1" applyBorder="1" applyAlignment="1">
      <alignment horizontal="right" vertical="top"/>
    </xf>
    <xf numFmtId="2" fontId="12" fillId="0" borderId="179" xfId="360" applyNumberFormat="1" applyFont="1" applyFill="1" applyBorder="1" applyAlignment="1">
      <alignment vertical="top"/>
    </xf>
    <xf numFmtId="2" fontId="12" fillId="0" borderId="420" xfId="360" applyNumberFormat="1" applyFont="1" applyFill="1" applyBorder="1" applyAlignment="1">
      <alignment vertical="top"/>
    </xf>
    <xf numFmtId="164" fontId="12" fillId="0" borderId="214" xfId="360" applyNumberFormat="1" applyFont="1" applyFill="1" applyBorder="1" applyAlignment="1">
      <alignment vertical="top"/>
    </xf>
    <xf numFmtId="2" fontId="10" fillId="0" borderId="378" xfId="360" applyNumberFormat="1" applyFont="1" applyFill="1" applyBorder="1" applyAlignment="1">
      <alignment vertical="top"/>
    </xf>
    <xf numFmtId="3" fontId="4" fillId="0" borderId="176" xfId="360" applyNumberFormat="1" applyFont="1" applyFill="1" applyBorder="1" applyAlignment="1">
      <alignment horizontal="right" vertical="top"/>
    </xf>
    <xf numFmtId="2" fontId="12" fillId="0" borderId="176" xfId="360" applyNumberFormat="1" applyFont="1" applyFill="1" applyBorder="1" applyAlignment="1">
      <alignment vertical="top"/>
    </xf>
    <xf numFmtId="164" fontId="12" fillId="0" borderId="221" xfId="360" applyNumberFormat="1" applyFont="1" applyFill="1" applyBorder="1" applyAlignment="1">
      <alignment vertical="top"/>
    </xf>
    <xf numFmtId="3" fontId="3" fillId="0" borderId="198" xfId="360" applyNumberFormat="1" applyFont="1" applyFill="1" applyBorder="1" applyAlignment="1">
      <alignment horizontal="right" vertical="top"/>
    </xf>
    <xf numFmtId="2" fontId="10" fillId="0" borderId="417" xfId="360" applyNumberFormat="1" applyFont="1" applyFill="1" applyBorder="1" applyAlignment="1">
      <alignment vertical="top"/>
    </xf>
    <xf numFmtId="2" fontId="10" fillId="0" borderId="198" xfId="360" applyNumberFormat="1" applyFont="1" applyFill="1" applyBorder="1" applyAlignment="1">
      <alignment vertical="top"/>
    </xf>
    <xf numFmtId="164" fontId="10" fillId="0" borderId="52" xfId="360" applyNumberFormat="1" applyFont="1" applyFill="1" applyBorder="1" applyAlignment="1">
      <alignment vertical="top"/>
    </xf>
    <xf numFmtId="2" fontId="12" fillId="0" borderId="378" xfId="360" applyNumberFormat="1" applyFont="1" applyFill="1" applyBorder="1" applyAlignment="1">
      <alignment vertical="top"/>
    </xf>
    <xf numFmtId="2" fontId="10" fillId="0" borderId="559" xfId="360" applyNumberFormat="1" applyFont="1" applyFill="1" applyBorder="1" applyAlignment="1">
      <alignment vertical="top"/>
    </xf>
    <xf numFmtId="2" fontId="10" fillId="0" borderId="12" xfId="360" applyNumberFormat="1" applyFont="1" applyFill="1" applyBorder="1" applyAlignment="1">
      <alignment vertical="top"/>
    </xf>
    <xf numFmtId="2" fontId="12" fillId="0" borderId="558" xfId="360" applyNumberFormat="1" applyFont="1" applyFill="1" applyBorder="1" applyAlignment="1">
      <alignment vertical="top"/>
    </xf>
    <xf numFmtId="2" fontId="10" fillId="0" borderId="547" xfId="360" applyNumberFormat="1" applyFont="1" applyFill="1" applyBorder="1" applyAlignment="1">
      <alignment vertical="top"/>
    </xf>
    <xf numFmtId="3" fontId="4" fillId="0" borderId="564" xfId="360" applyNumberFormat="1" applyFont="1" applyFill="1" applyBorder="1" applyAlignment="1">
      <alignment horizontal="right" vertical="top"/>
    </xf>
    <xf numFmtId="3" fontId="3" fillId="0" borderId="565" xfId="360" applyNumberFormat="1" applyFont="1" applyFill="1" applyBorder="1" applyAlignment="1">
      <alignment horizontal="right" vertical="top"/>
    </xf>
    <xf numFmtId="3" fontId="3" fillId="0" borderId="566" xfId="360" applyNumberFormat="1" applyFont="1" applyFill="1" applyBorder="1" applyAlignment="1">
      <alignment horizontal="right" vertical="top"/>
    </xf>
    <xf numFmtId="3" fontId="4" fillId="0" borderId="565" xfId="360" applyNumberFormat="1" applyFont="1" applyFill="1" applyBorder="1" applyAlignment="1">
      <alignment horizontal="right" vertical="top"/>
    </xf>
    <xf numFmtId="3" fontId="4" fillId="0" borderId="567" xfId="360" applyNumberFormat="1" applyFont="1" applyFill="1" applyBorder="1" applyAlignment="1">
      <alignment horizontal="right" vertical="top"/>
    </xf>
    <xf numFmtId="3" fontId="3" fillId="0" borderId="568" xfId="360" applyNumberFormat="1" applyFont="1" applyFill="1" applyBorder="1" applyAlignment="1">
      <alignment horizontal="right" vertical="top"/>
    </xf>
    <xf numFmtId="3" fontId="4" fillId="0" borderId="569" xfId="360" applyNumberFormat="1" applyFont="1" applyFill="1" applyBorder="1" applyAlignment="1">
      <alignment horizontal="right" vertical="top"/>
    </xf>
    <xf numFmtId="3" fontId="10" fillId="0" borderId="570" xfId="360" applyNumberFormat="1" applyFont="1" applyFill="1" applyBorder="1" applyAlignment="1">
      <alignment horizontal="right" vertical="top"/>
    </xf>
    <xf numFmtId="164" fontId="10" fillId="0" borderId="8" xfId="360" applyNumberFormat="1" applyFont="1" applyFill="1" applyBorder="1" applyAlignment="1">
      <alignment horizontal="right" vertical="top"/>
    </xf>
    <xf numFmtId="0" fontId="26" fillId="0" borderId="229" xfId="368" applyFont="1" applyFill="1" applyBorder="1" applyAlignment="1">
      <alignment horizontal="center"/>
    </xf>
    <xf numFmtId="0" fontId="1" fillId="0" borderId="230" xfId="381" applyFont="1" applyFill="1" applyBorder="1" applyAlignment="1">
      <alignment horizontal="center" wrapText="1"/>
    </xf>
    <xf numFmtId="0" fontId="3" fillId="0" borderId="27" xfId="378" applyFont="1" applyFill="1" applyBorder="1" applyAlignment="1">
      <alignment horizontal="center" wrapText="1"/>
    </xf>
    <xf numFmtId="0" fontId="3" fillId="0" borderId="7" xfId="378" applyFont="1" applyFill="1" applyBorder="1" applyAlignment="1">
      <alignment horizontal="center" wrapText="1"/>
    </xf>
    <xf numFmtId="0" fontId="3" fillId="0" borderId="6" xfId="378" applyFont="1" applyFill="1" applyBorder="1" applyAlignment="1">
      <alignment horizontal="center" wrapText="1"/>
    </xf>
    <xf numFmtId="3" fontId="4" fillId="0" borderId="10" xfId="378" applyNumberFormat="1" applyFont="1" applyFill="1" applyBorder="1" applyAlignment="1">
      <alignment horizontal="right" vertical="top"/>
    </xf>
    <xf numFmtId="2" fontId="12" fillId="0" borderId="23" xfId="378" applyNumberFormat="1" applyFont="1" applyFill="1" applyBorder="1" applyAlignment="1">
      <alignment vertical="top"/>
    </xf>
    <xf numFmtId="2" fontId="12" fillId="0" borderId="226" xfId="378" applyNumberFormat="1" applyFont="1" applyFill="1" applyAlignment="1">
      <alignment vertical="top"/>
    </xf>
    <xf numFmtId="164" fontId="12" fillId="0" borderId="8" xfId="378" applyNumberFormat="1" applyFont="1" applyFill="1" applyBorder="1" applyAlignment="1">
      <alignment vertical="top"/>
    </xf>
    <xf numFmtId="3" fontId="3" fillId="0" borderId="226" xfId="378" applyNumberFormat="1" applyFont="1" applyFill="1" applyAlignment="1">
      <alignment horizontal="right" vertical="top"/>
    </xf>
    <xf numFmtId="2" fontId="10" fillId="0" borderId="23" xfId="378" applyNumberFormat="1" applyFont="1" applyFill="1" applyBorder="1" applyAlignment="1">
      <alignment vertical="top"/>
    </xf>
    <xf numFmtId="2" fontId="10" fillId="0" borderId="226" xfId="378" applyNumberFormat="1" applyFont="1" applyFill="1" applyAlignment="1">
      <alignment vertical="top"/>
    </xf>
    <xf numFmtId="164" fontId="10" fillId="0" borderId="8" xfId="378" applyNumberFormat="1" applyFont="1" applyFill="1" applyBorder="1" applyAlignment="1">
      <alignment vertical="top"/>
    </xf>
    <xf numFmtId="3" fontId="3" fillId="0" borderId="125" xfId="378" applyNumberFormat="1" applyFont="1" applyFill="1" applyBorder="1" applyAlignment="1">
      <alignment horizontal="right" vertical="top"/>
    </xf>
    <xf numFmtId="2" fontId="10" fillId="0" borderId="215" xfId="378" applyNumberFormat="1" applyFont="1" applyFill="1" applyBorder="1" applyAlignment="1">
      <alignment vertical="top"/>
    </xf>
    <xf numFmtId="2" fontId="10" fillId="0" borderId="125" xfId="378" applyNumberFormat="1" applyFont="1" applyFill="1" applyBorder="1" applyAlignment="1">
      <alignment vertical="top"/>
    </xf>
    <xf numFmtId="2" fontId="10" fillId="0" borderId="275" xfId="378" applyNumberFormat="1" applyFont="1" applyFill="1" applyBorder="1" applyAlignment="1">
      <alignment vertical="top"/>
    </xf>
    <xf numFmtId="164" fontId="10" fillId="0" borderId="216" xfId="378" applyNumberFormat="1" applyFont="1" applyFill="1" applyBorder="1" applyAlignment="1">
      <alignment vertical="top"/>
    </xf>
    <xf numFmtId="3" fontId="4" fillId="0" borderId="226" xfId="378" applyNumberFormat="1" applyFont="1" applyFill="1" applyAlignment="1">
      <alignment horizontal="right" vertical="top"/>
    </xf>
    <xf numFmtId="3" fontId="4" fillId="0" borderId="179" xfId="378" applyNumberFormat="1" applyFont="1" applyFill="1" applyBorder="1" applyAlignment="1">
      <alignment horizontal="right" vertical="top"/>
    </xf>
    <xf numFmtId="2" fontId="12" fillId="0" borderId="213" xfId="378" applyNumberFormat="1" applyFont="1" applyFill="1" applyBorder="1" applyAlignment="1">
      <alignment vertical="top"/>
    </xf>
    <xf numFmtId="2" fontId="12" fillId="0" borderId="179" xfId="378" applyNumberFormat="1" applyFont="1" applyFill="1" applyBorder="1" applyAlignment="1">
      <alignment vertical="top"/>
    </xf>
    <xf numFmtId="2" fontId="12" fillId="0" borderId="420" xfId="378" applyNumberFormat="1" applyFont="1" applyFill="1" applyBorder="1" applyAlignment="1">
      <alignment vertical="top"/>
    </xf>
    <xf numFmtId="164" fontId="12" fillId="0" borderId="214" xfId="378" applyNumberFormat="1" applyFont="1" applyFill="1" applyBorder="1" applyAlignment="1">
      <alignment vertical="top"/>
    </xf>
    <xf numFmtId="3" fontId="4" fillId="0" borderId="232" xfId="378" applyNumberFormat="1" applyFont="1" applyFill="1" applyBorder="1" applyAlignment="1">
      <alignment horizontal="right" vertical="top"/>
    </xf>
    <xf numFmtId="2" fontId="12" fillId="0" borderId="231" xfId="378" applyNumberFormat="1" applyFont="1" applyFill="1" applyBorder="1" applyAlignment="1">
      <alignment vertical="top"/>
    </xf>
    <xf numFmtId="2" fontId="12" fillId="0" borderId="232" xfId="378" applyNumberFormat="1" applyFont="1" applyFill="1" applyBorder="1" applyAlignment="1">
      <alignment vertical="top"/>
    </xf>
    <xf numFmtId="2" fontId="12" fillId="0" borderId="379" xfId="378" applyNumberFormat="1" applyFont="1" applyFill="1" applyBorder="1" applyAlignment="1">
      <alignment vertical="top"/>
    </xf>
    <xf numFmtId="164" fontId="12" fillId="0" borderId="233" xfId="378" applyNumberFormat="1" applyFont="1" applyFill="1" applyBorder="1" applyAlignment="1">
      <alignment vertical="top"/>
    </xf>
    <xf numFmtId="3" fontId="3" fillId="0" borderId="121" xfId="378" applyNumberFormat="1" applyFont="1" applyFill="1" applyBorder="1" applyAlignment="1">
      <alignment horizontal="right" vertical="top"/>
    </xf>
    <xf numFmtId="2" fontId="10" fillId="0" borderId="234" xfId="378" applyNumberFormat="1" applyFont="1" applyFill="1" applyBorder="1" applyAlignment="1">
      <alignment vertical="top"/>
    </xf>
    <xf numFmtId="2" fontId="10" fillId="0" borderId="121" xfId="378" applyNumberFormat="1" applyFont="1" applyFill="1" applyBorder="1" applyAlignment="1">
      <alignment vertical="top"/>
    </xf>
    <xf numFmtId="164" fontId="10" fillId="0" borderId="220" xfId="378" applyNumberFormat="1" applyFont="1" applyFill="1" applyBorder="1" applyAlignment="1">
      <alignment vertical="top"/>
    </xf>
    <xf numFmtId="3" fontId="4" fillId="0" borderId="176" xfId="378" applyNumberFormat="1" applyFont="1" applyFill="1" applyBorder="1" applyAlignment="1">
      <alignment horizontal="right" vertical="top"/>
    </xf>
    <xf numFmtId="2" fontId="12" fillId="0" borderId="177" xfId="378" applyNumberFormat="1" applyFont="1" applyFill="1" applyBorder="1" applyAlignment="1">
      <alignment vertical="top"/>
    </xf>
    <xf numFmtId="2" fontId="12" fillId="0" borderId="176" xfId="378" applyNumberFormat="1" applyFont="1" applyFill="1" applyBorder="1" applyAlignment="1">
      <alignment vertical="top"/>
    </xf>
    <xf numFmtId="164" fontId="12" fillId="0" borderId="221" xfId="378" applyNumberFormat="1" applyFont="1" applyFill="1" applyBorder="1" applyAlignment="1">
      <alignment vertical="top"/>
    </xf>
    <xf numFmtId="3" fontId="3" fillId="0" borderId="198" xfId="378" applyNumberFormat="1" applyFont="1" applyFill="1" applyBorder="1" applyAlignment="1">
      <alignment horizontal="right" vertical="top"/>
    </xf>
    <xf numFmtId="2" fontId="10" fillId="0" borderId="173" xfId="378" applyNumberFormat="1" applyFont="1" applyFill="1" applyBorder="1" applyAlignment="1">
      <alignment vertical="top"/>
    </xf>
    <xf numFmtId="2" fontId="10" fillId="0" borderId="198" xfId="378" applyNumberFormat="1" applyFont="1" applyFill="1" applyBorder="1" applyAlignment="1">
      <alignment vertical="top"/>
    </xf>
    <xf numFmtId="2" fontId="10" fillId="0" borderId="417" xfId="378" applyNumberFormat="1" applyFont="1" applyFill="1" applyBorder="1" applyAlignment="1">
      <alignment vertical="top"/>
    </xf>
    <xf numFmtId="164" fontId="10" fillId="0" borderId="52" xfId="378" applyNumberFormat="1" applyFont="1" applyFill="1" applyBorder="1" applyAlignment="1">
      <alignment vertical="top"/>
    </xf>
    <xf numFmtId="0" fontId="1" fillId="0" borderId="238" xfId="399" applyFont="1" applyFill="1" applyBorder="1" applyAlignment="1">
      <alignment horizontal="center"/>
    </xf>
    <xf numFmtId="0" fontId="1" fillId="0" borderId="239" xfId="401" applyFont="1" applyFill="1" applyBorder="1" applyAlignment="1">
      <alignment horizontal="center" wrapText="1"/>
    </xf>
    <xf numFmtId="0" fontId="4" fillId="0" borderId="203" xfId="397" applyFont="1" applyFill="1" applyBorder="1" applyAlignment="1">
      <alignment horizontal="center" wrapText="1"/>
    </xf>
    <xf numFmtId="0" fontId="3" fillId="0" borderId="6" xfId="397" applyFont="1" applyFill="1" applyBorder="1" applyAlignment="1">
      <alignment horizontal="center" wrapText="1"/>
    </xf>
    <xf numFmtId="0" fontId="27" fillId="0" borderId="243" xfId="407" applyFont="1" applyFill="1" applyBorder="1" applyAlignment="1">
      <alignment horizontal="center"/>
    </xf>
    <xf numFmtId="0" fontId="1" fillId="0" borderId="244" xfId="428" applyFont="1" applyFill="1" applyBorder="1" applyAlignment="1">
      <alignment horizontal="center" wrapText="1"/>
    </xf>
    <xf numFmtId="0" fontId="3" fillId="0" borderId="27" xfId="424" applyFont="1" applyFill="1" applyBorder="1" applyAlignment="1">
      <alignment horizontal="center" wrapText="1"/>
    </xf>
    <xf numFmtId="0" fontId="3" fillId="0" borderId="7" xfId="424" applyFont="1" applyFill="1" applyBorder="1" applyAlignment="1">
      <alignment horizontal="center" wrapText="1"/>
    </xf>
    <xf numFmtId="0" fontId="3" fillId="0" borderId="6" xfId="424" applyFont="1" applyFill="1" applyBorder="1" applyAlignment="1">
      <alignment horizontal="center" wrapText="1"/>
    </xf>
    <xf numFmtId="3" fontId="4" fillId="0" borderId="10" xfId="424" applyNumberFormat="1" applyFont="1" applyFill="1" applyBorder="1" applyAlignment="1">
      <alignment horizontal="right" vertical="top"/>
    </xf>
    <xf numFmtId="2" fontId="12" fillId="0" borderId="23" xfId="424" applyNumberFormat="1" applyFont="1" applyFill="1" applyBorder="1" applyAlignment="1">
      <alignment vertical="top"/>
    </xf>
    <xf numFmtId="2" fontId="12" fillId="0" borderId="240" xfId="424" applyNumberFormat="1" applyFont="1" applyFill="1" applyAlignment="1">
      <alignment vertical="top"/>
    </xf>
    <xf numFmtId="164" fontId="12" fillId="0" borderId="8" xfId="424" applyNumberFormat="1" applyFont="1" applyFill="1" applyBorder="1" applyAlignment="1">
      <alignment vertical="top"/>
    </xf>
    <xf numFmtId="3" fontId="1" fillId="0" borderId="240" xfId="420" applyNumberFormat="1" applyFont="1" applyFill="1" applyAlignment="1">
      <alignment horizontal="right" vertical="top"/>
    </xf>
    <xf numFmtId="2" fontId="10" fillId="0" borderId="23" xfId="424" applyNumberFormat="1" applyFont="1" applyFill="1" applyBorder="1" applyAlignment="1">
      <alignment vertical="top"/>
    </xf>
    <xf numFmtId="2" fontId="10" fillId="0" borderId="240" xfId="424" applyNumberFormat="1" applyFont="1" applyFill="1" applyAlignment="1">
      <alignment vertical="top"/>
    </xf>
    <xf numFmtId="164" fontId="10" fillId="0" borderId="8" xfId="424" applyNumberFormat="1" applyFont="1" applyFill="1" applyBorder="1" applyAlignment="1">
      <alignment vertical="top"/>
    </xf>
    <xf numFmtId="2" fontId="12" fillId="0" borderId="252" xfId="424" applyNumberFormat="1" applyFont="1" applyFill="1" applyBorder="1" applyAlignment="1">
      <alignment vertical="top"/>
    </xf>
    <xf numFmtId="2" fontId="12" fillId="0" borderId="251" xfId="424" applyNumberFormat="1" applyFont="1" applyFill="1" applyBorder="1" applyAlignment="1">
      <alignment vertical="top"/>
    </xf>
    <xf numFmtId="2" fontId="12" fillId="0" borderId="379" xfId="424" applyNumberFormat="1" applyFont="1" applyFill="1" applyBorder="1" applyAlignment="1">
      <alignment vertical="top"/>
    </xf>
    <xf numFmtId="164" fontId="12" fillId="0" borderId="103" xfId="424" applyNumberFormat="1" applyFont="1" applyFill="1" applyBorder="1" applyAlignment="1">
      <alignment vertical="top"/>
    </xf>
    <xf numFmtId="3" fontId="1" fillId="0" borderId="253" xfId="420" applyNumberFormat="1" applyFont="1" applyFill="1" applyBorder="1" applyAlignment="1">
      <alignment horizontal="right" vertical="top"/>
    </xf>
    <xf numFmtId="2" fontId="10" fillId="0" borderId="215" xfId="424" applyNumberFormat="1" applyFont="1" applyFill="1" applyBorder="1" applyAlignment="1">
      <alignment vertical="top"/>
    </xf>
    <xf numFmtId="2" fontId="10" fillId="0" borderId="253" xfId="424" applyNumberFormat="1" applyFont="1" applyFill="1" applyBorder="1" applyAlignment="1">
      <alignment vertical="top"/>
    </xf>
    <xf numFmtId="2" fontId="10" fillId="0" borderId="275" xfId="424" applyNumberFormat="1" applyFont="1" applyFill="1" applyBorder="1" applyAlignment="1">
      <alignment vertical="top"/>
    </xf>
    <xf numFmtId="164" fontId="10" fillId="0" borderId="247" xfId="424" applyNumberFormat="1" applyFont="1" applyFill="1" applyBorder="1" applyAlignment="1">
      <alignment vertical="top"/>
    </xf>
    <xf numFmtId="2" fontId="10" fillId="0" borderId="248" xfId="424" applyNumberFormat="1" applyFont="1" applyFill="1" applyBorder="1" applyAlignment="1">
      <alignment vertical="top"/>
    </xf>
    <xf numFmtId="2" fontId="10" fillId="0" borderId="378" xfId="424" applyNumberFormat="1" applyFont="1" applyFill="1" applyBorder="1" applyAlignment="1">
      <alignment vertical="top"/>
    </xf>
    <xf numFmtId="164" fontId="10" fillId="0" borderId="50" xfId="424" applyNumberFormat="1" applyFont="1" applyFill="1" applyBorder="1" applyAlignment="1">
      <alignment vertical="top"/>
    </xf>
    <xf numFmtId="3" fontId="1" fillId="0" borderId="198" xfId="422" applyNumberFormat="1" applyFont="1" applyFill="1" applyBorder="1" applyAlignment="1">
      <alignment horizontal="right" vertical="top"/>
    </xf>
    <xf numFmtId="2" fontId="10" fillId="0" borderId="173" xfId="424" applyNumberFormat="1" applyFont="1" applyFill="1" applyBorder="1" applyAlignment="1">
      <alignment vertical="top"/>
    </xf>
    <xf numFmtId="2" fontId="10" fillId="0" borderId="249" xfId="424" applyNumberFormat="1" applyFont="1" applyFill="1" applyBorder="1" applyAlignment="1">
      <alignment vertical="top"/>
    </xf>
    <xf numFmtId="2" fontId="10" fillId="0" borderId="417" xfId="424" applyNumberFormat="1" applyFont="1" applyFill="1" applyBorder="1" applyAlignment="1">
      <alignment vertical="top"/>
    </xf>
    <xf numFmtId="164" fontId="10" fillId="0" borderId="250" xfId="424" applyNumberFormat="1" applyFont="1" applyFill="1" applyBorder="1" applyAlignment="1">
      <alignment vertical="top"/>
    </xf>
    <xf numFmtId="0" fontId="1" fillId="0" borderId="258" xfId="452" applyFont="1" applyFill="1" applyBorder="1" applyAlignment="1">
      <alignment horizontal="center" wrapText="1"/>
    </xf>
    <xf numFmtId="0" fontId="3" fillId="0" borderId="6" xfId="448" applyFont="1" applyFill="1" applyBorder="1" applyAlignment="1">
      <alignment horizontal="center" wrapText="1"/>
    </xf>
    <xf numFmtId="0" fontId="3" fillId="0" borderId="7" xfId="448" applyFont="1" applyFill="1" applyBorder="1" applyAlignment="1">
      <alignment horizontal="center" wrapText="1"/>
    </xf>
    <xf numFmtId="3" fontId="4" fillId="0" borderId="10" xfId="448" applyNumberFormat="1" applyFont="1" applyFill="1" applyBorder="1" applyAlignment="1">
      <alignment horizontal="right" vertical="top"/>
    </xf>
    <xf numFmtId="2" fontId="12" fillId="0" borderId="8" xfId="448" applyNumberFormat="1" applyFont="1" applyFill="1" applyBorder="1" applyAlignment="1">
      <alignment vertical="top"/>
    </xf>
    <xf numFmtId="2" fontId="12" fillId="0" borderId="255" xfId="448" applyNumberFormat="1" applyFont="1" applyFill="1" applyAlignment="1">
      <alignment vertical="top"/>
    </xf>
    <xf numFmtId="164" fontId="12" fillId="0" borderId="8" xfId="448" applyNumberFormat="1" applyFont="1" applyFill="1" applyBorder="1" applyAlignment="1">
      <alignment vertical="top"/>
    </xf>
    <xf numFmtId="3" fontId="1" fillId="0" borderId="255" xfId="443" applyNumberFormat="1" applyFont="1" applyFill="1" applyAlignment="1">
      <alignment horizontal="right" vertical="top"/>
    </xf>
    <xf numFmtId="2" fontId="10" fillId="0" borderId="8" xfId="448" applyNumberFormat="1" applyFont="1" applyFill="1" applyBorder="1" applyAlignment="1">
      <alignment vertical="top"/>
    </xf>
    <xf numFmtId="2" fontId="10" fillId="0" borderId="255" xfId="448" applyNumberFormat="1" applyFont="1" applyFill="1" applyAlignment="1">
      <alignment vertical="top"/>
    </xf>
    <xf numFmtId="164" fontId="10" fillId="0" borderId="8" xfId="448" applyNumberFormat="1" applyFont="1" applyFill="1" applyBorder="1" applyAlignment="1">
      <alignment vertical="top"/>
    </xf>
    <xf numFmtId="3" fontId="4" fillId="0" borderId="179" xfId="448" applyNumberFormat="1" applyFont="1" applyFill="1" applyBorder="1" applyAlignment="1">
      <alignment horizontal="right" vertical="top"/>
    </xf>
    <xf numFmtId="2" fontId="12" fillId="0" borderId="214" xfId="448" applyNumberFormat="1" applyFont="1" applyFill="1" applyBorder="1" applyAlignment="1">
      <alignment vertical="top"/>
    </xf>
    <xf numFmtId="2" fontId="12" fillId="0" borderId="179" xfId="448" applyNumberFormat="1" applyFont="1" applyFill="1" applyBorder="1" applyAlignment="1">
      <alignment vertical="top"/>
    </xf>
    <xf numFmtId="2" fontId="12" fillId="0" borderId="420" xfId="448" applyNumberFormat="1" applyFont="1" applyFill="1" applyBorder="1" applyAlignment="1">
      <alignment vertical="top"/>
    </xf>
    <xf numFmtId="164" fontId="12" fillId="0" borderId="214" xfId="448" applyNumberFormat="1" applyFont="1" applyFill="1" applyBorder="1" applyAlignment="1">
      <alignment vertical="top"/>
    </xf>
    <xf numFmtId="164" fontId="10" fillId="0" borderId="8" xfId="448" applyNumberFormat="1" applyFont="1" applyFill="1" applyBorder="1" applyAlignment="1">
      <alignment horizontal="right" vertical="top"/>
    </xf>
    <xf numFmtId="3" fontId="1" fillId="0" borderId="261" xfId="443" applyNumberFormat="1" applyFont="1" applyFill="1" applyBorder="1" applyAlignment="1">
      <alignment horizontal="right" vertical="top"/>
    </xf>
    <xf numFmtId="2" fontId="10" fillId="0" borderId="254" xfId="448" applyNumberFormat="1" applyFont="1" applyFill="1" applyBorder="1" applyAlignment="1">
      <alignment vertical="top"/>
    </xf>
    <xf numFmtId="2" fontId="10" fillId="0" borderId="261" xfId="448" applyNumberFormat="1" applyFont="1" applyFill="1" applyBorder="1" applyAlignment="1">
      <alignment vertical="top"/>
    </xf>
    <xf numFmtId="2" fontId="10" fillId="0" borderId="275" xfId="448" applyNumberFormat="1" applyFont="1" applyFill="1" applyBorder="1" applyAlignment="1">
      <alignment vertical="top"/>
    </xf>
    <xf numFmtId="164" fontId="10" fillId="0" borderId="254" xfId="448" applyNumberFormat="1" applyFont="1" applyFill="1" applyBorder="1" applyAlignment="1">
      <alignment vertical="top"/>
    </xf>
    <xf numFmtId="3" fontId="1" fillId="0" borderId="262" xfId="443" applyNumberFormat="1" applyFont="1" applyFill="1" applyBorder="1" applyAlignment="1">
      <alignment horizontal="right" vertical="top"/>
    </xf>
    <xf numFmtId="2" fontId="10" fillId="0" borderId="30" xfId="448" applyNumberFormat="1" applyFont="1" applyFill="1" applyBorder="1" applyAlignment="1">
      <alignment vertical="top"/>
    </xf>
    <xf numFmtId="2" fontId="10" fillId="0" borderId="262" xfId="448" applyNumberFormat="1" applyFont="1" applyFill="1" applyBorder="1" applyAlignment="1">
      <alignment vertical="top"/>
    </xf>
    <xf numFmtId="164" fontId="10" fillId="0" borderId="30" xfId="448" applyNumberFormat="1" applyFont="1" applyFill="1" applyBorder="1" applyAlignment="1">
      <alignment vertical="top"/>
    </xf>
    <xf numFmtId="3" fontId="4" fillId="0" borderId="255" xfId="448" applyNumberFormat="1" applyFont="1" applyFill="1" applyAlignment="1">
      <alignment horizontal="right" vertical="top"/>
    </xf>
    <xf numFmtId="2" fontId="12" fillId="0" borderId="248" xfId="448" applyNumberFormat="1" applyFont="1" applyFill="1" applyBorder="1" applyAlignment="1">
      <alignment vertical="top"/>
    </xf>
    <xf numFmtId="2" fontId="12" fillId="0" borderId="378" xfId="448" applyNumberFormat="1" applyFont="1" applyFill="1" applyBorder="1" applyAlignment="1">
      <alignment vertical="top"/>
    </xf>
    <xf numFmtId="164" fontId="12" fillId="0" borderId="263" xfId="448" applyNumberFormat="1" applyFont="1" applyFill="1" applyBorder="1" applyAlignment="1">
      <alignment vertical="top"/>
    </xf>
    <xf numFmtId="2" fontId="10" fillId="0" borderId="248" xfId="448" applyNumberFormat="1" applyFont="1" applyFill="1" applyBorder="1" applyAlignment="1">
      <alignment vertical="top"/>
    </xf>
    <xf numFmtId="2" fontId="10" fillId="0" borderId="378" xfId="448" applyNumberFormat="1" applyFont="1" applyFill="1" applyBorder="1" applyAlignment="1">
      <alignment vertical="top"/>
    </xf>
    <xf numFmtId="164" fontId="10" fillId="0" borderId="263" xfId="448" applyNumberFormat="1" applyFont="1" applyFill="1" applyBorder="1" applyAlignment="1">
      <alignment vertical="top"/>
    </xf>
    <xf numFmtId="3" fontId="1" fillId="0" borderId="198" xfId="455" applyNumberFormat="1" applyFont="1" applyFill="1" applyBorder="1" applyAlignment="1">
      <alignment horizontal="right" vertical="top"/>
    </xf>
    <xf numFmtId="2" fontId="10" fillId="0" borderId="52" xfId="448" applyNumberFormat="1" applyFont="1" applyFill="1" applyBorder="1" applyAlignment="1">
      <alignment vertical="top"/>
    </xf>
    <xf numFmtId="2" fontId="10" fillId="0" borderId="249" xfId="448" applyNumberFormat="1" applyFont="1" applyFill="1" applyBorder="1" applyAlignment="1">
      <alignment vertical="top"/>
    </xf>
    <xf numFmtId="2" fontId="10" fillId="0" borderId="417" xfId="448" applyNumberFormat="1" applyFont="1" applyFill="1" applyBorder="1" applyAlignment="1">
      <alignment vertical="top"/>
    </xf>
    <xf numFmtId="164" fontId="10" fillId="0" borderId="250" xfId="448" applyNumberFormat="1" applyFont="1" applyFill="1" applyBorder="1" applyAlignment="1">
      <alignment vertical="top"/>
    </xf>
    <xf numFmtId="0" fontId="1" fillId="0" borderId="267" xfId="474" applyFont="1" applyFill="1" applyBorder="1" applyAlignment="1">
      <alignment horizontal="center" wrapText="1"/>
    </xf>
    <xf numFmtId="0" fontId="3" fillId="0" borderId="27" xfId="470" applyFont="1" applyFill="1" applyBorder="1" applyAlignment="1">
      <alignment horizontal="center" wrapText="1"/>
    </xf>
    <xf numFmtId="0" fontId="3" fillId="0" borderId="7" xfId="470" applyFont="1" applyFill="1" applyBorder="1" applyAlignment="1">
      <alignment horizontal="center" wrapText="1"/>
    </xf>
    <xf numFmtId="0" fontId="3" fillId="0" borderId="6" xfId="470" applyFont="1" applyFill="1" applyBorder="1" applyAlignment="1">
      <alignment horizontal="center" wrapText="1"/>
    </xf>
    <xf numFmtId="3" fontId="4" fillId="0" borderId="264" xfId="470" applyNumberFormat="1" applyFont="1" applyFill="1" applyAlignment="1">
      <alignment horizontal="right" vertical="top"/>
    </xf>
    <xf numFmtId="164" fontId="12" fillId="0" borderId="23" xfId="470" applyNumberFormat="1" applyFont="1" applyFill="1" applyBorder="1" applyAlignment="1">
      <alignment vertical="top"/>
    </xf>
    <xf numFmtId="164" fontId="12" fillId="0" borderId="264" xfId="470" applyNumberFormat="1" applyFont="1" applyFill="1" applyAlignment="1">
      <alignment vertical="top"/>
    </xf>
    <xf numFmtId="164" fontId="12" fillId="0" borderId="349" xfId="470" applyNumberFormat="1" applyFont="1" applyFill="1" applyBorder="1" applyAlignment="1">
      <alignment vertical="top"/>
    </xf>
    <xf numFmtId="3" fontId="3" fillId="0" borderId="264" xfId="470" applyNumberFormat="1" applyFont="1" applyFill="1" applyAlignment="1">
      <alignment horizontal="right" vertical="top"/>
    </xf>
    <xf numFmtId="164" fontId="10" fillId="0" borderId="23" xfId="470" applyNumberFormat="1" applyFont="1" applyFill="1" applyBorder="1" applyAlignment="1">
      <alignment vertical="top"/>
    </xf>
    <xf numFmtId="164" fontId="10" fillId="0" borderId="264" xfId="470" applyNumberFormat="1" applyFont="1" applyFill="1" applyAlignment="1">
      <alignment vertical="top"/>
    </xf>
    <xf numFmtId="164" fontId="10" fillId="0" borderId="8" xfId="470" applyNumberFormat="1" applyFont="1" applyFill="1" applyBorder="1" applyAlignment="1">
      <alignment vertical="top"/>
    </xf>
    <xf numFmtId="3" fontId="4" fillId="0" borderId="179" xfId="470" applyNumberFormat="1" applyFont="1" applyFill="1" applyBorder="1" applyAlignment="1">
      <alignment horizontal="right" vertical="top"/>
    </xf>
    <xf numFmtId="164" fontId="12" fillId="0" borderId="213" xfId="470" applyNumberFormat="1" applyFont="1" applyFill="1" applyBorder="1" applyAlignment="1">
      <alignment vertical="top"/>
    </xf>
    <xf numFmtId="164" fontId="12" fillId="0" borderId="179" xfId="470" applyNumberFormat="1" applyFont="1" applyFill="1" applyBorder="1" applyAlignment="1">
      <alignment vertical="top"/>
    </xf>
    <xf numFmtId="164" fontId="12" fillId="0" borderId="420" xfId="470" applyNumberFormat="1" applyFont="1" applyFill="1" applyBorder="1" applyAlignment="1">
      <alignment vertical="top"/>
    </xf>
    <xf numFmtId="164" fontId="12" fillId="0" borderId="214" xfId="470" applyNumberFormat="1" applyFont="1" applyFill="1" applyBorder="1" applyAlignment="1">
      <alignment vertical="top"/>
    </xf>
    <xf numFmtId="164" fontId="10" fillId="0" borderId="8" xfId="470" applyNumberFormat="1" applyFont="1" applyFill="1" applyBorder="1" applyAlignment="1">
      <alignment horizontal="right" vertical="top"/>
    </xf>
    <xf numFmtId="3" fontId="4" fillId="0" borderId="270" xfId="470" applyNumberFormat="1" applyFont="1" applyFill="1" applyBorder="1" applyAlignment="1">
      <alignment horizontal="right" vertical="top"/>
    </xf>
    <xf numFmtId="164" fontId="12" fillId="0" borderId="269" xfId="470" applyNumberFormat="1" applyFont="1" applyFill="1" applyBorder="1" applyAlignment="1">
      <alignment vertical="top"/>
    </xf>
    <xf numFmtId="164" fontId="12" fillId="0" borderId="270" xfId="470" applyNumberFormat="1" applyFont="1" applyFill="1" applyBorder="1" applyAlignment="1">
      <alignment vertical="top"/>
    </xf>
    <xf numFmtId="164" fontId="12" fillId="0" borderId="379" xfId="470" applyNumberFormat="1" applyFont="1" applyFill="1" applyBorder="1" applyAlignment="1">
      <alignment vertical="top"/>
    </xf>
    <xf numFmtId="164" fontId="12" fillId="0" borderId="442" xfId="470" applyNumberFormat="1" applyFont="1" applyFill="1" applyBorder="1" applyAlignment="1">
      <alignment vertical="top"/>
    </xf>
    <xf numFmtId="3" fontId="4" fillId="0" borderId="176" xfId="470" applyNumberFormat="1" applyFont="1" applyFill="1" applyBorder="1" applyAlignment="1">
      <alignment horizontal="right" vertical="top"/>
    </xf>
    <xf numFmtId="164" fontId="12" fillId="0" borderId="177" xfId="470" applyNumberFormat="1" applyFont="1" applyFill="1" applyBorder="1" applyAlignment="1">
      <alignment vertical="top"/>
    </xf>
    <xf numFmtId="164" fontId="12" fillId="0" borderId="176" xfId="470" applyNumberFormat="1" applyFont="1" applyFill="1" applyBorder="1" applyAlignment="1">
      <alignment vertical="top"/>
    </xf>
    <xf numFmtId="164" fontId="12" fillId="0" borderId="221" xfId="470" applyNumberFormat="1" applyFont="1" applyFill="1" applyBorder="1" applyAlignment="1">
      <alignment vertical="top"/>
    </xf>
    <xf numFmtId="3" fontId="3" fillId="0" borderId="198" xfId="470" applyNumberFormat="1" applyFont="1" applyFill="1" applyBorder="1" applyAlignment="1">
      <alignment horizontal="right" vertical="top"/>
    </xf>
    <xf numFmtId="164" fontId="10" fillId="0" borderId="173" xfId="470" applyNumberFormat="1" applyFont="1" applyFill="1" applyBorder="1" applyAlignment="1">
      <alignment vertical="top"/>
    </xf>
    <xf numFmtId="164" fontId="10" fillId="0" borderId="198" xfId="470" applyNumberFormat="1" applyFont="1" applyFill="1" applyBorder="1" applyAlignment="1">
      <alignment vertical="top"/>
    </xf>
    <xf numFmtId="164" fontId="10" fillId="0" borderId="417" xfId="470" applyNumberFormat="1" applyFont="1" applyFill="1" applyBorder="1" applyAlignment="1">
      <alignment vertical="top"/>
    </xf>
    <xf numFmtId="164" fontId="10" fillId="0" borderId="52" xfId="470" applyNumberFormat="1" applyFont="1" applyFill="1" applyBorder="1" applyAlignment="1">
      <alignment vertical="top"/>
    </xf>
    <xf numFmtId="0" fontId="1" fillId="0" borderId="274" xfId="505" applyFont="1" applyFill="1" applyBorder="1" applyAlignment="1">
      <alignment horizontal="center" wrapText="1"/>
    </xf>
    <xf numFmtId="0" fontId="3" fillId="0" borderId="6" xfId="501" applyFont="1" applyFill="1" applyBorder="1" applyAlignment="1">
      <alignment horizontal="center" wrapText="1"/>
    </xf>
    <xf numFmtId="0" fontId="3" fillId="0" borderId="7" xfId="501" applyFont="1" applyFill="1" applyBorder="1" applyAlignment="1">
      <alignment horizontal="center" wrapText="1"/>
    </xf>
    <xf numFmtId="0" fontId="12" fillId="0" borderId="271" xfId="501" applyFont="1" applyFill="1" applyAlignment="1">
      <alignment vertical="top"/>
    </xf>
    <xf numFmtId="0" fontId="4" fillId="0" borderId="271" xfId="501" applyFont="1" applyFill="1" applyAlignment="1">
      <alignment horizontal="left" vertical="top" wrapText="1"/>
    </xf>
    <xf numFmtId="3" fontId="4" fillId="0" borderId="271" xfId="501" applyNumberFormat="1" applyFont="1" applyFill="1" applyAlignment="1">
      <alignment horizontal="right" vertical="top"/>
    </xf>
    <xf numFmtId="164" fontId="12" fillId="0" borderId="268" xfId="501" applyNumberFormat="1" applyFont="1" applyFill="1" applyBorder="1" applyAlignment="1">
      <alignment vertical="top"/>
    </xf>
    <xf numFmtId="164" fontId="12" fillId="0" borderId="271" xfId="501" applyNumberFormat="1" applyFont="1" applyFill="1" applyAlignment="1">
      <alignment vertical="top"/>
    </xf>
    <xf numFmtId="164" fontId="36" fillId="0" borderId="268" xfId="501" applyNumberFormat="1" applyFont="1" applyFill="1" applyBorder="1" applyAlignment="1">
      <alignment horizontal="right" vertical="top"/>
    </xf>
    <xf numFmtId="0" fontId="3" fillId="0" borderId="271" xfId="501" applyFont="1" applyFill="1" applyAlignment="1">
      <alignment horizontal="left" vertical="top" wrapText="1"/>
    </xf>
    <xf numFmtId="3" fontId="3" fillId="0" borderId="271" xfId="501" applyNumberFormat="1" applyFont="1" applyFill="1" applyAlignment="1">
      <alignment horizontal="right" vertical="top"/>
    </xf>
    <xf numFmtId="164" fontId="10" fillId="0" borderId="268" xfId="501" applyNumberFormat="1" applyFont="1" applyFill="1" applyBorder="1" applyAlignment="1">
      <alignment vertical="top"/>
    </xf>
    <xf numFmtId="164" fontId="10" fillId="0" borderId="271" xfId="501" applyNumberFormat="1" applyFont="1" applyFill="1" applyAlignment="1">
      <alignment vertical="top"/>
    </xf>
    <xf numFmtId="0" fontId="12" fillId="0" borderId="179" xfId="501" applyFont="1" applyFill="1" applyBorder="1" applyAlignment="1">
      <alignment vertical="top"/>
    </xf>
    <xf numFmtId="0" fontId="4" fillId="0" borderId="179" xfId="501" applyFont="1" applyFill="1" applyBorder="1" applyAlignment="1">
      <alignment horizontal="left" vertical="top" wrapText="1"/>
    </xf>
    <xf numFmtId="3" fontId="4" fillId="0" borderId="179" xfId="501" applyNumberFormat="1" applyFont="1" applyFill="1" applyBorder="1" applyAlignment="1">
      <alignment horizontal="right" vertical="top"/>
    </xf>
    <xf numFmtId="164" fontId="12" fillId="0" borderId="214" xfId="501" applyNumberFormat="1" applyFont="1" applyFill="1" applyBorder="1" applyAlignment="1">
      <alignment vertical="top"/>
    </xf>
    <xf numFmtId="164" fontId="12" fillId="0" borderId="179" xfId="501" applyNumberFormat="1" applyFont="1" applyFill="1" applyBorder="1" applyAlignment="1">
      <alignment vertical="top"/>
    </xf>
    <xf numFmtId="164" fontId="12" fillId="0" borderId="420" xfId="501" applyNumberFormat="1" applyFont="1" applyFill="1" applyBorder="1" applyAlignment="1">
      <alignment vertical="top"/>
    </xf>
    <xf numFmtId="0" fontId="12" fillId="0" borderId="275" xfId="501" applyFont="1" applyFill="1" applyBorder="1" applyAlignment="1">
      <alignment vertical="top"/>
    </xf>
    <xf numFmtId="0" fontId="3" fillId="0" borderId="275" xfId="501" applyFont="1" applyFill="1" applyBorder="1" applyAlignment="1">
      <alignment horizontal="left" vertical="top" wrapText="1"/>
    </xf>
    <xf numFmtId="3" fontId="3" fillId="0" borderId="275" xfId="501" applyNumberFormat="1" applyFont="1" applyFill="1" applyBorder="1" applyAlignment="1">
      <alignment horizontal="right" vertical="top"/>
    </xf>
    <xf numFmtId="164" fontId="10" fillId="0" borderId="254" xfId="501" applyNumberFormat="1" applyFont="1" applyFill="1" applyBorder="1" applyAlignment="1">
      <alignment vertical="top"/>
    </xf>
    <xf numFmtId="164" fontId="10" fillId="0" borderId="275" xfId="501" applyNumberFormat="1" applyFont="1" applyFill="1" applyBorder="1" applyAlignment="1">
      <alignment vertical="top"/>
    </xf>
    <xf numFmtId="0" fontId="12" fillId="0" borderId="271" xfId="501" applyFont="1" applyFill="1" applyAlignment="1">
      <alignment vertical="top" wrapText="1"/>
    </xf>
    <xf numFmtId="164" fontId="12" fillId="0" borderId="378" xfId="501" applyNumberFormat="1" applyFont="1" applyFill="1" applyBorder="1" applyAlignment="1">
      <alignment vertical="top"/>
    </xf>
    <xf numFmtId="164" fontId="10" fillId="0" borderId="378" xfId="501" applyNumberFormat="1" applyFont="1" applyFill="1" applyBorder="1" applyAlignment="1">
      <alignment vertical="top"/>
    </xf>
    <xf numFmtId="0" fontId="12" fillId="0" borderId="276" xfId="501" applyFont="1" applyFill="1" applyBorder="1" applyAlignment="1">
      <alignment vertical="top"/>
    </xf>
    <xf numFmtId="0" fontId="4" fillId="0" borderId="276" xfId="501" applyFont="1" applyFill="1" applyBorder="1" applyAlignment="1">
      <alignment horizontal="left" vertical="top" wrapText="1"/>
    </xf>
    <xf numFmtId="3" fontId="4" fillId="0" borderId="276" xfId="501" applyNumberFormat="1" applyFont="1" applyFill="1" applyBorder="1" applyAlignment="1">
      <alignment horizontal="right" vertical="top"/>
    </xf>
    <xf numFmtId="164" fontId="12" fillId="0" borderId="233" xfId="501" applyNumberFormat="1" applyFont="1" applyFill="1" applyBorder="1" applyAlignment="1">
      <alignment vertical="top"/>
    </xf>
    <xf numFmtId="164" fontId="12" fillId="0" borderId="276" xfId="501" applyNumberFormat="1" applyFont="1" applyFill="1" applyBorder="1" applyAlignment="1">
      <alignment vertical="top"/>
    </xf>
    <xf numFmtId="164" fontId="12" fillId="0" borderId="379" xfId="501" applyNumberFormat="1" applyFont="1" applyFill="1" applyBorder="1" applyAlignment="1">
      <alignment vertical="top"/>
    </xf>
    <xf numFmtId="0" fontId="12" fillId="0" borderId="121" xfId="501" applyFont="1" applyFill="1" applyBorder="1" applyAlignment="1">
      <alignment vertical="top"/>
    </xf>
    <xf numFmtId="0" fontId="3" fillId="0" borderId="121" xfId="501" applyFont="1" applyFill="1" applyBorder="1" applyAlignment="1">
      <alignment horizontal="left" vertical="top" wrapText="1"/>
    </xf>
    <xf numFmtId="3" fontId="3" fillId="0" borderId="121" xfId="501" applyNumberFormat="1" applyFont="1" applyFill="1" applyBorder="1" applyAlignment="1">
      <alignment horizontal="right" vertical="top"/>
    </xf>
    <xf numFmtId="164" fontId="10" fillId="0" borderId="220" xfId="501" applyNumberFormat="1" applyFont="1" applyFill="1" applyBorder="1" applyAlignment="1">
      <alignment vertical="top"/>
    </xf>
    <xf numFmtId="164" fontId="10" fillId="0" borderId="121" xfId="501" applyNumberFormat="1" applyFont="1" applyFill="1" applyBorder="1" applyAlignment="1">
      <alignment vertical="top"/>
    </xf>
    <xf numFmtId="0" fontId="12" fillId="0" borderId="262" xfId="501" applyFont="1" applyFill="1" applyBorder="1" applyAlignment="1">
      <alignment vertical="top"/>
    </xf>
    <xf numFmtId="0" fontId="3" fillId="0" borderId="262" xfId="501" applyFont="1" applyFill="1" applyBorder="1" applyAlignment="1">
      <alignment horizontal="left" vertical="top" wrapText="1"/>
    </xf>
    <xf numFmtId="3" fontId="3" fillId="0" borderId="262" xfId="501" applyNumberFormat="1" applyFont="1" applyFill="1" applyBorder="1" applyAlignment="1">
      <alignment horizontal="right" vertical="top"/>
    </xf>
    <xf numFmtId="164" fontId="10" fillId="0" borderId="30" xfId="501" applyNumberFormat="1" applyFont="1" applyFill="1" applyBorder="1" applyAlignment="1">
      <alignment vertical="top"/>
    </xf>
    <xf numFmtId="164" fontId="10" fillId="0" borderId="262" xfId="501" applyNumberFormat="1" applyFont="1" applyFill="1" applyBorder="1" applyAlignment="1">
      <alignment vertical="top"/>
    </xf>
    <xf numFmtId="0" fontId="12" fillId="0" borderId="198" xfId="501" applyFont="1" applyFill="1" applyBorder="1" applyAlignment="1">
      <alignment vertical="top"/>
    </xf>
    <xf numFmtId="0" fontId="3" fillId="0" borderId="198" xfId="501" applyFont="1" applyFill="1" applyBorder="1" applyAlignment="1">
      <alignment horizontal="left" vertical="top" wrapText="1"/>
    </xf>
    <xf numFmtId="3" fontId="3" fillId="0" borderId="198" xfId="501" applyNumberFormat="1" applyFont="1" applyFill="1" applyBorder="1" applyAlignment="1">
      <alignment horizontal="right" vertical="top"/>
    </xf>
    <xf numFmtId="164" fontId="10" fillId="0" borderId="52" xfId="501" applyNumberFormat="1" applyFont="1" applyFill="1" applyBorder="1" applyAlignment="1">
      <alignment vertical="top"/>
    </xf>
    <xf numFmtId="164" fontId="10" fillId="0" borderId="198" xfId="501" applyNumberFormat="1" applyFont="1" applyFill="1" applyBorder="1" applyAlignment="1">
      <alignment vertical="top"/>
    </xf>
    <xf numFmtId="164" fontId="10" fillId="0" borderId="417" xfId="501" applyNumberFormat="1" applyFont="1" applyFill="1" applyBorder="1" applyAlignment="1">
      <alignment vertical="top"/>
    </xf>
    <xf numFmtId="0" fontId="1" fillId="0" borderId="271" xfId="506" applyFont="1" applyFill="1" applyAlignment="1">
      <alignment horizontal="left" vertical="top" wrapText="1"/>
    </xf>
    <xf numFmtId="164" fontId="2" fillId="0" borderId="271" xfId="501" applyNumberFormat="1" applyFill="1"/>
    <xf numFmtId="0" fontId="2" fillId="0" borderId="271" xfId="501" applyFill="1"/>
    <xf numFmtId="0" fontId="0" fillId="0" borderId="271" xfId="501" applyFont="1" applyFill="1"/>
    <xf numFmtId="0" fontId="1" fillId="0" borderId="280" xfId="525" applyFont="1" applyFill="1" applyBorder="1" applyAlignment="1">
      <alignment horizontal="center"/>
    </xf>
    <xf numFmtId="0" fontId="1" fillId="0" borderId="330" xfId="525" applyFont="1" applyFill="1" applyBorder="1" applyAlignment="1">
      <alignment horizontal="center"/>
    </xf>
    <xf numFmtId="0" fontId="3" fillId="0" borderId="203" xfId="523" applyFont="1" applyFill="1" applyBorder="1" applyAlignment="1">
      <alignment horizontal="center"/>
    </xf>
    <xf numFmtId="0" fontId="3" fillId="0" borderId="202" xfId="523" applyFont="1" applyFill="1" applyBorder="1" applyAlignment="1">
      <alignment horizontal="center"/>
    </xf>
    <xf numFmtId="0" fontId="3" fillId="0" borderId="203" xfId="523" applyFont="1" applyFill="1" applyBorder="1" applyAlignment="1">
      <alignment horizontal="center" wrapText="1"/>
    </xf>
    <xf numFmtId="0" fontId="1" fillId="0" borderId="281" xfId="527" applyFont="1" applyFill="1" applyBorder="1" applyAlignment="1">
      <alignment horizontal="center" wrapText="1"/>
    </xf>
    <xf numFmtId="0" fontId="1" fillId="0" borderId="342" xfId="527" applyFont="1" applyFill="1" applyBorder="1" applyAlignment="1">
      <alignment horizontal="center" wrapText="1"/>
    </xf>
    <xf numFmtId="0" fontId="3" fillId="0" borderId="6" xfId="523" applyFont="1" applyFill="1" applyBorder="1" applyAlignment="1">
      <alignment horizontal="center" wrapText="1"/>
    </xf>
    <xf numFmtId="0" fontId="3" fillId="0" borderId="7" xfId="523" applyFont="1" applyFill="1" applyBorder="1" applyAlignment="1">
      <alignment horizontal="center" wrapText="1"/>
    </xf>
    <xf numFmtId="3" fontId="4" fillId="0" borderId="277" xfId="523" applyNumberFormat="1" applyFont="1" applyFill="1" applyAlignment="1">
      <alignment horizontal="right" vertical="top"/>
    </xf>
    <xf numFmtId="164" fontId="12" fillId="0" borderId="268" xfId="523" applyNumberFormat="1" applyFont="1" applyFill="1" applyBorder="1" applyAlignment="1">
      <alignment vertical="top"/>
    </xf>
    <xf numFmtId="164" fontId="12" fillId="0" borderId="378" xfId="523" applyNumberFormat="1" applyFont="1" applyFill="1" applyBorder="1" applyAlignment="1">
      <alignment vertical="top"/>
    </xf>
    <xf numFmtId="164" fontId="12" fillId="0" borderId="277" xfId="523" applyNumberFormat="1" applyFont="1" applyFill="1" applyAlignment="1">
      <alignment vertical="top"/>
    </xf>
    <xf numFmtId="3" fontId="3" fillId="0" borderId="277" xfId="523" applyNumberFormat="1" applyFont="1" applyFill="1" applyAlignment="1">
      <alignment horizontal="right" vertical="top"/>
    </xf>
    <xf numFmtId="164" fontId="10" fillId="0" borderId="268" xfId="523" applyNumberFormat="1" applyFont="1" applyFill="1" applyBorder="1" applyAlignment="1">
      <alignment vertical="top"/>
    </xf>
    <xf numFmtId="164" fontId="10" fillId="0" borderId="378" xfId="523" applyNumberFormat="1" applyFont="1" applyFill="1" applyBorder="1" applyAlignment="1">
      <alignment vertical="top"/>
    </xf>
    <xf numFmtId="164" fontId="10" fillId="0" borderId="277" xfId="523" applyNumberFormat="1" applyFont="1" applyFill="1" applyAlignment="1">
      <alignment vertical="top"/>
    </xf>
    <xf numFmtId="3" fontId="3" fillId="0" borderId="198" xfId="523" applyNumberFormat="1" applyFont="1" applyFill="1" applyBorder="1" applyAlignment="1">
      <alignment horizontal="right" vertical="top"/>
    </xf>
    <xf numFmtId="164" fontId="10" fillId="0" borderId="52" xfId="523" applyNumberFormat="1" applyFont="1" applyFill="1" applyBorder="1" applyAlignment="1">
      <alignment vertical="top"/>
    </xf>
    <xf numFmtId="164" fontId="10" fillId="0" borderId="198" xfId="523" applyNumberFormat="1" applyFont="1" applyFill="1" applyBorder="1" applyAlignment="1">
      <alignment vertical="top"/>
    </xf>
    <xf numFmtId="164" fontId="10" fillId="0" borderId="417" xfId="523" applyNumberFormat="1" applyFont="1" applyFill="1" applyBorder="1" applyAlignment="1">
      <alignment vertical="top"/>
    </xf>
    <xf numFmtId="0" fontId="1" fillId="0" borderId="330" xfId="546" applyFont="1" applyFill="1" applyBorder="1" applyAlignment="1">
      <alignment horizontal="center"/>
    </xf>
    <xf numFmtId="0" fontId="1" fillId="0" borderId="342" xfId="547" applyFont="1" applyFill="1" applyBorder="1" applyAlignment="1">
      <alignment horizontal="center" wrapText="1"/>
    </xf>
    <xf numFmtId="3" fontId="1" fillId="0" borderId="332" xfId="554" applyNumberFormat="1" applyFont="1" applyFill="1" applyBorder="1" applyAlignment="1">
      <alignment horizontal="right" vertical="top"/>
    </xf>
    <xf numFmtId="165" fontId="3" fillId="0" borderId="349" xfId="0" applyNumberFormat="1" applyFont="1" applyFill="1" applyBorder="1" applyAlignment="1">
      <alignment horizontal="right" vertical="top"/>
    </xf>
    <xf numFmtId="3" fontId="1" fillId="0" borderId="285" xfId="555" applyNumberFormat="1" applyFont="1" applyFill="1" applyAlignment="1">
      <alignment horizontal="right" vertical="top"/>
    </xf>
    <xf numFmtId="165" fontId="3" fillId="0" borderId="268" xfId="0" applyNumberFormat="1" applyFont="1" applyFill="1" applyBorder="1" applyAlignment="1">
      <alignment horizontal="right" vertical="top"/>
    </xf>
    <xf numFmtId="3" fontId="1" fillId="0" borderId="178" xfId="555" applyNumberFormat="1" applyFont="1" applyFill="1" applyBorder="1" applyAlignment="1">
      <alignment horizontal="right" vertical="top"/>
    </xf>
    <xf numFmtId="165" fontId="3" fillId="0" borderId="286" xfId="0" applyNumberFormat="1" applyFont="1" applyFill="1" applyBorder="1" applyAlignment="1">
      <alignment horizontal="right" vertical="top"/>
    </xf>
    <xf numFmtId="3" fontId="1" fillId="0" borderId="285" xfId="556" applyNumberFormat="1" applyFont="1" applyFill="1" applyAlignment="1">
      <alignment horizontal="right" vertical="top"/>
    </xf>
    <xf numFmtId="3" fontId="3" fillId="0" borderId="288" xfId="0" applyNumberFormat="1" applyFont="1" applyFill="1" applyBorder="1" applyAlignment="1">
      <alignment horizontal="right" vertical="top"/>
    </xf>
    <xf numFmtId="165" fontId="3" fillId="0" borderId="287" xfId="0" applyNumberFormat="1" applyFont="1" applyFill="1" applyBorder="1" applyAlignment="1">
      <alignment horizontal="right" vertical="top"/>
    </xf>
    <xf numFmtId="165" fontId="1" fillId="0" borderId="285" xfId="555" applyNumberFormat="1" applyFont="1" applyFill="1" applyAlignment="1">
      <alignment horizontal="right" vertical="top"/>
    </xf>
    <xf numFmtId="165" fontId="1" fillId="0" borderId="198" xfId="555" applyNumberFormat="1" applyFont="1" applyFill="1" applyBorder="1" applyAlignment="1">
      <alignment horizontal="right" vertical="top"/>
    </xf>
    <xf numFmtId="165" fontId="1" fillId="0" borderId="384" xfId="555" applyNumberFormat="1" applyFont="1" applyFill="1" applyBorder="1" applyAlignment="1">
      <alignment horizontal="right" vertical="top"/>
    </xf>
    <xf numFmtId="165" fontId="3" fillId="0" borderId="52" xfId="0" applyNumberFormat="1" applyFont="1" applyFill="1" applyBorder="1" applyAlignment="1">
      <alignment horizontal="right" vertical="top"/>
    </xf>
    <xf numFmtId="0" fontId="1" fillId="0" borderId="292" xfId="569" applyFont="1" applyFill="1" applyBorder="1" applyAlignment="1">
      <alignment horizontal="center"/>
    </xf>
    <xf numFmtId="0" fontId="1" fillId="0" borderId="330" xfId="569" applyFont="1" applyFill="1" applyBorder="1" applyAlignment="1">
      <alignment horizontal="center"/>
    </xf>
    <xf numFmtId="0" fontId="4" fillId="0" borderId="196" xfId="0" applyFont="1" applyFill="1" applyBorder="1" applyAlignment="1">
      <alignment horizontal="center" wrapText="1"/>
    </xf>
    <xf numFmtId="0" fontId="1" fillId="0" borderId="293" xfId="570" applyFont="1" applyFill="1" applyBorder="1" applyAlignment="1">
      <alignment horizontal="center" wrapText="1"/>
    </xf>
    <xf numFmtId="0" fontId="1" fillId="0" borderId="342" xfId="570" applyFont="1" applyFill="1" applyBorder="1" applyAlignment="1">
      <alignment horizontal="center" wrapText="1"/>
    </xf>
    <xf numFmtId="0" fontId="3" fillId="0" borderId="295" xfId="0" applyFont="1" applyFill="1" applyBorder="1" applyAlignment="1">
      <alignment horizontal="center" wrapText="1"/>
    </xf>
    <xf numFmtId="164" fontId="10" fillId="0" borderId="0" xfId="0" applyNumberFormat="1" applyFont="1" applyFill="1" applyAlignment="1">
      <alignment vertical="top"/>
    </xf>
    <xf numFmtId="164" fontId="10" fillId="0" borderId="296" xfId="0" applyNumberFormat="1" applyFont="1" applyFill="1" applyBorder="1" applyAlignment="1">
      <alignment vertical="top"/>
    </xf>
    <xf numFmtId="0" fontId="3" fillId="0" borderId="289" xfId="0" applyFont="1" applyFill="1" applyBorder="1" applyAlignment="1">
      <alignment horizontal="left" vertical="top" wrapText="1"/>
    </xf>
    <xf numFmtId="0" fontId="3" fillId="0" borderId="76" xfId="0" applyFont="1" applyFill="1" applyBorder="1" applyAlignment="1">
      <alignment horizontal="left" vertical="top" wrapText="1"/>
    </xf>
    <xf numFmtId="3" fontId="3" fillId="0" borderId="178" xfId="0" applyNumberFormat="1" applyFont="1" applyFill="1" applyBorder="1" applyAlignment="1">
      <alignment horizontal="right" vertical="top"/>
    </xf>
    <xf numFmtId="164" fontId="10" fillId="0" borderId="76" xfId="0" applyNumberFormat="1" applyFont="1" applyFill="1" applyBorder="1" applyAlignment="1">
      <alignment vertical="top"/>
    </xf>
    <xf numFmtId="164" fontId="10" fillId="0" borderId="178" xfId="0" applyNumberFormat="1" applyFont="1" applyFill="1" applyBorder="1" applyAlignment="1">
      <alignment vertical="top"/>
    </xf>
    <xf numFmtId="164" fontId="10" fillId="0" borderId="297" xfId="0" applyNumberFormat="1" applyFont="1" applyFill="1" applyBorder="1" applyAlignment="1">
      <alignment vertical="top"/>
    </xf>
    <xf numFmtId="164" fontId="10" fillId="0" borderId="289" xfId="0" applyNumberFormat="1" applyFont="1" applyFill="1" applyBorder="1" applyAlignment="1">
      <alignment vertical="top"/>
    </xf>
    <xf numFmtId="164" fontId="10" fillId="0" borderId="378" xfId="0" applyNumberFormat="1" applyFont="1" applyFill="1" applyBorder="1" applyAlignment="1">
      <alignment vertical="top"/>
    </xf>
    <xf numFmtId="0" fontId="3" fillId="0" borderId="299" xfId="0" applyFont="1" applyFill="1" applyBorder="1" applyAlignment="1">
      <alignment horizontal="left" vertical="top" wrapText="1"/>
    </xf>
    <xf numFmtId="3" fontId="3" fillId="0" borderId="299" xfId="0" applyNumberFormat="1" applyFont="1" applyFill="1" applyBorder="1" applyAlignment="1">
      <alignment horizontal="right" vertical="top"/>
    </xf>
    <xf numFmtId="164" fontId="10" fillId="0" borderId="299" xfId="0" applyNumberFormat="1" applyFont="1" applyFill="1" applyBorder="1" applyAlignment="1">
      <alignment vertical="top"/>
    </xf>
    <xf numFmtId="164" fontId="10" fillId="0" borderId="135" xfId="0" applyNumberFormat="1" applyFont="1" applyFill="1" applyBorder="1" applyAlignment="1">
      <alignment vertical="top"/>
    </xf>
    <xf numFmtId="164" fontId="10" fillId="0" borderId="298" xfId="0" applyNumberFormat="1" applyFont="1" applyFill="1" applyBorder="1" applyAlignment="1">
      <alignment vertical="top"/>
    </xf>
    <xf numFmtId="0" fontId="3" fillId="0" borderId="303" xfId="0" applyFont="1" applyFill="1" applyBorder="1" applyAlignment="1">
      <alignment horizontal="left" vertical="top" wrapText="1"/>
    </xf>
    <xf numFmtId="1" fontId="10" fillId="0" borderId="301" xfId="0" applyNumberFormat="1" applyFont="1" applyFill="1" applyBorder="1" applyAlignment="1">
      <alignment vertical="top"/>
    </xf>
    <xf numFmtId="1" fontId="10" fillId="0" borderId="350" xfId="0" applyNumberFormat="1" applyFont="1" applyFill="1" applyBorder="1" applyAlignment="1">
      <alignment vertical="top"/>
    </xf>
    <xf numFmtId="164" fontId="10" fillId="0" borderId="300" xfId="0" applyNumberFormat="1" applyFont="1" applyFill="1" applyBorder="1" applyAlignment="1">
      <alignment vertical="top"/>
    </xf>
    <xf numFmtId="1" fontId="10" fillId="0" borderId="289" xfId="0" applyNumberFormat="1" applyFont="1" applyFill="1" applyBorder="1" applyAlignment="1">
      <alignment vertical="top"/>
    </xf>
    <xf numFmtId="1" fontId="10" fillId="0" borderId="378" xfId="0" applyNumberFormat="1" applyFont="1" applyFill="1" applyBorder="1" applyAlignment="1">
      <alignment vertical="top"/>
    </xf>
    <xf numFmtId="0" fontId="3" fillId="0" borderId="198" xfId="0" applyFont="1" applyFill="1" applyBorder="1" applyAlignment="1">
      <alignment horizontal="left" vertical="top" wrapText="1"/>
    </xf>
    <xf numFmtId="1" fontId="10" fillId="0" borderId="198" xfId="0" applyNumberFormat="1" applyFont="1" applyFill="1" applyBorder="1" applyAlignment="1">
      <alignment vertical="top"/>
    </xf>
    <xf numFmtId="1" fontId="10" fillId="0" borderId="385" xfId="0" applyNumberFormat="1" applyFont="1" applyFill="1" applyBorder="1" applyAlignment="1">
      <alignment vertical="top"/>
    </xf>
    <xf numFmtId="1" fontId="10" fillId="0" borderId="417" xfId="0" applyNumberFormat="1" applyFont="1" applyFill="1" applyBorder="1" applyAlignment="1">
      <alignment vertical="top"/>
    </xf>
    <xf numFmtId="164" fontId="10" fillId="0" borderId="302" xfId="0" applyNumberFormat="1" applyFont="1" applyFill="1" applyBorder="1" applyAlignment="1">
      <alignment vertical="top"/>
    </xf>
    <xf numFmtId="0" fontId="1" fillId="0" borderId="571" xfId="569" applyFont="1" applyFill="1" applyBorder="1" applyAlignment="1">
      <alignment horizontal="center"/>
    </xf>
    <xf numFmtId="0" fontId="1" fillId="0" borderId="514" xfId="570" applyFont="1" applyFill="1" applyBorder="1" applyAlignment="1">
      <alignment horizontal="center" wrapText="1"/>
    </xf>
    <xf numFmtId="3" fontId="3" fillId="0" borderId="572" xfId="0" applyNumberFormat="1" applyFont="1" applyFill="1" applyBorder="1" applyAlignment="1">
      <alignment horizontal="right" vertical="top"/>
    </xf>
    <xf numFmtId="3" fontId="3" fillId="0" borderId="573" xfId="0" applyNumberFormat="1" applyFont="1" applyFill="1" applyBorder="1" applyAlignment="1">
      <alignment horizontal="right" vertical="top"/>
    </xf>
    <xf numFmtId="3" fontId="3" fillId="0" borderId="574" xfId="0" applyNumberFormat="1" applyFont="1" applyFill="1" applyBorder="1" applyAlignment="1">
      <alignment horizontal="right" vertical="top"/>
    </xf>
    <xf numFmtId="3" fontId="3" fillId="0" borderId="97" xfId="0" applyNumberFormat="1" applyFont="1" applyFill="1" applyBorder="1" applyAlignment="1">
      <alignment horizontal="right" vertical="top"/>
    </xf>
    <xf numFmtId="3" fontId="3" fillId="0" borderId="575" xfId="0" applyNumberFormat="1" applyFont="1" applyFill="1" applyBorder="1" applyAlignment="1">
      <alignment horizontal="right" vertical="top"/>
    </xf>
    <xf numFmtId="3" fontId="3" fillId="0" borderId="547" xfId="0" applyNumberFormat="1" applyFont="1" applyFill="1" applyBorder="1" applyAlignment="1">
      <alignment horizontal="right" vertical="top"/>
    </xf>
    <xf numFmtId="3" fontId="3" fillId="0" borderId="576" xfId="0" applyNumberFormat="1" applyFont="1" applyFill="1" applyBorder="1" applyAlignment="1">
      <alignment horizontal="right" vertical="top"/>
    </xf>
    <xf numFmtId="0" fontId="30" fillId="0" borderId="307" xfId="576" applyFont="1" applyFill="1" applyBorder="1" applyAlignment="1">
      <alignment horizontal="center"/>
    </xf>
    <xf numFmtId="0" fontId="30" fillId="0" borderId="330" xfId="576" applyFont="1" applyFill="1" applyBorder="1" applyAlignment="1">
      <alignment horizontal="center"/>
    </xf>
    <xf numFmtId="0" fontId="1" fillId="0" borderId="339" xfId="569" applyFont="1" applyFill="1" applyBorder="1" applyAlignment="1">
      <alignment horizontal="center"/>
    </xf>
    <xf numFmtId="0" fontId="30" fillId="0" borderId="308" xfId="577" applyFont="1" applyFill="1" applyBorder="1" applyAlignment="1">
      <alignment horizontal="center" wrapText="1"/>
    </xf>
    <xf numFmtId="0" fontId="1" fillId="0" borderId="342" xfId="577" applyFont="1" applyFill="1" applyBorder="1" applyAlignment="1">
      <alignment horizontal="center" wrapText="1"/>
    </xf>
    <xf numFmtId="0" fontId="3" fillId="0" borderId="311" xfId="0" applyFont="1" applyFill="1" applyBorder="1" applyAlignment="1">
      <alignment horizontal="left" vertical="top" wrapText="1"/>
    </xf>
    <xf numFmtId="3" fontId="3" fillId="0" borderId="311" xfId="0" applyNumberFormat="1" applyFont="1" applyFill="1" applyBorder="1" applyAlignment="1">
      <alignment horizontal="right" vertical="top"/>
    </xf>
    <xf numFmtId="3" fontId="3" fillId="0" borderId="379" xfId="0" applyNumberFormat="1" applyFont="1" applyFill="1" applyBorder="1" applyAlignment="1">
      <alignment horizontal="right" vertical="top"/>
    </xf>
    <xf numFmtId="164" fontId="10" fillId="0" borderId="311" xfId="0" applyNumberFormat="1" applyFont="1" applyFill="1" applyBorder="1" applyAlignment="1">
      <alignment vertical="top"/>
    </xf>
    <xf numFmtId="164" fontId="10" fillId="0" borderId="379" xfId="0" applyNumberFormat="1" applyFont="1" applyFill="1" applyBorder="1" applyAlignment="1">
      <alignment vertical="top"/>
    </xf>
    <xf numFmtId="164" fontId="10" fillId="0" borderId="310" xfId="0" applyNumberFormat="1" applyFont="1" applyFill="1" applyBorder="1" applyAlignment="1">
      <alignment vertical="top"/>
    </xf>
    <xf numFmtId="0" fontId="3" fillId="0" borderId="304" xfId="0" applyFont="1" applyFill="1" applyBorder="1" applyAlignment="1">
      <alignment horizontal="left" vertical="top" wrapText="1"/>
    </xf>
    <xf numFmtId="3" fontId="3" fillId="0" borderId="304" xfId="0" applyNumberFormat="1" applyFont="1" applyFill="1" applyBorder="1" applyAlignment="1">
      <alignment horizontal="right" vertical="top"/>
    </xf>
    <xf numFmtId="164" fontId="10" fillId="0" borderId="304" xfId="0" applyNumberFormat="1" applyFont="1" applyFill="1" applyBorder="1" applyAlignment="1">
      <alignment vertical="top"/>
    </xf>
    <xf numFmtId="164" fontId="10" fillId="0" borderId="161" xfId="0" applyNumberFormat="1" applyFont="1" applyFill="1" applyBorder="1" applyAlignment="1">
      <alignment vertical="top"/>
    </xf>
    <xf numFmtId="0" fontId="3" fillId="0" borderId="317" xfId="0" applyFont="1" applyFill="1" applyBorder="1" applyAlignment="1">
      <alignment horizontal="left" vertical="top" wrapText="1"/>
    </xf>
    <xf numFmtId="3" fontId="3" fillId="0" borderId="317" xfId="0" applyNumberFormat="1" applyFont="1" applyFill="1" applyBorder="1" applyAlignment="1">
      <alignment horizontal="right" vertical="top"/>
    </xf>
    <xf numFmtId="3" fontId="3" fillId="0" borderId="401" xfId="0" applyNumberFormat="1" applyFont="1" applyFill="1" applyBorder="1" applyAlignment="1">
      <alignment horizontal="right" vertical="top"/>
    </xf>
    <xf numFmtId="164" fontId="10" fillId="0" borderId="313" xfId="0" applyNumberFormat="1" applyFont="1" applyFill="1" applyBorder="1" applyAlignment="1">
      <alignment vertical="top"/>
    </xf>
    <xf numFmtId="164" fontId="10" fillId="0" borderId="403" xfId="0" applyNumberFormat="1" applyFont="1" applyFill="1" applyBorder="1" applyAlignment="1">
      <alignment vertical="top"/>
    </xf>
    <xf numFmtId="164" fontId="10" fillId="0" borderId="421" xfId="0" applyNumberFormat="1" applyFont="1" applyFill="1" applyBorder="1" applyAlignment="1">
      <alignment vertical="top"/>
    </xf>
    <xf numFmtId="164" fontId="10" fillId="0" borderId="312" xfId="0" applyNumberFormat="1" applyFont="1" applyFill="1" applyBorder="1" applyAlignment="1">
      <alignment vertical="top"/>
    </xf>
    <xf numFmtId="165" fontId="3" fillId="0" borderId="304" xfId="0" applyNumberFormat="1" applyFont="1" applyFill="1" applyBorder="1" applyAlignment="1">
      <alignment horizontal="right" vertical="top"/>
    </xf>
    <xf numFmtId="165" fontId="3" fillId="0" borderId="378" xfId="0" applyNumberFormat="1" applyFont="1" applyFill="1" applyBorder="1" applyAlignment="1">
      <alignment horizontal="right" vertical="top"/>
    </xf>
    <xf numFmtId="0" fontId="3" fillId="0" borderId="178" xfId="0" applyFont="1" applyFill="1" applyBorder="1" applyAlignment="1">
      <alignment horizontal="left" vertical="top" wrapText="1"/>
    </xf>
    <xf numFmtId="164" fontId="10" fillId="0" borderId="314" xfId="0" applyNumberFormat="1" applyFont="1" applyFill="1" applyBorder="1" applyAlignment="1">
      <alignment vertical="top"/>
    </xf>
    <xf numFmtId="165" fontId="3" fillId="0" borderId="299" xfId="0" applyNumberFormat="1" applyFont="1" applyFill="1" applyBorder="1" applyAlignment="1">
      <alignment horizontal="right" vertical="top"/>
    </xf>
    <xf numFmtId="164" fontId="10" fillId="0" borderId="315" xfId="0" applyNumberFormat="1" applyFont="1" applyFill="1" applyBorder="1" applyAlignment="1">
      <alignment vertical="top"/>
    </xf>
    <xf numFmtId="1" fontId="10" fillId="0" borderId="311" xfId="0" applyNumberFormat="1" applyFont="1" applyFill="1" applyBorder="1" applyAlignment="1">
      <alignment vertical="top"/>
    </xf>
    <xf numFmtId="1" fontId="10" fillId="0" borderId="379" xfId="0" applyNumberFormat="1" applyFont="1" applyFill="1" applyBorder="1" applyAlignment="1">
      <alignment vertical="top"/>
    </xf>
    <xf numFmtId="1" fontId="10" fillId="0" borderId="304" xfId="0" applyNumberFormat="1" applyFont="1" applyFill="1" applyBorder="1" applyAlignment="1">
      <alignment vertical="top"/>
    </xf>
    <xf numFmtId="1" fontId="10" fillId="0" borderId="313" xfId="0" applyNumberFormat="1" applyFont="1" applyFill="1" applyBorder="1" applyAlignment="1">
      <alignment vertical="top"/>
    </xf>
    <xf numFmtId="1" fontId="10" fillId="0" borderId="403" xfId="0" applyNumberFormat="1" applyFont="1" applyFill="1" applyBorder="1" applyAlignment="1">
      <alignment vertical="top"/>
    </xf>
    <xf numFmtId="1" fontId="10" fillId="0" borderId="421" xfId="0" applyNumberFormat="1" applyFont="1" applyFill="1" applyBorder="1" applyAlignment="1">
      <alignment vertical="top"/>
    </xf>
    <xf numFmtId="1" fontId="10" fillId="0" borderId="161" xfId="0" applyNumberFormat="1" applyFont="1" applyFill="1" applyBorder="1" applyAlignment="1">
      <alignment vertical="top"/>
    </xf>
    <xf numFmtId="165" fontId="3" fillId="0" borderId="198" xfId="0" applyNumberFormat="1" applyFont="1" applyFill="1" applyBorder="1" applyAlignment="1">
      <alignment horizontal="right" vertical="top"/>
    </xf>
    <xf numFmtId="165" fontId="3" fillId="0" borderId="417" xfId="0" applyNumberFormat="1" applyFont="1" applyFill="1" applyBorder="1" applyAlignment="1">
      <alignment horizontal="right" vertical="top"/>
    </xf>
    <xf numFmtId="1" fontId="10" fillId="0" borderId="316" xfId="0" applyNumberFormat="1" applyFont="1" applyFill="1" applyBorder="1" applyAlignment="1">
      <alignment vertical="top"/>
    </xf>
    <xf numFmtId="164" fontId="10" fillId="0" borderId="161" xfId="0" applyNumberFormat="1" applyFont="1" applyFill="1" applyBorder="1" applyAlignment="1">
      <alignment horizontal="right" vertical="top"/>
    </xf>
    <xf numFmtId="164" fontId="10" fillId="0" borderId="577" xfId="0" applyNumberFormat="1" applyFont="1" applyFill="1" applyBorder="1" applyAlignment="1">
      <alignment vertical="top"/>
    </xf>
    <xf numFmtId="0" fontId="1" fillId="0" borderId="319" xfId="599" applyFont="1" applyFill="1" applyBorder="1" applyAlignment="1">
      <alignment horizontal="center"/>
    </xf>
    <xf numFmtId="0" fontId="1" fillId="0" borderId="363" xfId="599" applyFont="1" applyFill="1" applyBorder="1" applyAlignment="1">
      <alignment horizontal="center"/>
    </xf>
    <xf numFmtId="0" fontId="3" fillId="0" borderId="7" xfId="603" applyFont="1" applyFill="1" applyBorder="1" applyAlignment="1">
      <alignment horizontal="center" wrapText="1"/>
    </xf>
    <xf numFmtId="0" fontId="3" fillId="0" borderId="16" xfId="603" applyFont="1" applyFill="1" applyBorder="1" applyAlignment="1">
      <alignment horizontal="center" wrapText="1"/>
    </xf>
    <xf numFmtId="164" fontId="3" fillId="0" borderId="10" xfId="603" applyNumberFormat="1" applyFont="1" applyFill="1" applyBorder="1" applyAlignment="1">
      <alignment horizontal="right" vertical="top" wrapText="1"/>
    </xf>
    <xf numFmtId="164" fontId="3" fillId="0" borderId="344" xfId="603" applyNumberFormat="1" applyFont="1" applyFill="1" applyBorder="1" applyAlignment="1">
      <alignment horizontal="right" vertical="top" wrapText="1"/>
    </xf>
    <xf numFmtId="1" fontId="3" fillId="0" borderId="34" xfId="603" applyNumberFormat="1" applyFont="1" applyFill="1" applyBorder="1" applyAlignment="1">
      <alignment horizontal="right" vertical="top" wrapText="1"/>
    </xf>
    <xf numFmtId="164" fontId="3" fillId="0" borderId="318" xfId="603" applyNumberFormat="1" applyFont="1" applyFill="1" applyAlignment="1">
      <alignment horizontal="right" vertical="top" wrapText="1"/>
    </xf>
    <xf numFmtId="1" fontId="3" fillId="0" borderId="23" xfId="603" applyNumberFormat="1" applyFont="1" applyFill="1" applyBorder="1" applyAlignment="1">
      <alignment horizontal="right" vertical="top" wrapText="1"/>
    </xf>
    <xf numFmtId="164" fontId="4" fillId="0" borderId="299" xfId="603" applyNumberFormat="1" applyFont="1" applyFill="1" applyBorder="1" applyAlignment="1">
      <alignment horizontal="right" vertical="top" wrapText="1"/>
    </xf>
    <xf numFmtId="1" fontId="4" fillId="0" borderId="323" xfId="603" applyNumberFormat="1" applyFont="1" applyFill="1" applyBorder="1" applyAlignment="1">
      <alignment horizontal="right" vertical="top" wrapText="1"/>
    </xf>
    <xf numFmtId="164" fontId="4" fillId="0" borderId="324" xfId="603" applyNumberFormat="1" applyFont="1" applyFill="1" applyBorder="1" applyAlignment="1">
      <alignment horizontal="right" vertical="top" wrapText="1"/>
    </xf>
    <xf numFmtId="1" fontId="4" fillId="0" borderId="325" xfId="603" applyNumberFormat="1" applyFont="1" applyFill="1" applyBorder="1" applyAlignment="1">
      <alignment horizontal="right" vertical="top" wrapText="1"/>
    </xf>
    <xf numFmtId="164" fontId="4" fillId="0" borderId="320" xfId="603" applyNumberFormat="1" applyFont="1" applyFill="1" applyBorder="1" applyAlignment="1">
      <alignment horizontal="right" vertical="top" wrapText="1"/>
    </xf>
    <xf numFmtId="164" fontId="4" fillId="0" borderId="404" xfId="603" applyNumberFormat="1" applyFont="1" applyFill="1" applyBorder="1" applyAlignment="1">
      <alignment horizontal="right" vertical="top" wrapText="1"/>
    </xf>
    <xf numFmtId="1" fontId="4" fillId="0" borderId="326" xfId="603" applyNumberFormat="1" applyFont="1" applyFill="1" applyBorder="1" applyAlignment="1">
      <alignment horizontal="right" vertical="top" wrapText="1"/>
    </xf>
    <xf numFmtId="0" fontId="31" fillId="0" borderId="330" xfId="608" applyFont="1" applyFill="1" applyBorder="1" applyAlignment="1">
      <alignment horizontal="center"/>
    </xf>
    <xf numFmtId="0" fontId="31" fillId="0" borderId="339" xfId="608" applyFont="1" applyFill="1" applyBorder="1" applyAlignment="1">
      <alignment horizontal="center"/>
    </xf>
    <xf numFmtId="0" fontId="4" fillId="0" borderId="406" xfId="0" applyFont="1" applyFill="1" applyBorder="1" applyAlignment="1">
      <alignment horizontal="center" wrapText="1"/>
    </xf>
    <xf numFmtId="0" fontId="1" fillId="0" borderId="342" xfId="625" applyFont="1" applyFill="1" applyBorder="1" applyAlignment="1">
      <alignment horizontal="center" wrapText="1"/>
    </xf>
    <xf numFmtId="0" fontId="4" fillId="0" borderId="317" xfId="620" applyFont="1" applyFill="1" applyBorder="1" applyAlignment="1">
      <alignment horizontal="left" vertical="top" wrapText="1"/>
    </xf>
    <xf numFmtId="1" fontId="12" fillId="0" borderId="317" xfId="620" applyNumberFormat="1" applyFont="1" applyFill="1" applyBorder="1" applyAlignment="1">
      <alignment vertical="top"/>
    </xf>
    <xf numFmtId="1" fontId="12" fillId="0" borderId="378" xfId="620" applyNumberFormat="1" applyFont="1" applyFill="1" applyBorder="1" applyAlignment="1">
      <alignment vertical="top"/>
    </xf>
    <xf numFmtId="164" fontId="12" fillId="0" borderId="405" xfId="620" applyNumberFormat="1" applyFont="1" applyFill="1" applyBorder="1" applyAlignment="1">
      <alignment vertical="top"/>
    </xf>
    <xf numFmtId="0" fontId="4" fillId="0" borderId="327" xfId="620" applyFont="1" applyFill="1" applyAlignment="1">
      <alignment horizontal="left" vertical="top" wrapText="1"/>
    </xf>
    <xf numFmtId="164" fontId="12" fillId="0" borderId="327" xfId="620" applyNumberFormat="1" applyFont="1" applyFill="1" applyAlignment="1">
      <alignment vertical="top"/>
    </xf>
    <xf numFmtId="164" fontId="12" fillId="0" borderId="161" xfId="620" applyNumberFormat="1" applyFont="1" applyFill="1" applyBorder="1" applyAlignment="1">
      <alignment vertical="top"/>
    </xf>
    <xf numFmtId="0" fontId="3" fillId="0" borderId="327" xfId="620" applyFont="1" applyFill="1" applyAlignment="1">
      <alignment horizontal="left" vertical="top" wrapText="1"/>
    </xf>
    <xf numFmtId="164" fontId="10" fillId="0" borderId="327" xfId="620" applyNumberFormat="1" applyFont="1" applyFill="1" applyAlignment="1">
      <alignment vertical="top"/>
    </xf>
    <xf numFmtId="164" fontId="10" fillId="0" borderId="161" xfId="620" applyNumberFormat="1" applyFont="1" applyFill="1" applyBorder="1" applyAlignment="1">
      <alignment vertical="top"/>
    </xf>
    <xf numFmtId="0" fontId="4" fillId="0" borderId="178" xfId="620" applyFont="1" applyFill="1" applyBorder="1" applyAlignment="1">
      <alignment horizontal="left" vertical="top" wrapText="1"/>
    </xf>
    <xf numFmtId="3" fontId="4" fillId="0" borderId="178" xfId="620" applyNumberFormat="1" applyFont="1" applyFill="1" applyBorder="1" applyAlignment="1">
      <alignment horizontal="right" vertical="top"/>
    </xf>
    <xf numFmtId="1" fontId="12" fillId="0" borderId="178" xfId="620" applyNumberFormat="1" applyFont="1" applyFill="1" applyBorder="1" applyAlignment="1">
      <alignment vertical="top"/>
    </xf>
    <xf numFmtId="164" fontId="12" fillId="0" borderId="314" xfId="620" applyNumberFormat="1" applyFont="1" applyFill="1" applyBorder="1" applyAlignment="1">
      <alignment vertical="top"/>
    </xf>
    <xf numFmtId="0" fontId="3" fillId="0" borderId="299" xfId="620" applyFont="1" applyFill="1" applyBorder="1" applyAlignment="1">
      <alignment horizontal="left" vertical="top" wrapText="1"/>
    </xf>
    <xf numFmtId="164" fontId="10" fillId="0" borderId="299" xfId="620" applyNumberFormat="1" applyFont="1" applyFill="1" applyBorder="1" applyAlignment="1">
      <alignment vertical="top"/>
    </xf>
    <xf numFmtId="164" fontId="10" fillId="0" borderId="402" xfId="620" applyNumberFormat="1" applyFont="1" applyFill="1" applyBorder="1" applyAlignment="1">
      <alignment vertical="top"/>
    </xf>
    <xf numFmtId="0" fontId="4" fillId="0" borderId="299" xfId="620" applyFont="1" applyFill="1" applyBorder="1" applyAlignment="1">
      <alignment horizontal="left" vertical="top" wrapText="1"/>
    </xf>
    <xf numFmtId="164" fontId="12" fillId="0" borderId="299" xfId="620" applyNumberFormat="1" applyFont="1" applyFill="1" applyBorder="1" applyAlignment="1">
      <alignment vertical="top"/>
    </xf>
    <xf numFmtId="164" fontId="12" fillId="0" borderId="402" xfId="620" applyNumberFormat="1" applyFont="1" applyFill="1" applyBorder="1" applyAlignment="1">
      <alignment vertical="top"/>
    </xf>
    <xf numFmtId="1" fontId="12" fillId="0" borderId="327" xfId="620" applyNumberFormat="1" applyFont="1" applyFill="1" applyAlignment="1">
      <alignment vertical="top"/>
    </xf>
    <xf numFmtId="0" fontId="4" fillId="0" borderId="176" xfId="620" applyFont="1" applyFill="1" applyBorder="1" applyAlignment="1">
      <alignment horizontal="left" vertical="top" wrapText="1"/>
    </xf>
    <xf numFmtId="3" fontId="4" fillId="0" borderId="176" xfId="620" applyNumberFormat="1" applyFont="1" applyFill="1" applyBorder="1" applyAlignment="1">
      <alignment horizontal="right" vertical="top"/>
    </xf>
    <xf numFmtId="1" fontId="12" fillId="0" borderId="176" xfId="620" applyNumberFormat="1" applyFont="1" applyFill="1" applyBorder="1" applyAlignment="1">
      <alignment vertical="top"/>
    </xf>
    <xf numFmtId="0" fontId="4" fillId="0" borderId="198" xfId="620" applyFont="1" applyFill="1" applyBorder="1" applyAlignment="1">
      <alignment horizontal="left" vertical="top" wrapText="1"/>
    </xf>
    <xf numFmtId="164" fontId="12" fillId="0" borderId="198" xfId="620" applyNumberFormat="1" applyFont="1" applyFill="1" applyBorder="1" applyAlignment="1">
      <alignment vertical="top"/>
    </xf>
    <xf numFmtId="164" fontId="12" fillId="0" borderId="417" xfId="620" applyNumberFormat="1" applyFont="1" applyFill="1" applyBorder="1" applyAlignment="1">
      <alignment vertical="top"/>
    </xf>
    <xf numFmtId="164" fontId="12" fillId="0" borderId="335" xfId="620" applyNumberFormat="1" applyFont="1" applyFill="1" applyBorder="1" applyAlignment="1">
      <alignment vertical="top"/>
    </xf>
    <xf numFmtId="0" fontId="31" fillId="0" borderId="571" xfId="608" applyFont="1" applyFill="1" applyBorder="1" applyAlignment="1">
      <alignment horizontal="center"/>
    </xf>
    <xf numFmtId="0" fontId="1" fillId="0" borderId="514" xfId="625" applyFont="1" applyFill="1" applyBorder="1" applyAlignment="1">
      <alignment horizontal="center" wrapText="1"/>
    </xf>
    <xf numFmtId="3" fontId="4" fillId="0" borderId="558" xfId="620" applyNumberFormat="1" applyFont="1" applyFill="1" applyBorder="1" applyAlignment="1">
      <alignment horizontal="right" vertical="top"/>
    </xf>
    <xf numFmtId="3" fontId="4" fillId="0" borderId="580" xfId="620" applyNumberFormat="1" applyFont="1" applyFill="1" applyBorder="1" applyAlignment="1">
      <alignment horizontal="right" vertical="top"/>
    </xf>
    <xf numFmtId="3" fontId="4" fillId="0" borderId="378" xfId="620" applyNumberFormat="1" applyFont="1" applyFill="1" applyBorder="1" applyAlignment="1">
      <alignment horizontal="right" vertical="top"/>
    </xf>
    <xf numFmtId="3" fontId="4" fillId="0" borderId="396" xfId="620" applyNumberFormat="1" applyFont="1" applyFill="1" applyBorder="1" applyAlignment="1">
      <alignment horizontal="right" vertical="top"/>
    </xf>
    <xf numFmtId="3" fontId="3" fillId="0" borderId="378" xfId="620" applyNumberFormat="1" applyFont="1" applyFill="1" applyBorder="1" applyAlignment="1">
      <alignment horizontal="right" vertical="top"/>
    </xf>
    <xf numFmtId="3" fontId="3" fillId="0" borderId="396" xfId="620" applyNumberFormat="1" applyFont="1" applyFill="1" applyBorder="1" applyAlignment="1">
      <alignment horizontal="right" vertical="top"/>
    </xf>
    <xf numFmtId="3" fontId="4" fillId="0" borderId="572" xfId="620" applyNumberFormat="1" applyFont="1" applyFill="1" applyBorder="1" applyAlignment="1">
      <alignment horizontal="right" vertical="top"/>
    </xf>
    <xf numFmtId="3" fontId="3" fillId="0" borderId="574" xfId="620" applyNumberFormat="1" applyFont="1" applyFill="1" applyBorder="1" applyAlignment="1">
      <alignment horizontal="right" vertical="top"/>
    </xf>
    <xf numFmtId="3" fontId="3" fillId="0" borderId="573" xfId="620" applyNumberFormat="1" applyFont="1" applyFill="1" applyBorder="1" applyAlignment="1">
      <alignment horizontal="right" vertical="top"/>
    </xf>
    <xf numFmtId="3" fontId="4" fillId="0" borderId="574" xfId="620" applyNumberFormat="1" applyFont="1" applyFill="1" applyBorder="1" applyAlignment="1">
      <alignment horizontal="right" vertical="top"/>
    </xf>
    <xf numFmtId="3" fontId="4" fillId="0" borderId="573" xfId="620" applyNumberFormat="1" applyFont="1" applyFill="1" applyBorder="1" applyAlignment="1">
      <alignment horizontal="right" vertical="top"/>
    </xf>
    <xf numFmtId="3" fontId="4" fillId="0" borderId="400" xfId="620" applyNumberFormat="1" applyFont="1" applyFill="1" applyBorder="1" applyAlignment="1">
      <alignment horizontal="right" vertical="top"/>
    </xf>
    <xf numFmtId="3" fontId="4" fillId="0" borderId="547" xfId="620" applyNumberFormat="1" applyFont="1" applyFill="1" applyBorder="1" applyAlignment="1">
      <alignment horizontal="right" vertical="top"/>
    </xf>
    <xf numFmtId="3" fontId="4" fillId="0" borderId="576" xfId="620" applyNumberFormat="1" applyFont="1" applyFill="1" applyBorder="1" applyAlignment="1">
      <alignment horizontal="right" vertical="top"/>
    </xf>
    <xf numFmtId="0" fontId="37" fillId="0" borderId="341" xfId="646" applyFont="1" applyFill="1" applyBorder="1" applyAlignment="1">
      <alignment horizontal="center"/>
    </xf>
    <xf numFmtId="0" fontId="37" fillId="0" borderId="363" xfId="646" applyFont="1" applyFill="1" applyBorder="1" applyAlignment="1">
      <alignment horizontal="center"/>
    </xf>
    <xf numFmtId="0" fontId="4" fillId="0" borderId="26" xfId="0" applyFont="1" applyFill="1" applyBorder="1" applyAlignment="1">
      <alignment horizontal="right" wrapText="1"/>
    </xf>
    <xf numFmtId="0" fontId="1" fillId="0" borderId="342" xfId="664" applyFont="1" applyFill="1" applyBorder="1" applyAlignment="1">
      <alignment horizontal="center" wrapText="1"/>
    </xf>
    <xf numFmtId="3" fontId="3" fillId="0" borderId="344" xfId="658" applyNumberFormat="1" applyFont="1" applyFill="1" applyBorder="1" applyAlignment="1">
      <alignment horizontal="right" vertical="top"/>
    </xf>
    <xf numFmtId="166" fontId="3" fillId="0" borderId="344" xfId="658" applyNumberFormat="1" applyFont="1" applyFill="1" applyBorder="1" applyAlignment="1">
      <alignment horizontal="right" vertical="top"/>
    </xf>
    <xf numFmtId="166" fontId="3" fillId="0" borderId="378" xfId="658" applyNumberFormat="1" applyFont="1" applyFill="1" applyBorder="1" applyAlignment="1">
      <alignment horizontal="right" vertical="top"/>
    </xf>
    <xf numFmtId="165" fontId="3" fillId="0" borderId="343" xfId="658" applyNumberFormat="1" applyFont="1" applyFill="1" applyBorder="1" applyAlignment="1">
      <alignment horizontal="right" vertical="top"/>
    </xf>
    <xf numFmtId="3" fontId="3" fillId="0" borderId="338" xfId="658" applyNumberFormat="1" applyFont="1" applyFill="1" applyAlignment="1">
      <alignment horizontal="right" vertical="top"/>
    </xf>
    <xf numFmtId="166" fontId="3" fillId="0" borderId="338" xfId="658" applyNumberFormat="1" applyFont="1" applyFill="1" applyAlignment="1">
      <alignment horizontal="right" vertical="top"/>
    </xf>
    <xf numFmtId="165" fontId="3" fillId="0" borderId="23" xfId="658" applyNumberFormat="1" applyFont="1" applyFill="1" applyBorder="1" applyAlignment="1">
      <alignment horizontal="right" vertical="top"/>
    </xf>
    <xf numFmtId="3" fontId="4" fillId="0" borderId="338" xfId="658" applyNumberFormat="1" applyFont="1" applyFill="1" applyAlignment="1">
      <alignment horizontal="right" vertical="top"/>
    </xf>
    <xf numFmtId="166" fontId="4" fillId="0" borderId="338" xfId="658" applyNumberFormat="1" applyFont="1" applyFill="1" applyAlignment="1">
      <alignment horizontal="right" vertical="top"/>
    </xf>
    <xf numFmtId="165" fontId="4" fillId="0" borderId="23" xfId="658" applyNumberFormat="1" applyFont="1" applyFill="1" applyBorder="1" applyAlignment="1">
      <alignment horizontal="right" vertical="top"/>
    </xf>
    <xf numFmtId="3" fontId="3" fillId="0" borderId="178" xfId="658" applyNumberFormat="1" applyFont="1" applyFill="1" applyBorder="1" applyAlignment="1">
      <alignment horizontal="right" vertical="top"/>
    </xf>
    <xf numFmtId="166" fontId="3" fillId="0" borderId="178" xfId="658" applyNumberFormat="1" applyFont="1" applyFill="1" applyBorder="1" applyAlignment="1">
      <alignment horizontal="right" vertical="top"/>
    </xf>
    <xf numFmtId="165" fontId="3" fillId="0" borderId="334" xfId="658" applyNumberFormat="1" applyFont="1" applyFill="1" applyBorder="1" applyAlignment="1">
      <alignment horizontal="right" vertical="top"/>
    </xf>
    <xf numFmtId="3" fontId="4" fillId="0" borderId="299" xfId="658" applyNumberFormat="1" applyFont="1" applyFill="1" applyBorder="1" applyAlignment="1">
      <alignment horizontal="right" vertical="top"/>
    </xf>
    <xf numFmtId="166" fontId="4" fillId="0" borderId="299" xfId="658" applyNumberFormat="1" applyFont="1" applyFill="1" applyBorder="1" applyAlignment="1">
      <alignment horizontal="right" vertical="top"/>
    </xf>
    <xf numFmtId="165" fontId="4" fillId="0" borderId="323" xfId="658" applyNumberFormat="1" applyFont="1" applyFill="1" applyBorder="1" applyAlignment="1">
      <alignment horizontal="right" vertical="top"/>
    </xf>
    <xf numFmtId="3" fontId="4" fillId="0" borderId="262" xfId="658" applyNumberFormat="1" applyFont="1" applyFill="1" applyBorder="1" applyAlignment="1">
      <alignment horizontal="right" vertical="top"/>
    </xf>
    <xf numFmtId="3" fontId="4" fillId="0" borderId="25" xfId="658" applyNumberFormat="1" applyFont="1" applyFill="1" applyBorder="1" applyAlignment="1">
      <alignment horizontal="right" vertical="top"/>
    </xf>
    <xf numFmtId="166" fontId="4" fillId="0" borderId="262" xfId="658" applyNumberFormat="1" applyFont="1" applyFill="1" applyBorder="1" applyAlignment="1">
      <alignment horizontal="right" vertical="top"/>
    </xf>
    <xf numFmtId="166" fontId="4" fillId="0" borderId="25" xfId="658" applyNumberFormat="1" applyFont="1" applyFill="1" applyBorder="1" applyAlignment="1">
      <alignment horizontal="right" vertical="top"/>
    </xf>
    <xf numFmtId="165" fontId="4" fillId="0" borderId="35" xfId="658" applyNumberFormat="1" applyFont="1" applyFill="1" applyBorder="1" applyAlignment="1">
      <alignment horizontal="right" vertical="top"/>
    </xf>
    <xf numFmtId="3" fontId="4" fillId="0" borderId="320" xfId="658" applyNumberFormat="1" applyFont="1" applyFill="1" applyBorder="1" applyAlignment="1">
      <alignment horizontal="right" vertical="top"/>
    </xf>
    <xf numFmtId="3" fontId="4" fillId="0" borderId="404" xfId="658" applyNumberFormat="1" applyFont="1" applyFill="1" applyBorder="1" applyAlignment="1">
      <alignment horizontal="right" vertical="top"/>
    </xf>
    <xf numFmtId="3" fontId="4" fillId="0" borderId="422" xfId="658" applyNumberFormat="1" applyFont="1" applyFill="1" applyBorder="1" applyAlignment="1">
      <alignment horizontal="right" vertical="top"/>
    </xf>
    <xf numFmtId="166" fontId="4" fillId="0" borderId="320" xfId="658" applyNumberFormat="1" applyFont="1" applyFill="1" applyBorder="1" applyAlignment="1">
      <alignment horizontal="right" vertical="top"/>
    </xf>
    <xf numFmtId="166" fontId="4" fillId="0" borderId="404" xfId="658" applyNumberFormat="1" applyFont="1" applyFill="1" applyBorder="1" applyAlignment="1">
      <alignment horizontal="right" vertical="top"/>
    </xf>
    <xf numFmtId="166" fontId="4" fillId="0" borderId="422" xfId="658" applyNumberFormat="1" applyFont="1" applyFill="1" applyBorder="1" applyAlignment="1">
      <alignment horizontal="right" vertical="top"/>
    </xf>
    <xf numFmtId="165" fontId="4" fillId="0" borderId="326" xfId="658" applyNumberFormat="1" applyFont="1" applyFill="1" applyBorder="1" applyAlignment="1">
      <alignment horizontal="right" vertical="top"/>
    </xf>
    <xf numFmtId="0" fontId="2" fillId="2" borderId="378" xfId="658" applyBorder="1"/>
    <xf numFmtId="0" fontId="1" fillId="0" borderId="346" xfId="697" applyFont="1" applyFill="1" applyBorder="1" applyAlignment="1">
      <alignment horizontal="center"/>
    </xf>
    <xf numFmtId="0" fontId="1" fillId="0" borderId="378" xfId="697" applyFont="1" applyFill="1" applyBorder="1" applyAlignment="1">
      <alignment horizontal="center"/>
    </xf>
    <xf numFmtId="0" fontId="3" fillId="0" borderId="7" xfId="696" applyFont="1" applyFill="1" applyBorder="1" applyAlignment="1">
      <alignment horizontal="center" wrapText="1"/>
    </xf>
    <xf numFmtId="0" fontId="3" fillId="0" borderId="423" xfId="696" applyFont="1" applyFill="1" applyBorder="1" applyAlignment="1">
      <alignment horizontal="center" wrapText="1"/>
    </xf>
    <xf numFmtId="0" fontId="3" fillId="0" borderId="23" xfId="696" applyFont="1" applyFill="1" applyBorder="1" applyAlignment="1">
      <alignment horizontal="center" wrapText="1"/>
    </xf>
    <xf numFmtId="0" fontId="3" fillId="0" borderId="353" xfId="696" applyFont="1" applyFill="1" applyBorder="1" applyAlignment="1">
      <alignment horizontal="center" wrapText="1"/>
    </xf>
    <xf numFmtId="0" fontId="3" fillId="0" borderId="344" xfId="696" applyFont="1" applyFill="1" applyBorder="1" applyAlignment="1">
      <alignment horizontal="left" vertical="top" wrapText="1"/>
    </xf>
    <xf numFmtId="165" fontId="3" fillId="0" borderId="344" xfId="696" applyNumberFormat="1" applyFont="1" applyFill="1" applyBorder="1" applyAlignment="1">
      <alignment horizontal="right" vertical="top"/>
    </xf>
    <xf numFmtId="3" fontId="3" fillId="0" borderId="354" xfId="696" applyNumberFormat="1" applyFont="1" applyFill="1" applyBorder="1" applyAlignment="1">
      <alignment horizontal="right" vertical="top"/>
    </xf>
    <xf numFmtId="165" fontId="3" fillId="0" borderId="349" xfId="696" applyNumberFormat="1" applyFont="1" applyFill="1" applyBorder="1" applyAlignment="1">
      <alignment horizontal="right" vertical="top"/>
    </xf>
    <xf numFmtId="0" fontId="3" fillId="0" borderId="345" xfId="696" applyFont="1" applyFill="1" applyAlignment="1">
      <alignment horizontal="left" vertical="top" wrapText="1"/>
    </xf>
    <xf numFmtId="165" fontId="3" fillId="0" borderId="345" xfId="696" applyNumberFormat="1" applyFont="1" applyFill="1" applyAlignment="1">
      <alignment horizontal="right" vertical="top"/>
    </xf>
    <xf numFmtId="3" fontId="3" fillId="0" borderId="23" xfId="696" applyNumberFormat="1" applyFont="1" applyFill="1" applyBorder="1" applyAlignment="1">
      <alignment horizontal="right" vertical="top"/>
    </xf>
    <xf numFmtId="165" fontId="3" fillId="0" borderId="268" xfId="696" applyNumberFormat="1" applyFont="1" applyFill="1" applyBorder="1" applyAlignment="1">
      <alignment horizontal="right" vertical="top"/>
    </xf>
    <xf numFmtId="0" fontId="4" fillId="0" borderId="345" xfId="696" applyFont="1" applyFill="1" applyAlignment="1">
      <alignment horizontal="left" vertical="top" wrapText="1"/>
    </xf>
    <xf numFmtId="165" fontId="4" fillId="0" borderId="345" xfId="696" applyNumberFormat="1" applyFont="1" applyFill="1" applyAlignment="1">
      <alignment horizontal="right" vertical="top"/>
    </xf>
    <xf numFmtId="3" fontId="4" fillId="0" borderId="23" xfId="696" applyNumberFormat="1" applyFont="1" applyFill="1" applyBorder="1" applyAlignment="1">
      <alignment horizontal="right" vertical="top"/>
    </xf>
    <xf numFmtId="165" fontId="4" fillId="0" borderId="268" xfId="696" applyNumberFormat="1" applyFont="1" applyFill="1" applyBorder="1" applyAlignment="1">
      <alignment horizontal="right" vertical="top"/>
    </xf>
    <xf numFmtId="0" fontId="3" fillId="0" borderId="178" xfId="696" applyFont="1" applyFill="1" applyBorder="1" applyAlignment="1">
      <alignment horizontal="left" vertical="top" wrapText="1"/>
    </xf>
    <xf numFmtId="165" fontId="3" fillId="0" borderId="43" xfId="696" applyNumberFormat="1" applyFont="1" applyFill="1" applyBorder="1" applyAlignment="1">
      <alignment horizontal="right" vertical="top"/>
    </xf>
    <xf numFmtId="3" fontId="3" fillId="0" borderId="321" xfId="696" applyNumberFormat="1" applyFont="1" applyFill="1" applyBorder="1" applyAlignment="1">
      <alignment horizontal="right" vertical="top"/>
    </xf>
    <xf numFmtId="165" fontId="3" fillId="0" borderId="29" xfId="696" applyNumberFormat="1" applyFont="1" applyFill="1" applyBorder="1" applyAlignment="1">
      <alignment horizontal="right" vertical="top"/>
    </xf>
    <xf numFmtId="0" fontId="4" fillId="0" borderId="299" xfId="696" applyFont="1" applyFill="1" applyBorder="1" applyAlignment="1">
      <alignment horizontal="left" vertical="top" wrapText="1"/>
    </xf>
    <xf numFmtId="0" fontId="4" fillId="0" borderId="262" xfId="696" applyFont="1" applyFill="1" applyBorder="1" applyAlignment="1">
      <alignment horizontal="left" vertical="top" wrapText="1"/>
    </xf>
    <xf numFmtId="165" fontId="3" fillId="0" borderId="20" xfId="696" applyNumberFormat="1" applyFont="1" applyFill="1" applyBorder="1" applyAlignment="1">
      <alignment horizontal="right" vertical="top"/>
    </xf>
    <xf numFmtId="165" fontId="3" fillId="0" borderId="416" xfId="696" applyNumberFormat="1" applyFont="1" applyFill="1" applyBorder="1" applyAlignment="1">
      <alignment horizontal="right" vertical="top"/>
    </xf>
    <xf numFmtId="3" fontId="3" fillId="0" borderId="355" xfId="696" applyNumberFormat="1" applyFont="1" applyFill="1" applyBorder="1" applyAlignment="1">
      <alignment horizontal="right" vertical="top"/>
    </xf>
    <xf numFmtId="165" fontId="3" fillId="0" borderId="348" xfId="696" applyNumberFormat="1" applyFont="1" applyFill="1" applyBorder="1" applyAlignment="1">
      <alignment horizontal="right" vertical="top"/>
    </xf>
    <xf numFmtId="0" fontId="4" fillId="0" borderId="320" xfId="696" applyFont="1" applyFill="1" applyBorder="1" applyAlignment="1">
      <alignment horizontal="left" vertical="top" wrapText="1"/>
    </xf>
    <xf numFmtId="3" fontId="4" fillId="0" borderId="326" xfId="696" applyNumberFormat="1" applyFont="1" applyFill="1" applyBorder="1" applyAlignment="1">
      <alignment horizontal="right" vertical="top"/>
    </xf>
    <xf numFmtId="165" fontId="4" fillId="0" borderId="347" xfId="696" applyNumberFormat="1" applyFont="1" applyFill="1" applyBorder="1" applyAlignment="1">
      <alignment horizontal="right" vertical="top"/>
    </xf>
    <xf numFmtId="0" fontId="1" fillId="0" borderId="357" xfId="714" applyFont="1" applyFill="1" applyBorder="1" applyAlignment="1">
      <alignment horizontal="center"/>
    </xf>
    <xf numFmtId="0" fontId="1" fillId="0" borderId="363" xfId="714" applyFont="1" applyFill="1" applyBorder="1" applyAlignment="1">
      <alignment horizontal="center"/>
    </xf>
    <xf numFmtId="0" fontId="1" fillId="0" borderId="378" xfId="714" applyFont="1" applyFill="1" applyBorder="1" applyAlignment="1">
      <alignment horizontal="center"/>
    </xf>
    <xf numFmtId="0" fontId="3" fillId="0" borderId="359" xfId="713" applyFont="1" applyFill="1" applyBorder="1" applyAlignment="1">
      <alignment horizontal="center"/>
    </xf>
    <xf numFmtId="0" fontId="3" fillId="0" borderId="351" xfId="713" applyFont="1" applyFill="1" applyBorder="1" applyAlignment="1">
      <alignment horizontal="center"/>
    </xf>
    <xf numFmtId="0" fontId="3" fillId="0" borderId="7" xfId="713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165" fontId="3" fillId="0" borderId="344" xfId="713" applyNumberFormat="1" applyFont="1" applyFill="1" applyBorder="1" applyAlignment="1">
      <alignment horizontal="right" vertical="top"/>
    </xf>
    <xf numFmtId="165" fontId="3" fillId="0" borderId="354" xfId="713" applyNumberFormat="1" applyFont="1" applyFill="1" applyBorder="1" applyAlignment="1">
      <alignment horizontal="right" vertical="top"/>
    </xf>
    <xf numFmtId="165" fontId="4" fillId="0" borderId="12" xfId="713" applyNumberFormat="1" applyFont="1" applyFill="1" applyBorder="1" applyAlignment="1">
      <alignment horizontal="right" vertical="top"/>
    </xf>
    <xf numFmtId="165" fontId="4" fillId="0" borderId="121" xfId="713" applyNumberFormat="1" applyFont="1" applyFill="1" applyBorder="1" applyAlignment="1">
      <alignment horizontal="right" vertical="top"/>
    </xf>
    <xf numFmtId="165" fontId="4" fillId="0" borderId="22" xfId="713" applyNumberFormat="1" applyFont="1" applyFill="1" applyBorder="1" applyAlignment="1">
      <alignment horizontal="right" vertical="top"/>
    </xf>
    <xf numFmtId="165" fontId="3" fillId="0" borderId="356" xfId="713" applyNumberFormat="1" applyFont="1" applyFill="1" applyAlignment="1">
      <alignment horizontal="right" vertical="top"/>
    </xf>
    <xf numFmtId="165" fontId="3" fillId="0" borderId="23" xfId="713" applyNumberFormat="1" applyFont="1" applyFill="1" applyBorder="1" applyAlignment="1">
      <alignment horizontal="right" vertical="top"/>
    </xf>
    <xf numFmtId="165" fontId="4" fillId="0" borderId="356" xfId="713" applyNumberFormat="1" applyFont="1" applyFill="1" applyAlignment="1">
      <alignment horizontal="right" vertical="top"/>
    </xf>
    <xf numFmtId="165" fontId="4" fillId="0" borderId="23" xfId="713" applyNumberFormat="1" applyFont="1" applyFill="1" applyBorder="1" applyAlignment="1">
      <alignment horizontal="right" vertical="top"/>
    </xf>
    <xf numFmtId="165" fontId="4" fillId="0" borderId="14" xfId="713" applyNumberFormat="1" applyFont="1" applyFill="1" applyBorder="1" applyAlignment="1">
      <alignment horizontal="right" vertical="top"/>
    </xf>
    <xf numFmtId="165" fontId="4" fillId="0" borderId="24" xfId="713" applyNumberFormat="1" applyFont="1" applyFill="1" applyBorder="1" applyAlignment="1">
      <alignment horizontal="right" vertical="top"/>
    </xf>
    <xf numFmtId="0" fontId="1" fillId="0" borderId="357" xfId="662" applyFont="1" applyFill="1" applyBorder="1" applyAlignment="1">
      <alignment horizontal="center"/>
    </xf>
    <xf numFmtId="0" fontId="1" fillId="0" borderId="363" xfId="662" applyFont="1" applyFill="1" applyBorder="1" applyAlignment="1">
      <alignment horizontal="center"/>
    </xf>
    <xf numFmtId="0" fontId="1" fillId="0" borderId="378" xfId="662" applyFont="1" applyFill="1" applyBorder="1" applyAlignment="1">
      <alignment horizontal="center"/>
    </xf>
    <xf numFmtId="0" fontId="3" fillId="0" borderId="358" xfId="0" applyFont="1" applyFill="1" applyBorder="1" applyAlignment="1">
      <alignment horizontal="center"/>
    </xf>
    <xf numFmtId="3" fontId="3" fillId="0" borderId="344" xfId="730" applyNumberFormat="1" applyFont="1" applyFill="1" applyBorder="1" applyAlignment="1">
      <alignment horizontal="right" vertical="top"/>
    </xf>
    <xf numFmtId="165" fontId="3" fillId="0" borderId="344" xfId="730" applyNumberFormat="1" applyFont="1" applyFill="1" applyBorder="1" applyAlignment="1">
      <alignment horizontal="right" vertical="top"/>
    </xf>
    <xf numFmtId="3" fontId="4" fillId="0" borderId="12" xfId="730" applyNumberFormat="1" applyFont="1" applyFill="1" applyBorder="1" applyAlignment="1">
      <alignment horizontal="right" vertical="top"/>
    </xf>
    <xf numFmtId="3" fontId="4" fillId="0" borderId="121" xfId="730" applyNumberFormat="1" applyFont="1" applyFill="1" applyBorder="1" applyAlignment="1">
      <alignment horizontal="right" vertical="top"/>
    </xf>
    <xf numFmtId="165" fontId="4" fillId="0" borderId="11" xfId="730" applyNumberFormat="1" applyFont="1" applyFill="1" applyBorder="1" applyAlignment="1">
      <alignment horizontal="right" vertical="top"/>
    </xf>
    <xf numFmtId="3" fontId="3" fillId="0" borderId="360" xfId="730" applyNumberFormat="1" applyFont="1" applyFill="1" applyAlignment="1">
      <alignment horizontal="right" vertical="top"/>
    </xf>
    <xf numFmtId="165" fontId="3" fillId="0" borderId="268" xfId="730" applyNumberFormat="1" applyFont="1" applyFill="1" applyBorder="1" applyAlignment="1">
      <alignment horizontal="right" vertical="top"/>
    </xf>
    <xf numFmtId="3" fontId="4" fillId="0" borderId="378" xfId="730" applyNumberFormat="1" applyFont="1" applyFill="1" applyBorder="1" applyAlignment="1">
      <alignment horizontal="right" vertical="top"/>
    </xf>
    <xf numFmtId="3" fontId="3" fillId="0" borderId="378" xfId="730" applyNumberFormat="1" applyFont="1" applyFill="1" applyBorder="1" applyAlignment="1">
      <alignment horizontal="right" vertical="top"/>
    </xf>
    <xf numFmtId="3" fontId="4" fillId="0" borderId="360" xfId="730" applyNumberFormat="1" applyFont="1" applyFill="1" applyAlignment="1">
      <alignment horizontal="right" vertical="top"/>
    </xf>
    <xf numFmtId="165" fontId="4" fillId="0" borderId="268" xfId="730" applyNumberFormat="1" applyFont="1" applyFill="1" applyBorder="1" applyAlignment="1">
      <alignment horizontal="right" vertical="top"/>
    </xf>
    <xf numFmtId="3" fontId="4" fillId="0" borderId="14" xfId="730" applyNumberFormat="1" applyFont="1" applyFill="1" applyBorder="1" applyAlignment="1">
      <alignment horizontal="right" vertical="top"/>
    </xf>
    <xf numFmtId="165" fontId="4" fillId="0" borderId="13" xfId="730" applyNumberFormat="1" applyFont="1" applyFill="1" applyBorder="1" applyAlignment="1">
      <alignment horizontal="right" vertical="top"/>
    </xf>
    <xf numFmtId="3" fontId="3" fillId="0" borderId="581" xfId="730" applyNumberFormat="1" applyFont="1" applyFill="1" applyBorder="1" applyAlignment="1">
      <alignment horizontal="right" vertical="top"/>
    </xf>
    <xf numFmtId="3" fontId="4" fillId="0" borderId="582" xfId="730" applyNumberFormat="1" applyFont="1" applyFill="1" applyBorder="1" applyAlignment="1">
      <alignment horizontal="right" vertical="top"/>
    </xf>
    <xf numFmtId="3" fontId="3" fillId="0" borderId="415" xfId="730" applyNumberFormat="1" applyFont="1" applyFill="1" applyBorder="1" applyAlignment="1">
      <alignment horizontal="right" vertical="top"/>
    </xf>
    <xf numFmtId="3" fontId="4" fillId="0" borderId="428" xfId="730" applyNumberFormat="1" applyFont="1" applyFill="1" applyBorder="1" applyAlignment="1">
      <alignment horizontal="right" vertical="top"/>
    </xf>
    <xf numFmtId="3" fontId="3" fillId="0" borderId="396" xfId="730" applyNumberFormat="1" applyFont="1" applyFill="1" applyBorder="1" applyAlignment="1">
      <alignment horizontal="right" vertical="top"/>
    </xf>
    <xf numFmtId="3" fontId="4" fillId="0" borderId="396" xfId="730" applyNumberFormat="1" applyFont="1" applyFill="1" applyBorder="1" applyAlignment="1">
      <alignment horizontal="right" vertical="top"/>
    </xf>
    <xf numFmtId="3" fontId="3" fillId="0" borderId="583" xfId="730" applyNumberFormat="1" applyFont="1" applyFill="1" applyBorder="1" applyAlignment="1">
      <alignment horizontal="right" vertical="top"/>
    </xf>
    <xf numFmtId="3" fontId="4" fillId="0" borderId="584" xfId="730" applyNumberFormat="1" applyFont="1" applyFill="1" applyBorder="1" applyAlignment="1">
      <alignment horizontal="right" vertical="top"/>
    </xf>
    <xf numFmtId="3" fontId="3" fillId="0" borderId="586" xfId="730" applyNumberFormat="1" applyFont="1" applyFill="1" applyBorder="1" applyAlignment="1">
      <alignment horizontal="right" vertical="top"/>
    </xf>
    <xf numFmtId="3" fontId="3" fillId="0" borderId="587" xfId="730" applyNumberFormat="1" applyFont="1" applyFill="1" applyBorder="1" applyAlignment="1">
      <alignment horizontal="right" vertical="top"/>
    </xf>
    <xf numFmtId="0" fontId="3" fillId="0" borderId="588" xfId="0" applyFont="1" applyFill="1" applyBorder="1" applyAlignment="1">
      <alignment horizontal="center"/>
    </xf>
    <xf numFmtId="0" fontId="3" fillId="0" borderId="589" xfId="0" applyFont="1" applyFill="1" applyBorder="1" applyAlignment="1">
      <alignment horizontal="center" wrapText="1"/>
    </xf>
    <xf numFmtId="3" fontId="3" fillId="0" borderId="344" xfId="747" applyNumberFormat="1" applyFont="1" applyFill="1" applyBorder="1" applyAlignment="1">
      <alignment horizontal="right" vertical="top"/>
    </xf>
    <xf numFmtId="3" fontId="3" fillId="0" borderId="354" xfId="747" applyNumberFormat="1" applyFont="1" applyFill="1" applyBorder="1" applyAlignment="1">
      <alignment horizontal="right" vertical="top"/>
    </xf>
    <xf numFmtId="165" fontId="3" fillId="0" borderId="349" xfId="747" applyNumberFormat="1" applyFont="1" applyFill="1" applyBorder="1" applyAlignment="1">
      <alignment horizontal="right" vertical="top"/>
    </xf>
    <xf numFmtId="3" fontId="4" fillId="0" borderId="12" xfId="747" applyNumberFormat="1" applyFont="1" applyFill="1" applyBorder="1" applyAlignment="1">
      <alignment horizontal="right" vertical="top"/>
    </xf>
    <xf numFmtId="3" fontId="4" fillId="0" borderId="121" xfId="747" applyNumberFormat="1" applyFont="1" applyFill="1" applyBorder="1" applyAlignment="1">
      <alignment horizontal="right" vertical="top"/>
    </xf>
    <xf numFmtId="3" fontId="4" fillId="0" borderId="22" xfId="747" applyNumberFormat="1" applyFont="1" applyFill="1" applyBorder="1" applyAlignment="1">
      <alignment horizontal="right" vertical="top"/>
    </xf>
    <xf numFmtId="165" fontId="4" fillId="0" borderId="11" xfId="747" applyNumberFormat="1" applyFont="1" applyFill="1" applyBorder="1" applyAlignment="1">
      <alignment horizontal="right" vertical="top"/>
    </xf>
    <xf numFmtId="3" fontId="3" fillId="0" borderId="362" xfId="747" applyNumberFormat="1" applyFont="1" applyFill="1" applyAlignment="1">
      <alignment horizontal="right" vertical="top"/>
    </xf>
    <xf numFmtId="3" fontId="3" fillId="0" borderId="23" xfId="747" applyNumberFormat="1" applyFont="1" applyFill="1" applyBorder="1" applyAlignment="1">
      <alignment horizontal="right" vertical="top"/>
    </xf>
    <xf numFmtId="165" fontId="3" fillId="0" borderId="268" xfId="747" applyNumberFormat="1" applyFont="1" applyFill="1" applyBorder="1" applyAlignment="1">
      <alignment horizontal="right" vertical="top"/>
    </xf>
    <xf numFmtId="164" fontId="3" fillId="0" borderId="268" xfId="747" applyNumberFormat="1" applyFont="1" applyFill="1" applyBorder="1" applyAlignment="1">
      <alignment horizontal="right" vertical="top"/>
    </xf>
    <xf numFmtId="3" fontId="4" fillId="0" borderId="362" xfId="747" applyNumberFormat="1" applyFont="1" applyFill="1" applyAlignment="1">
      <alignment horizontal="right" vertical="top"/>
    </xf>
    <xf numFmtId="3" fontId="4" fillId="0" borderId="23" xfId="747" applyNumberFormat="1" applyFont="1" applyFill="1" applyBorder="1" applyAlignment="1">
      <alignment horizontal="right" vertical="top"/>
    </xf>
    <xf numFmtId="3" fontId="4" fillId="0" borderId="14" xfId="747" applyNumberFormat="1" applyFont="1" applyFill="1" applyBorder="1" applyAlignment="1">
      <alignment horizontal="right" vertical="top"/>
    </xf>
    <xf numFmtId="3" fontId="4" fillId="0" borderId="24" xfId="747" applyNumberFormat="1" applyFont="1" applyFill="1" applyBorder="1" applyAlignment="1">
      <alignment horizontal="right" vertical="top"/>
    </xf>
    <xf numFmtId="165" fontId="4" fillId="0" borderId="13" xfId="747" applyNumberFormat="1" applyFont="1" applyFill="1" applyBorder="1" applyAlignment="1">
      <alignment horizontal="right" vertical="top"/>
    </xf>
    <xf numFmtId="0" fontId="3" fillId="0" borderId="358" xfId="0" applyFont="1" applyFill="1" applyBorder="1" applyAlignment="1">
      <alignment horizontal="center" wrapText="1"/>
    </xf>
    <xf numFmtId="165" fontId="3" fillId="0" borderId="344" xfId="764" applyNumberFormat="1" applyFont="1" applyFill="1" applyBorder="1" applyAlignment="1">
      <alignment horizontal="right" vertical="top"/>
    </xf>
    <xf numFmtId="165" fontId="3" fillId="0" borderId="354" xfId="764" applyNumberFormat="1" applyFont="1" applyFill="1" applyBorder="1" applyAlignment="1">
      <alignment horizontal="right" vertical="top"/>
    </xf>
    <xf numFmtId="165" fontId="3" fillId="0" borderId="349" xfId="764" applyNumberFormat="1" applyFont="1" applyFill="1" applyBorder="1" applyAlignment="1">
      <alignment horizontal="right" vertical="top"/>
    </xf>
    <xf numFmtId="165" fontId="4" fillId="0" borderId="12" xfId="764" applyNumberFormat="1" applyFont="1" applyFill="1" applyBorder="1" applyAlignment="1">
      <alignment horizontal="right" vertical="top"/>
    </xf>
    <xf numFmtId="165" fontId="4" fillId="0" borderId="121" xfId="764" applyNumberFormat="1" applyFont="1" applyFill="1" applyBorder="1" applyAlignment="1">
      <alignment horizontal="right" vertical="top"/>
    </xf>
    <xf numFmtId="165" fontId="4" fillId="0" borderId="22" xfId="764" applyNumberFormat="1" applyFont="1" applyFill="1" applyBorder="1" applyAlignment="1">
      <alignment horizontal="right" vertical="top"/>
    </xf>
    <xf numFmtId="165" fontId="4" fillId="0" borderId="11" xfId="764" applyNumberFormat="1" applyFont="1" applyFill="1" applyBorder="1" applyAlignment="1">
      <alignment horizontal="right" vertical="top"/>
    </xf>
    <xf numFmtId="165" fontId="3" fillId="0" borderId="364" xfId="764" applyNumberFormat="1" applyFont="1" applyFill="1" applyAlignment="1">
      <alignment horizontal="right" vertical="top"/>
    </xf>
    <xf numFmtId="165" fontId="3" fillId="0" borderId="23" xfId="764" applyNumberFormat="1" applyFont="1" applyFill="1" applyBorder="1" applyAlignment="1">
      <alignment horizontal="right" vertical="top"/>
    </xf>
    <xf numFmtId="165" fontId="3" fillId="0" borderId="268" xfId="764" applyNumberFormat="1" applyFont="1" applyFill="1" applyBorder="1" applyAlignment="1">
      <alignment horizontal="right" vertical="top"/>
    </xf>
    <xf numFmtId="165" fontId="4" fillId="0" borderId="364" xfId="764" applyNumberFormat="1" applyFont="1" applyFill="1" applyAlignment="1">
      <alignment horizontal="right" vertical="top"/>
    </xf>
    <xf numFmtId="165" fontId="4" fillId="0" borderId="23" xfId="764" applyNumberFormat="1" applyFont="1" applyFill="1" applyBorder="1" applyAlignment="1">
      <alignment horizontal="right" vertical="top"/>
    </xf>
    <xf numFmtId="165" fontId="4" fillId="0" borderId="268" xfId="764" applyNumberFormat="1" applyFont="1" applyFill="1" applyBorder="1" applyAlignment="1">
      <alignment horizontal="right" vertical="top"/>
    </xf>
    <xf numFmtId="165" fontId="4" fillId="0" borderId="14" xfId="764" applyNumberFormat="1" applyFont="1" applyFill="1" applyBorder="1" applyAlignment="1">
      <alignment horizontal="right" vertical="top"/>
    </xf>
    <xf numFmtId="165" fontId="4" fillId="0" borderId="24" xfId="764" applyNumberFormat="1" applyFont="1" applyFill="1" applyBorder="1" applyAlignment="1">
      <alignment horizontal="right" vertical="top"/>
    </xf>
    <xf numFmtId="165" fontId="4" fillId="0" borderId="13" xfId="764" applyNumberFormat="1" applyFont="1" applyFill="1" applyBorder="1" applyAlignment="1">
      <alignment horizontal="right" vertical="top"/>
    </xf>
    <xf numFmtId="0" fontId="3" fillId="0" borderId="344" xfId="781" applyFont="1" applyFill="1" applyBorder="1" applyAlignment="1">
      <alignment horizontal="left" vertical="top" wrapText="1"/>
    </xf>
    <xf numFmtId="3" fontId="3" fillId="0" borderId="344" xfId="781" applyNumberFormat="1" applyFont="1" applyFill="1" applyBorder="1" applyAlignment="1">
      <alignment horizontal="right" vertical="top"/>
    </xf>
    <xf numFmtId="3" fontId="3" fillId="0" borderId="354" xfId="781" applyNumberFormat="1" applyFont="1" applyFill="1" applyBorder="1" applyAlignment="1">
      <alignment horizontal="right" vertical="top"/>
    </xf>
    <xf numFmtId="0" fontId="4" fillId="0" borderId="12" xfId="781" applyFont="1" applyFill="1" applyBorder="1" applyAlignment="1">
      <alignment horizontal="left" vertical="top" wrapText="1"/>
    </xf>
    <xf numFmtId="3" fontId="4" fillId="0" borderId="12" xfId="781" applyNumberFormat="1" applyFont="1" applyFill="1" applyBorder="1" applyAlignment="1">
      <alignment horizontal="right" vertical="top"/>
    </xf>
    <xf numFmtId="3" fontId="4" fillId="0" borderId="121" xfId="781" applyNumberFormat="1" applyFont="1" applyFill="1" applyBorder="1" applyAlignment="1">
      <alignment horizontal="right" vertical="top"/>
    </xf>
    <xf numFmtId="3" fontId="4" fillId="0" borderId="22" xfId="781" applyNumberFormat="1" applyFont="1" applyFill="1" applyBorder="1" applyAlignment="1">
      <alignment horizontal="right" vertical="top"/>
    </xf>
    <xf numFmtId="165" fontId="4" fillId="0" borderId="11" xfId="781" applyNumberFormat="1" applyFont="1" applyFill="1" applyBorder="1" applyAlignment="1">
      <alignment horizontal="right" vertical="top"/>
    </xf>
    <xf numFmtId="0" fontId="3" fillId="0" borderId="365" xfId="781" applyFont="1" applyFill="1" applyAlignment="1">
      <alignment horizontal="left" vertical="top" wrapText="1"/>
    </xf>
    <xf numFmtId="3" fontId="3" fillId="0" borderId="365" xfId="781" applyNumberFormat="1" applyFont="1" applyFill="1" applyAlignment="1">
      <alignment horizontal="right" vertical="top"/>
    </xf>
    <xf numFmtId="3" fontId="3" fillId="0" borderId="23" xfId="781" applyNumberFormat="1" applyFont="1" applyFill="1" applyBorder="1" applyAlignment="1">
      <alignment horizontal="right" vertical="top"/>
    </xf>
    <xf numFmtId="165" fontId="3" fillId="0" borderId="268" xfId="781" applyNumberFormat="1" applyFont="1" applyFill="1" applyBorder="1" applyAlignment="1">
      <alignment horizontal="right" vertical="top"/>
    </xf>
    <xf numFmtId="0" fontId="4" fillId="0" borderId="365" xfId="781" applyFont="1" applyFill="1" applyAlignment="1">
      <alignment horizontal="left" vertical="top" wrapText="1"/>
    </xf>
    <xf numFmtId="3" fontId="4" fillId="0" borderId="365" xfId="781" applyNumberFormat="1" applyFont="1" applyFill="1" applyAlignment="1">
      <alignment horizontal="right" vertical="top"/>
    </xf>
    <xf numFmtId="3" fontId="4" fillId="0" borderId="23" xfId="781" applyNumberFormat="1" applyFont="1" applyFill="1" applyBorder="1" applyAlignment="1">
      <alignment horizontal="right" vertical="top"/>
    </xf>
    <xf numFmtId="165" fontId="4" fillId="0" borderId="268" xfId="781" applyNumberFormat="1" applyFont="1" applyFill="1" applyBorder="1" applyAlignment="1">
      <alignment horizontal="right" vertical="top"/>
    </xf>
    <xf numFmtId="0" fontId="4" fillId="0" borderId="14" xfId="781" applyFont="1" applyFill="1" applyBorder="1" applyAlignment="1">
      <alignment horizontal="left" vertical="top" wrapText="1"/>
    </xf>
    <xf numFmtId="3" fontId="4" fillId="0" borderId="14" xfId="781" applyNumberFormat="1" applyFont="1" applyFill="1" applyBorder="1" applyAlignment="1">
      <alignment horizontal="right" vertical="top"/>
    </xf>
    <xf numFmtId="3" fontId="4" fillId="0" borderId="24" xfId="781" applyNumberFormat="1" applyFont="1" applyFill="1" applyBorder="1" applyAlignment="1">
      <alignment horizontal="right" vertical="top"/>
    </xf>
    <xf numFmtId="165" fontId="4" fillId="0" borderId="13" xfId="781" applyNumberFormat="1" applyFont="1" applyFill="1" applyBorder="1" applyAlignment="1">
      <alignment horizontal="right" vertical="top"/>
    </xf>
    <xf numFmtId="0" fontId="3" fillId="0" borderId="366" xfId="804" applyFont="1" applyFill="1" applyAlignment="1">
      <alignment horizontal="left" vertical="top" wrapText="1"/>
    </xf>
    <xf numFmtId="165" fontId="3" fillId="0" borderId="344" xfId="804" applyNumberFormat="1" applyFont="1" applyFill="1" applyBorder="1" applyAlignment="1">
      <alignment horizontal="right" vertical="top"/>
    </xf>
    <xf numFmtId="165" fontId="3" fillId="0" borderId="354" xfId="804" applyNumberFormat="1" applyFont="1" applyFill="1" applyBorder="1" applyAlignment="1">
      <alignment horizontal="right" vertical="top"/>
    </xf>
    <xf numFmtId="165" fontId="3" fillId="0" borderId="366" xfId="804" applyNumberFormat="1" applyFont="1" applyFill="1" applyAlignment="1">
      <alignment horizontal="right" vertical="top"/>
    </xf>
    <xf numFmtId="165" fontId="3" fillId="0" borderId="23" xfId="804" applyNumberFormat="1" applyFont="1" applyFill="1" applyBorder="1" applyAlignment="1">
      <alignment horizontal="right" vertical="top"/>
    </xf>
    <xf numFmtId="0" fontId="4" fillId="0" borderId="262" xfId="804" applyFont="1" applyFill="1" applyBorder="1" applyAlignment="1">
      <alignment horizontal="left" vertical="top" wrapText="1"/>
    </xf>
    <xf numFmtId="165" fontId="4" fillId="0" borderId="262" xfId="804" applyNumberFormat="1" applyFont="1" applyFill="1" applyBorder="1" applyAlignment="1">
      <alignment horizontal="right" vertical="top"/>
    </xf>
    <xf numFmtId="165" fontId="4" fillId="0" borderId="25" xfId="804" applyNumberFormat="1" applyFont="1" applyFill="1" applyBorder="1" applyAlignment="1">
      <alignment horizontal="right" vertical="top"/>
    </xf>
    <xf numFmtId="165" fontId="4" fillId="0" borderId="35" xfId="804" applyNumberFormat="1" applyFont="1" applyFill="1" applyBorder="1" applyAlignment="1">
      <alignment horizontal="right" vertical="top"/>
    </xf>
    <xf numFmtId="165" fontId="3" fillId="0" borderId="378" xfId="804" applyNumberFormat="1" applyFont="1" applyFill="1" applyBorder="1" applyAlignment="1">
      <alignment horizontal="right" vertical="top"/>
    </xf>
    <xf numFmtId="165" fontId="3" fillId="0" borderId="367" xfId="804" applyNumberFormat="1" applyFont="1" applyFill="1" applyBorder="1" applyAlignment="1">
      <alignment horizontal="right" vertical="top"/>
    </xf>
    <xf numFmtId="165" fontId="3" fillId="0" borderId="379" xfId="804" applyNumberFormat="1" applyFont="1" applyFill="1" applyBorder="1" applyAlignment="1">
      <alignment horizontal="right" vertical="top"/>
    </xf>
    <xf numFmtId="165" fontId="3" fillId="0" borderId="369" xfId="804" applyNumberFormat="1" applyFont="1" applyFill="1" applyBorder="1" applyAlignment="1">
      <alignment horizontal="right" vertical="top"/>
    </xf>
    <xf numFmtId="0" fontId="4" fillId="0" borderId="366" xfId="804" applyFont="1" applyFill="1" applyAlignment="1">
      <alignment horizontal="left" vertical="top" wrapText="1"/>
    </xf>
    <xf numFmtId="165" fontId="4" fillId="0" borderId="366" xfId="804" applyNumberFormat="1" applyFont="1" applyFill="1" applyAlignment="1">
      <alignment horizontal="right" vertical="top"/>
    </xf>
    <xf numFmtId="165" fontId="4" fillId="0" borderId="23" xfId="804" applyNumberFormat="1" applyFont="1" applyFill="1" applyBorder="1" applyAlignment="1">
      <alignment horizontal="right" vertical="top"/>
    </xf>
    <xf numFmtId="0" fontId="4" fillId="0" borderId="32" xfId="804" applyFont="1" applyFill="1" applyBorder="1" applyAlignment="1">
      <alignment horizontal="left" vertical="top" wrapText="1"/>
    </xf>
    <xf numFmtId="165" fontId="4" fillId="0" borderId="32" xfId="804" applyNumberFormat="1" applyFont="1" applyFill="1" applyBorder="1" applyAlignment="1">
      <alignment horizontal="right" vertical="top"/>
    </xf>
    <xf numFmtId="165" fontId="4" fillId="0" borderId="36" xfId="804" applyNumberFormat="1" applyFont="1" applyFill="1" applyBorder="1" applyAlignment="1">
      <alignment horizontal="right" vertical="top"/>
    </xf>
    <xf numFmtId="165" fontId="3" fillId="0" borderId="590" xfId="804" applyNumberFormat="1" applyFont="1" applyFill="1" applyBorder="1" applyAlignment="1">
      <alignment horizontal="right" vertical="top"/>
    </xf>
    <xf numFmtId="165" fontId="4" fillId="0" borderId="436" xfId="804" applyNumberFormat="1" applyFont="1" applyFill="1" applyBorder="1" applyAlignment="1">
      <alignment horizontal="right" vertical="top"/>
    </xf>
    <xf numFmtId="0" fontId="3" fillId="0" borderId="359" xfId="822" applyFont="1" applyFill="1" applyBorder="1" applyAlignment="1">
      <alignment horizontal="center"/>
    </xf>
    <xf numFmtId="0" fontId="3" fillId="0" borderId="351" xfId="822" applyFont="1" applyFill="1" applyBorder="1" applyAlignment="1">
      <alignment horizontal="center"/>
    </xf>
    <xf numFmtId="0" fontId="3" fillId="0" borderId="7" xfId="822" applyFont="1" applyFill="1" applyBorder="1" applyAlignment="1">
      <alignment horizontal="center" wrapText="1"/>
    </xf>
    <xf numFmtId="0" fontId="3" fillId="0" borderId="381" xfId="0" applyFont="1" applyFill="1" applyBorder="1" applyAlignment="1">
      <alignment horizontal="center" wrapText="1"/>
    </xf>
    <xf numFmtId="0" fontId="3" fillId="0" borderId="370" xfId="822" applyFont="1" applyFill="1" applyAlignment="1">
      <alignment horizontal="left" vertical="top" wrapText="1"/>
    </xf>
    <xf numFmtId="3" fontId="3" fillId="0" borderId="344" xfId="822" applyNumberFormat="1" applyFont="1" applyFill="1" applyBorder="1" applyAlignment="1">
      <alignment horizontal="right" vertical="top"/>
    </xf>
    <xf numFmtId="3" fontId="3" fillId="0" borderId="354" xfId="822" applyNumberFormat="1" applyFont="1" applyFill="1" applyBorder="1" applyAlignment="1">
      <alignment horizontal="right" vertical="top"/>
    </xf>
    <xf numFmtId="3" fontId="3" fillId="0" borderId="370" xfId="822" applyNumberFormat="1" applyFont="1" applyFill="1" applyAlignment="1">
      <alignment horizontal="right" vertical="top"/>
    </xf>
    <xf numFmtId="3" fontId="3" fillId="0" borderId="23" xfId="822" applyNumberFormat="1" applyFont="1" applyFill="1" applyBorder="1" applyAlignment="1">
      <alignment horizontal="right" vertical="top"/>
    </xf>
    <xf numFmtId="3" fontId="3" fillId="0" borderId="378" xfId="822" applyNumberFormat="1" applyFont="1" applyFill="1" applyBorder="1" applyAlignment="1">
      <alignment horizontal="right" vertical="top"/>
    </xf>
    <xf numFmtId="0" fontId="4" fillId="0" borderId="262" xfId="822" applyFont="1" applyFill="1" applyBorder="1" applyAlignment="1">
      <alignment horizontal="left" vertical="top" wrapText="1"/>
    </xf>
    <xf numFmtId="3" fontId="4" fillId="0" borderId="262" xfId="822" applyNumberFormat="1" applyFont="1" applyFill="1" applyBorder="1" applyAlignment="1">
      <alignment horizontal="right" vertical="top"/>
    </xf>
    <xf numFmtId="3" fontId="4" fillId="0" borderId="35" xfId="822" applyNumberFormat="1" applyFont="1" applyFill="1" applyBorder="1" applyAlignment="1">
      <alignment horizontal="right" vertical="top"/>
    </xf>
    <xf numFmtId="3" fontId="3" fillId="0" borderId="371" xfId="822" applyNumberFormat="1" applyFont="1" applyFill="1" applyBorder="1" applyAlignment="1">
      <alignment horizontal="right" vertical="top"/>
    </xf>
    <xf numFmtId="3" fontId="3" fillId="0" borderId="379" xfId="822" applyNumberFormat="1" applyFont="1" applyFill="1" applyBorder="1" applyAlignment="1">
      <alignment horizontal="right" vertical="top"/>
    </xf>
    <xf numFmtId="3" fontId="3" fillId="0" borderId="377" xfId="822" applyNumberFormat="1" applyFont="1" applyFill="1" applyBorder="1" applyAlignment="1">
      <alignment horizontal="right" vertical="top"/>
    </xf>
    <xf numFmtId="0" fontId="4" fillId="0" borderId="370" xfId="822" applyFont="1" applyFill="1" applyAlignment="1">
      <alignment horizontal="left" vertical="top" wrapText="1"/>
    </xf>
    <xf numFmtId="3" fontId="4" fillId="0" borderId="370" xfId="822" applyNumberFormat="1" applyFont="1" applyFill="1" applyAlignment="1">
      <alignment horizontal="right" vertical="top"/>
    </xf>
    <xf numFmtId="3" fontId="4" fillId="0" borderId="23" xfId="822" applyNumberFormat="1" applyFont="1" applyFill="1" applyBorder="1" applyAlignment="1">
      <alignment horizontal="right" vertical="top"/>
    </xf>
    <xf numFmtId="0" fontId="4" fillId="0" borderId="32" xfId="822" applyFont="1" applyFill="1" applyBorder="1" applyAlignment="1">
      <alignment horizontal="left" vertical="top" wrapText="1"/>
    </xf>
    <xf numFmtId="3" fontId="4" fillId="0" borderId="32" xfId="822" applyNumberFormat="1" applyFont="1" applyFill="1" applyBorder="1" applyAlignment="1">
      <alignment horizontal="right" vertical="top"/>
    </xf>
    <xf numFmtId="3" fontId="4" fillId="0" borderId="36" xfId="822" applyNumberFormat="1" applyFont="1" applyFill="1" applyBorder="1" applyAlignment="1">
      <alignment horizontal="right" vertical="top"/>
    </xf>
    <xf numFmtId="3" fontId="3" fillId="0" borderId="396" xfId="822" applyNumberFormat="1" applyFont="1" applyFill="1" applyBorder="1" applyAlignment="1">
      <alignment horizontal="right" vertical="top"/>
    </xf>
    <xf numFmtId="3" fontId="3" fillId="0" borderId="585" xfId="822" applyNumberFormat="1" applyFont="1" applyFill="1" applyBorder="1" applyAlignment="1">
      <alignment horizontal="right" vertical="top"/>
    </xf>
    <xf numFmtId="3" fontId="3" fillId="0" borderId="590" xfId="822" applyNumberFormat="1" applyFont="1" applyFill="1" applyBorder="1" applyAlignment="1">
      <alignment horizontal="right" vertical="top"/>
    </xf>
    <xf numFmtId="3" fontId="4" fillId="0" borderId="436" xfId="822" applyNumberFormat="1" applyFont="1" applyFill="1" applyBorder="1" applyAlignment="1">
      <alignment horizontal="right" vertical="top"/>
    </xf>
    <xf numFmtId="0" fontId="3" fillId="0" borderId="359" xfId="840" applyFont="1" applyFill="1" applyBorder="1" applyAlignment="1">
      <alignment horizontal="center"/>
    </xf>
    <xf numFmtId="0" fontId="3" fillId="0" borderId="351" xfId="840" applyFont="1" applyFill="1" applyBorder="1" applyAlignment="1">
      <alignment horizontal="center"/>
    </xf>
    <xf numFmtId="0" fontId="3" fillId="0" borderId="7" xfId="840" applyFont="1" applyFill="1" applyBorder="1" applyAlignment="1">
      <alignment horizontal="center" wrapText="1"/>
    </xf>
    <xf numFmtId="0" fontId="3" fillId="0" borderId="27" xfId="840" applyFont="1" applyFill="1" applyBorder="1" applyAlignment="1">
      <alignment horizontal="center" wrapText="1"/>
    </xf>
    <xf numFmtId="0" fontId="3" fillId="0" borderId="372" xfId="840" applyFont="1" applyFill="1" applyAlignment="1">
      <alignment horizontal="left" vertical="top" wrapText="1"/>
    </xf>
    <xf numFmtId="3" fontId="3" fillId="0" borderId="344" xfId="840" applyNumberFormat="1" applyFont="1" applyFill="1" applyBorder="1" applyAlignment="1">
      <alignment horizontal="right" vertical="top"/>
    </xf>
    <xf numFmtId="3" fontId="3" fillId="0" borderId="354" xfId="840" applyNumberFormat="1" applyFont="1" applyFill="1" applyBorder="1" applyAlignment="1">
      <alignment horizontal="right" vertical="top"/>
    </xf>
    <xf numFmtId="3" fontId="3" fillId="0" borderId="372" xfId="840" applyNumberFormat="1" applyFont="1" applyFill="1" applyAlignment="1">
      <alignment horizontal="right" vertical="top"/>
    </xf>
    <xf numFmtId="3" fontId="3" fillId="0" borderId="23" xfId="840" applyNumberFormat="1" applyFont="1" applyFill="1" applyBorder="1" applyAlignment="1">
      <alignment horizontal="right" vertical="top"/>
    </xf>
    <xf numFmtId="0" fontId="4" fillId="0" borderId="262" xfId="840" applyFont="1" applyFill="1" applyBorder="1" applyAlignment="1">
      <alignment horizontal="left" vertical="top" wrapText="1"/>
    </xf>
    <xf numFmtId="3" fontId="4" fillId="0" borderId="262" xfId="840" applyNumberFormat="1" applyFont="1" applyFill="1" applyBorder="1" applyAlignment="1">
      <alignment horizontal="right" vertical="top"/>
    </xf>
    <xf numFmtId="3" fontId="4" fillId="0" borderId="35" xfId="840" applyNumberFormat="1" applyFont="1" applyFill="1" applyBorder="1" applyAlignment="1">
      <alignment horizontal="right" vertical="top"/>
    </xf>
    <xf numFmtId="0" fontId="4" fillId="0" borderId="372" xfId="840" applyFont="1" applyFill="1" applyAlignment="1">
      <alignment horizontal="left" vertical="top" wrapText="1"/>
    </xf>
    <xf numFmtId="0" fontId="3" fillId="0" borderId="373" xfId="840" applyFont="1" applyFill="1" applyBorder="1" applyAlignment="1">
      <alignment horizontal="left" vertical="top" wrapText="1"/>
    </xf>
    <xf numFmtId="3" fontId="3" fillId="0" borderId="373" xfId="840" applyNumberFormat="1" applyFont="1" applyFill="1" applyBorder="1" applyAlignment="1">
      <alignment horizontal="right" vertical="top"/>
    </xf>
    <xf numFmtId="3" fontId="3" fillId="0" borderId="379" xfId="840" applyNumberFormat="1" applyFont="1" applyFill="1" applyBorder="1" applyAlignment="1">
      <alignment horizontal="right" vertical="top"/>
    </xf>
    <xf numFmtId="3" fontId="3" fillId="0" borderId="374" xfId="840" applyNumberFormat="1" applyFont="1" applyFill="1" applyBorder="1" applyAlignment="1">
      <alignment horizontal="right" vertical="top"/>
    </xf>
    <xf numFmtId="3" fontId="4" fillId="0" borderId="372" xfId="840" applyNumberFormat="1" applyFont="1" applyFill="1" applyAlignment="1">
      <alignment horizontal="right" vertical="top"/>
    </xf>
    <xf numFmtId="3" fontId="4" fillId="0" borderId="23" xfId="840" applyNumberFormat="1" applyFont="1" applyFill="1" applyBorder="1" applyAlignment="1">
      <alignment horizontal="right" vertical="top"/>
    </xf>
    <xf numFmtId="0" fontId="4" fillId="0" borderId="32" xfId="840" applyFont="1" applyFill="1" applyBorder="1" applyAlignment="1">
      <alignment horizontal="left" vertical="top" wrapText="1"/>
    </xf>
    <xf numFmtId="3" fontId="4" fillId="0" borderId="32" xfId="840" applyNumberFormat="1" applyFont="1" applyFill="1" applyBorder="1" applyAlignment="1">
      <alignment horizontal="right" vertical="top"/>
    </xf>
    <xf numFmtId="3" fontId="4" fillId="0" borderId="368" xfId="840" applyNumberFormat="1" applyFont="1" applyFill="1" applyBorder="1" applyAlignment="1">
      <alignment horizontal="right" vertical="top"/>
    </xf>
    <xf numFmtId="3" fontId="4" fillId="0" borderId="24" xfId="840" applyNumberFormat="1" applyFont="1" applyFill="1" applyBorder="1" applyAlignment="1">
      <alignment horizontal="right" vertical="top"/>
    </xf>
    <xf numFmtId="0" fontId="3" fillId="0" borderId="359" xfId="858" applyFont="1" applyFill="1" applyBorder="1" applyAlignment="1">
      <alignment horizontal="center"/>
    </xf>
    <xf numFmtId="0" fontId="3" fillId="0" borderId="351" xfId="858" applyFont="1" applyFill="1" applyBorder="1" applyAlignment="1">
      <alignment horizontal="center"/>
    </xf>
    <xf numFmtId="0" fontId="3" fillId="0" borderId="7" xfId="858" applyFont="1" applyFill="1" applyBorder="1" applyAlignment="1">
      <alignment horizontal="center" wrapText="1"/>
    </xf>
    <xf numFmtId="0" fontId="3" fillId="0" borderId="27" xfId="858" applyFont="1" applyFill="1" applyBorder="1" applyAlignment="1">
      <alignment horizontal="center" wrapText="1"/>
    </xf>
    <xf numFmtId="0" fontId="3" fillId="0" borderId="375" xfId="858" applyFont="1" applyFill="1" applyAlignment="1">
      <alignment horizontal="left" vertical="top" wrapText="1"/>
    </xf>
    <xf numFmtId="165" fontId="3" fillId="0" borderId="344" xfId="858" applyNumberFormat="1" applyFont="1" applyFill="1" applyBorder="1" applyAlignment="1">
      <alignment horizontal="right" vertical="top"/>
    </xf>
    <xf numFmtId="165" fontId="3" fillId="0" borderId="354" xfId="858" applyNumberFormat="1" applyFont="1" applyFill="1" applyBorder="1" applyAlignment="1">
      <alignment horizontal="right" vertical="top"/>
    </xf>
    <xf numFmtId="165" fontId="3" fillId="0" borderId="375" xfId="858" applyNumberFormat="1" applyFont="1" applyFill="1" applyAlignment="1">
      <alignment horizontal="right" vertical="top"/>
    </xf>
    <xf numFmtId="165" fontId="3" fillId="0" borderId="23" xfId="858" applyNumberFormat="1" applyFont="1" applyFill="1" applyBorder="1" applyAlignment="1">
      <alignment horizontal="right" vertical="top"/>
    </xf>
    <xf numFmtId="0" fontId="4" fillId="0" borderId="262" xfId="858" applyFont="1" applyFill="1" applyBorder="1" applyAlignment="1">
      <alignment horizontal="left" vertical="top" wrapText="1"/>
    </xf>
    <xf numFmtId="165" fontId="4" fillId="0" borderId="262" xfId="858" applyNumberFormat="1" applyFont="1" applyFill="1" applyBorder="1" applyAlignment="1">
      <alignment horizontal="right" vertical="top"/>
    </xf>
    <xf numFmtId="165" fontId="4" fillId="0" borderId="35" xfId="858" applyNumberFormat="1" applyFont="1" applyFill="1" applyBorder="1" applyAlignment="1">
      <alignment horizontal="right" vertical="top"/>
    </xf>
    <xf numFmtId="165" fontId="3" fillId="0" borderId="376" xfId="858" applyNumberFormat="1" applyFont="1" applyFill="1" applyBorder="1" applyAlignment="1">
      <alignment horizontal="right" vertical="top"/>
    </xf>
    <xf numFmtId="165" fontId="3" fillId="0" borderId="379" xfId="858" applyNumberFormat="1" applyFont="1" applyFill="1" applyBorder="1" applyAlignment="1">
      <alignment horizontal="right" vertical="top"/>
    </xf>
    <xf numFmtId="165" fontId="3" fillId="0" borderId="377" xfId="858" applyNumberFormat="1" applyFont="1" applyFill="1" applyBorder="1" applyAlignment="1">
      <alignment horizontal="right" vertical="top"/>
    </xf>
    <xf numFmtId="0" fontId="4" fillId="0" borderId="375" xfId="858" applyFont="1" applyFill="1" applyAlignment="1">
      <alignment horizontal="left" vertical="top" wrapText="1"/>
    </xf>
    <xf numFmtId="165" fontId="4" fillId="0" borderId="375" xfId="858" applyNumberFormat="1" applyFont="1" applyFill="1" applyAlignment="1">
      <alignment horizontal="right" vertical="top"/>
    </xf>
    <xf numFmtId="165" fontId="4" fillId="0" borderId="23" xfId="858" applyNumberFormat="1" applyFont="1" applyFill="1" applyBorder="1" applyAlignment="1">
      <alignment horizontal="right" vertical="top"/>
    </xf>
    <xf numFmtId="0" fontId="4" fillId="0" borderId="32" xfId="858" applyFont="1" applyFill="1" applyBorder="1" applyAlignment="1">
      <alignment horizontal="left" vertical="top" wrapText="1"/>
    </xf>
    <xf numFmtId="165" fontId="4" fillId="0" borderId="32" xfId="858" applyNumberFormat="1" applyFont="1" applyFill="1" applyBorder="1" applyAlignment="1">
      <alignment horizontal="right" vertical="top"/>
    </xf>
    <xf numFmtId="165" fontId="4" fillId="0" borderId="36" xfId="858" applyNumberFormat="1" applyFont="1" applyFill="1" applyBorder="1" applyAlignment="1">
      <alignment horizontal="right" vertical="top"/>
    </xf>
    <xf numFmtId="0" fontId="3" fillId="0" borderId="358" xfId="876" applyFont="1" applyFill="1" applyBorder="1" applyAlignment="1">
      <alignment horizontal="center"/>
    </xf>
    <xf numFmtId="0" fontId="3" fillId="0" borderId="351" xfId="876" applyFont="1" applyFill="1" applyBorder="1" applyAlignment="1">
      <alignment horizontal="center"/>
    </xf>
    <xf numFmtId="0" fontId="3" fillId="0" borderId="7" xfId="876" applyFont="1" applyFill="1" applyBorder="1" applyAlignment="1">
      <alignment horizontal="center" wrapText="1"/>
    </xf>
    <xf numFmtId="0" fontId="3" fillId="0" borderId="6" xfId="876" applyFont="1" applyFill="1" applyBorder="1" applyAlignment="1">
      <alignment horizontal="center" wrapText="1"/>
    </xf>
    <xf numFmtId="0" fontId="3" fillId="0" borderId="378" xfId="876" applyFont="1" applyFill="1" applyAlignment="1">
      <alignment horizontal="left" vertical="top" wrapText="1"/>
    </xf>
    <xf numFmtId="3" fontId="3" fillId="0" borderId="344" xfId="876" applyNumberFormat="1" applyFont="1" applyFill="1" applyBorder="1" applyAlignment="1">
      <alignment horizontal="right" vertical="top"/>
    </xf>
    <xf numFmtId="3" fontId="3" fillId="0" borderId="349" xfId="876" applyNumberFormat="1" applyFont="1" applyFill="1" applyBorder="1" applyAlignment="1">
      <alignment horizontal="right" vertical="top"/>
    </xf>
    <xf numFmtId="3" fontId="3" fillId="0" borderId="378" xfId="876" applyNumberFormat="1" applyFont="1" applyFill="1" applyAlignment="1">
      <alignment horizontal="right" vertical="top"/>
    </xf>
    <xf numFmtId="3" fontId="3" fillId="0" borderId="268" xfId="876" applyNumberFormat="1" applyFont="1" applyFill="1" applyBorder="1" applyAlignment="1">
      <alignment horizontal="right" vertical="top"/>
    </xf>
    <xf numFmtId="0" fontId="4" fillId="0" borderId="262" xfId="876" applyFont="1" applyFill="1" applyBorder="1" applyAlignment="1">
      <alignment horizontal="left" vertical="top" wrapText="1"/>
    </xf>
    <xf numFmtId="3" fontId="4" fillId="0" borderId="262" xfId="876" applyNumberFormat="1" applyFont="1" applyFill="1" applyBorder="1" applyAlignment="1">
      <alignment horizontal="right" vertical="top"/>
    </xf>
    <xf numFmtId="3" fontId="4" fillId="0" borderId="30" xfId="876" applyNumberFormat="1" applyFont="1" applyFill="1" applyBorder="1" applyAlignment="1">
      <alignment horizontal="right" vertical="top"/>
    </xf>
    <xf numFmtId="3" fontId="4" fillId="0" borderId="378" xfId="876" applyNumberFormat="1" applyFont="1" applyFill="1" applyAlignment="1">
      <alignment horizontal="right" vertical="top"/>
    </xf>
    <xf numFmtId="3" fontId="4" fillId="0" borderId="268" xfId="876" applyNumberFormat="1" applyFont="1" applyFill="1" applyBorder="1" applyAlignment="1">
      <alignment horizontal="right" vertical="top"/>
    </xf>
    <xf numFmtId="3" fontId="3" fillId="0" borderId="379" xfId="876" applyNumberFormat="1" applyFont="1" applyFill="1" applyBorder="1" applyAlignment="1">
      <alignment horizontal="right" vertical="top"/>
    </xf>
    <xf numFmtId="3" fontId="3" fillId="0" borderId="380" xfId="876" applyNumberFormat="1" applyFont="1" applyFill="1" applyBorder="1" applyAlignment="1">
      <alignment horizontal="right" vertical="top"/>
    </xf>
    <xf numFmtId="0" fontId="4" fillId="0" borderId="378" xfId="876" applyFont="1" applyFill="1" applyAlignment="1">
      <alignment horizontal="left" vertical="top" wrapText="1"/>
    </xf>
    <xf numFmtId="0" fontId="4" fillId="0" borderId="32" xfId="876" applyFont="1" applyFill="1" applyBorder="1" applyAlignment="1">
      <alignment horizontal="left" vertical="top" wrapText="1"/>
    </xf>
    <xf numFmtId="3" fontId="4" fillId="0" borderId="32" xfId="876" applyNumberFormat="1" applyFont="1" applyFill="1" applyBorder="1" applyAlignment="1">
      <alignment horizontal="right" vertical="top"/>
    </xf>
    <xf numFmtId="3" fontId="4" fillId="0" borderId="31" xfId="876" applyNumberFormat="1" applyFont="1" applyFill="1" applyBorder="1" applyAlignment="1">
      <alignment horizontal="right" vertical="top"/>
    </xf>
    <xf numFmtId="0" fontId="32" fillId="0" borderId="337" xfId="639" applyFont="1" applyFill="1" applyBorder="1"/>
    <xf numFmtId="0" fontId="33" fillId="0" borderId="337" xfId="639" applyFont="1" applyFill="1" applyBorder="1" applyAlignment="1">
      <alignment horizontal="center" wrapText="1"/>
    </xf>
    <xf numFmtId="0" fontId="32" fillId="0" borderId="337" xfId="639" applyFont="1" applyFill="1" applyBorder="1" applyAlignment="1">
      <alignment horizontal="center" wrapText="1"/>
    </xf>
    <xf numFmtId="0" fontId="34" fillId="0" borderId="337" xfId="639" applyFont="1" applyFill="1" applyBorder="1" applyAlignment="1">
      <alignment horizontal="center" wrapText="1"/>
    </xf>
    <xf numFmtId="0" fontId="34" fillId="0" borderId="337" xfId="639" applyFont="1" applyFill="1" applyBorder="1"/>
    <xf numFmtId="0" fontId="35" fillId="0" borderId="336" xfId="639" applyFont="1" applyFill="1" applyAlignment="1">
      <alignment wrapText="1"/>
    </xf>
    <xf numFmtId="164" fontId="33" fillId="0" borderId="336" xfId="639" applyNumberFormat="1" applyFont="1" applyFill="1" applyAlignment="1">
      <alignment horizontal="center" wrapText="1"/>
    </xf>
    <xf numFmtId="164" fontId="32" fillId="0" borderId="336" xfId="639" applyNumberFormat="1" applyFont="1" applyFill="1" applyAlignment="1">
      <alignment horizontal="center"/>
    </xf>
    <xf numFmtId="164" fontId="36" fillId="0" borderId="336" xfId="639" applyNumberFormat="1" applyFont="1" applyFill="1" applyAlignment="1">
      <alignment horizontal="center"/>
    </xf>
    <xf numFmtId="164" fontId="18" fillId="0" borderId="336" xfId="639" applyNumberFormat="1" applyFont="1" applyFill="1" applyAlignment="1">
      <alignment horizontal="center"/>
    </xf>
    <xf numFmtId="164" fontId="34" fillId="0" borderId="336" xfId="639" applyNumberFormat="1" applyFont="1" applyFill="1" applyAlignment="1">
      <alignment horizontal="center"/>
    </xf>
    <xf numFmtId="0" fontId="35" fillId="0" borderId="198" xfId="639" applyFont="1" applyFill="1" applyBorder="1" applyAlignment="1">
      <alignment wrapText="1"/>
    </xf>
    <xf numFmtId="164" fontId="33" fillId="0" borderId="198" xfId="639" applyNumberFormat="1" applyFont="1" applyFill="1" applyBorder="1" applyAlignment="1">
      <alignment horizontal="center" wrapText="1"/>
    </xf>
    <xf numFmtId="164" fontId="32" fillId="0" borderId="198" xfId="639" applyNumberFormat="1" applyFont="1" applyFill="1" applyBorder="1" applyAlignment="1">
      <alignment horizontal="center"/>
    </xf>
    <xf numFmtId="164" fontId="34" fillId="0" borderId="198" xfId="639" applyNumberFormat="1" applyFont="1" applyFill="1" applyBorder="1" applyAlignment="1">
      <alignment horizontal="center"/>
    </xf>
    <xf numFmtId="0" fontId="39" fillId="2" borderId="378" xfId="1197" applyFont="1" applyAlignment="1">
      <alignment horizontal="center"/>
    </xf>
    <xf numFmtId="0" fontId="3" fillId="0" borderId="15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1" fillId="2" borderId="1" xfId="15" applyFont="1" applyAlignment="1">
      <alignment horizontal="left" vertical="top" wrapText="1"/>
    </xf>
    <xf numFmtId="0" fontId="5" fillId="0" borderId="17" xfId="16" applyFont="1" applyFill="1" applyBorder="1" applyAlignment="1">
      <alignment horizontal="center" vertical="center" wrapText="1"/>
    </xf>
    <xf numFmtId="0" fontId="5" fillId="0" borderId="386" xfId="16" applyFont="1" applyFill="1" applyBorder="1" applyAlignment="1">
      <alignment horizontal="center" vertical="center" wrapText="1"/>
    </xf>
    <xf numFmtId="0" fontId="5" fillId="0" borderId="404" xfId="16" applyFont="1" applyFill="1" applyBorder="1" applyAlignment="1">
      <alignment horizontal="center" vertical="center" wrapText="1"/>
    </xf>
    <xf numFmtId="0" fontId="7" fillId="2" borderId="19" xfId="51" applyFont="1" applyAlignment="1">
      <alignment horizontal="center" vertical="center" wrapText="1"/>
    </xf>
    <xf numFmtId="0" fontId="4" fillId="2" borderId="19" xfId="51" applyFont="1" applyAlignment="1">
      <alignment horizontal="center" vertical="center" wrapText="1"/>
    </xf>
    <xf numFmtId="0" fontId="3" fillId="2" borderId="15" xfId="51" applyFont="1" applyBorder="1" applyAlignment="1">
      <alignment horizontal="left" wrapText="1"/>
    </xf>
    <xf numFmtId="0" fontId="3" fillId="2" borderId="19" xfId="51" applyFont="1" applyAlignment="1">
      <alignment horizontal="left" wrapText="1"/>
    </xf>
    <xf numFmtId="0" fontId="3" fillId="2" borderId="16" xfId="51" applyFont="1" applyBorder="1" applyAlignment="1">
      <alignment horizontal="left" wrapText="1"/>
    </xf>
    <xf numFmtId="0" fontId="3" fillId="2" borderId="15" xfId="51" applyFont="1" applyBorder="1" applyAlignment="1">
      <alignment horizontal="left" vertical="top" wrapText="1"/>
    </xf>
    <xf numFmtId="0" fontId="3" fillId="2" borderId="350" xfId="51" applyFont="1" applyBorder="1" applyAlignment="1">
      <alignment horizontal="left" vertical="top" wrapText="1"/>
    </xf>
    <xf numFmtId="0" fontId="5" fillId="0" borderId="28" xfId="66" applyFont="1" applyFill="1" applyAlignment="1">
      <alignment horizontal="center" vertical="center" wrapText="1"/>
    </xf>
    <xf numFmtId="0" fontId="8" fillId="2" borderId="28" xfId="60" applyFont="1" applyFill="1" applyBorder="1" applyAlignment="1">
      <alignment horizontal="left" vertical="top" wrapText="1"/>
    </xf>
    <xf numFmtId="0" fontId="8" fillId="2" borderId="378" xfId="60" applyFont="1" applyFill="1" applyBorder="1" applyAlignment="1">
      <alignment horizontal="left" vertical="top" wrapText="1"/>
    </xf>
    <xf numFmtId="0" fontId="3" fillId="0" borderId="15" xfId="82" applyFont="1" applyFill="1" applyBorder="1" applyAlignment="1">
      <alignment horizontal="left" wrapText="1"/>
    </xf>
    <xf numFmtId="0" fontId="3" fillId="0" borderId="33" xfId="82" applyFont="1" applyFill="1" applyAlignment="1">
      <alignment horizontal="left" wrapText="1"/>
    </xf>
    <xf numFmtId="0" fontId="3" fillId="0" borderId="16" xfId="82" applyFont="1" applyFill="1" applyBorder="1" applyAlignment="1">
      <alignment horizontal="left" wrapText="1"/>
    </xf>
    <xf numFmtId="0" fontId="1" fillId="2" borderId="37" xfId="82" applyFont="1" applyBorder="1" applyAlignment="1">
      <alignment horizontal="left" vertical="center"/>
    </xf>
    <xf numFmtId="0" fontId="1" fillId="2" borderId="368" xfId="82" applyFont="1" applyBorder="1" applyAlignment="1">
      <alignment horizontal="left" vertical="center"/>
    </xf>
    <xf numFmtId="0" fontId="7" fillId="2" borderId="422" xfId="82" applyFont="1" applyBorder="1" applyAlignment="1">
      <alignment horizontal="center" vertical="center" wrapText="1"/>
    </xf>
    <xf numFmtId="0" fontId="3" fillId="2" borderId="38" xfId="96" applyFont="1" applyAlignment="1">
      <alignment horizontal="left" vertical="top" wrapText="1"/>
    </xf>
    <xf numFmtId="0" fontId="7" fillId="2" borderId="38" xfId="96" applyFont="1" applyAlignment="1">
      <alignment horizontal="center" vertical="center" wrapText="1"/>
    </xf>
    <xf numFmtId="0" fontId="4" fillId="2" borderId="38" xfId="96" applyFont="1" applyAlignment="1">
      <alignment horizontal="center" vertical="center" wrapText="1"/>
    </xf>
    <xf numFmtId="0" fontId="4" fillId="2" borderId="15" xfId="96" applyFont="1" applyBorder="1" applyAlignment="1">
      <alignment horizontal="left" wrapText="1"/>
    </xf>
    <xf numFmtId="0" fontId="4" fillId="2" borderId="38" xfId="96" applyFont="1" applyAlignment="1">
      <alignment horizontal="left" wrapText="1"/>
    </xf>
    <xf numFmtId="0" fontId="4" fillId="2" borderId="2" xfId="96" applyFont="1" applyBorder="1" applyAlignment="1">
      <alignment horizontal="center"/>
    </xf>
    <xf numFmtId="0" fontId="4" fillId="2" borderId="3" xfId="96" applyFont="1" applyBorder="1" applyAlignment="1">
      <alignment horizontal="center"/>
    </xf>
    <xf numFmtId="0" fontId="4" fillId="2" borderId="39" xfId="96" applyFont="1" applyBorder="1" applyAlignment="1">
      <alignment horizontal="center"/>
    </xf>
    <xf numFmtId="0" fontId="4" fillId="2" borderId="40" xfId="96" applyFont="1" applyBorder="1" applyAlignment="1">
      <alignment horizontal="center"/>
    </xf>
    <xf numFmtId="0" fontId="4" fillId="2" borderId="15" xfId="96" applyFont="1" applyBorder="1" applyAlignment="1">
      <alignment horizontal="center"/>
    </xf>
    <xf numFmtId="0" fontId="4" fillId="2" borderId="41" xfId="96" applyFont="1" applyBorder="1" applyAlignment="1">
      <alignment horizontal="center"/>
    </xf>
    <xf numFmtId="0" fontId="12" fillId="0" borderId="42" xfId="97" applyFont="1" applyFill="1" applyBorder="1" applyAlignment="1">
      <alignment horizontal="center" wrapText="1"/>
    </xf>
    <xf numFmtId="0" fontId="12" fillId="0" borderId="393" xfId="97" applyFont="1" applyFill="1" applyBorder="1" applyAlignment="1">
      <alignment horizontal="center" wrapText="1"/>
    </xf>
    <xf numFmtId="0" fontId="4" fillId="0" borderId="40" xfId="96" applyFont="1" applyFill="1" applyBorder="1" applyAlignment="1">
      <alignment horizontal="center"/>
    </xf>
    <xf numFmtId="0" fontId="4" fillId="0" borderId="15" xfId="96" applyFont="1" applyFill="1" applyBorder="1" applyAlignment="1">
      <alignment horizontal="center"/>
    </xf>
    <xf numFmtId="0" fontId="4" fillId="0" borderId="41" xfId="96" applyFont="1" applyFill="1" applyBorder="1" applyAlignment="1">
      <alignment horizontal="center"/>
    </xf>
    <xf numFmtId="0" fontId="3" fillId="2" borderId="37" xfId="96" applyFont="1" applyBorder="1" applyAlignment="1">
      <alignment horizontal="left" vertical="center" wrapText="1"/>
    </xf>
    <xf numFmtId="0" fontId="3" fillId="2" borderId="368" xfId="96" applyFont="1" applyBorder="1" applyAlignment="1">
      <alignment horizontal="left" vertical="center" wrapText="1"/>
    </xf>
    <xf numFmtId="0" fontId="5" fillId="0" borderId="37" xfId="96" applyFont="1" applyFill="1" applyBorder="1" applyAlignment="1">
      <alignment horizontal="center" vertical="center" wrapText="1"/>
    </xf>
    <xf numFmtId="0" fontId="5" fillId="0" borderId="368" xfId="96" applyFont="1" applyFill="1" applyBorder="1" applyAlignment="1">
      <alignment horizontal="center" vertical="center" wrapText="1"/>
    </xf>
    <xf numFmtId="0" fontId="6" fillId="0" borderId="55" xfId="96" applyFont="1" applyFill="1" applyBorder="1" applyAlignment="1">
      <alignment horizontal="left" vertical="center" wrapText="1"/>
    </xf>
    <xf numFmtId="0" fontId="6" fillId="0" borderId="57" xfId="96" applyFont="1" applyFill="1" applyBorder="1" applyAlignment="1">
      <alignment horizontal="left" vertical="center" wrapText="1"/>
    </xf>
    <xf numFmtId="0" fontId="6" fillId="0" borderId="61" xfId="96" applyFont="1" applyFill="1" applyBorder="1" applyAlignment="1">
      <alignment horizontal="left" vertical="center" wrapText="1"/>
    </xf>
    <xf numFmtId="0" fontId="6" fillId="0" borderId="56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12" fillId="0" borderId="37" xfId="96" applyFont="1" applyFill="1" applyBorder="1" applyAlignment="1">
      <alignment horizontal="center" vertical="center" wrapText="1"/>
    </xf>
    <xf numFmtId="0" fontId="12" fillId="0" borderId="368" xfId="96" applyFont="1" applyFill="1" applyBorder="1" applyAlignment="1">
      <alignment horizontal="center" vertical="center" wrapText="1"/>
    </xf>
    <xf numFmtId="0" fontId="12" fillId="0" borderId="25" xfId="96" applyFont="1" applyFill="1" applyBorder="1" applyAlignment="1">
      <alignment horizontal="center" vertical="center" wrapText="1"/>
    </xf>
    <xf numFmtId="0" fontId="12" fillId="0" borderId="262" xfId="96" applyFont="1" applyFill="1" applyBorder="1" applyAlignment="1">
      <alignment horizontal="center" vertical="center" wrapText="1"/>
    </xf>
    <xf numFmtId="0" fontId="1" fillId="0" borderId="59" xfId="96" applyFont="1" applyFill="1" applyBorder="1" applyAlignment="1">
      <alignment horizontal="center" vertical="center" wrapText="1"/>
    </xf>
    <xf numFmtId="0" fontId="1" fillId="0" borderId="58" xfId="96" applyFont="1" applyFill="1" applyBorder="1" applyAlignment="1">
      <alignment horizontal="center" vertical="center" wrapText="1"/>
    </xf>
    <xf numFmtId="0" fontId="10" fillId="0" borderId="457" xfId="97" applyFont="1" applyFill="1" applyBorder="1" applyAlignment="1">
      <alignment horizontal="center" wrapText="1"/>
    </xf>
    <xf numFmtId="0" fontId="10" fillId="0" borderId="408" xfId="97" applyFont="1" applyFill="1" applyBorder="1" applyAlignment="1">
      <alignment horizontal="center" wrapText="1"/>
    </xf>
    <xf numFmtId="0" fontId="10" fillId="0" borderId="452" xfId="97" applyFont="1" applyFill="1" applyBorder="1" applyAlignment="1">
      <alignment horizontal="center" wrapText="1"/>
    </xf>
    <xf numFmtId="0" fontId="10" fillId="0" borderId="453" xfId="97" applyFont="1" applyFill="1" applyBorder="1" applyAlignment="1">
      <alignment horizontal="center" wrapText="1"/>
    </xf>
    <xf numFmtId="0" fontId="6" fillId="0" borderId="445" xfId="0" applyFont="1" applyFill="1" applyBorder="1" applyAlignment="1">
      <alignment horizontal="center" vertical="center"/>
    </xf>
    <xf numFmtId="0" fontId="6" fillId="0" borderId="446" xfId="0" applyFont="1" applyFill="1" applyBorder="1" applyAlignment="1">
      <alignment horizontal="center" vertical="center"/>
    </xf>
    <xf numFmtId="0" fontId="1" fillId="0" borderId="447" xfId="96" applyFont="1" applyFill="1" applyBorder="1" applyAlignment="1">
      <alignment horizontal="center" vertical="center" wrapText="1"/>
    </xf>
    <xf numFmtId="0" fontId="1" fillId="0" borderId="446" xfId="96" applyFont="1" applyFill="1" applyBorder="1" applyAlignment="1">
      <alignment horizontal="center" vertical="center" wrapText="1"/>
    </xf>
    <xf numFmtId="0" fontId="10" fillId="0" borderId="410" xfId="97" applyFont="1" applyFill="1" applyBorder="1" applyAlignment="1">
      <alignment horizontal="center" wrapText="1"/>
    </xf>
    <xf numFmtId="0" fontId="10" fillId="0" borderId="45" xfId="97" applyFont="1" applyFill="1" applyBorder="1" applyAlignment="1">
      <alignment horizontal="center" wrapText="1"/>
    </xf>
    <xf numFmtId="0" fontId="10" fillId="0" borderId="409" xfId="97" applyFont="1" applyFill="1" applyBorder="1" applyAlignment="1">
      <alignment horizontal="center" wrapText="1"/>
    </xf>
    <xf numFmtId="0" fontId="10" fillId="0" borderId="62" xfId="97" applyFont="1" applyFill="1" applyBorder="1" applyAlignment="1">
      <alignment horizontal="center" wrapText="1"/>
    </xf>
    <xf numFmtId="0" fontId="13" fillId="2" borderId="38" xfId="96" applyFont="1" applyAlignment="1">
      <alignment horizontal="center" vertical="center" wrapText="1"/>
    </xf>
    <xf numFmtId="0" fontId="5" fillId="2" borderId="378" xfId="96" applyFont="1" applyBorder="1" applyAlignment="1">
      <alignment horizontal="center" vertical="center" wrapText="1"/>
    </xf>
    <xf numFmtId="0" fontId="3" fillId="2" borderId="97" xfId="137" applyFont="1" applyBorder="1" applyAlignment="1">
      <alignment horizontal="left" vertical="top" wrapText="1"/>
    </xf>
    <xf numFmtId="0" fontId="3" fillId="2" borderId="303" xfId="137" applyFont="1" applyBorder="1" applyAlignment="1">
      <alignment horizontal="left" vertical="top" wrapText="1"/>
    </xf>
    <xf numFmtId="0" fontId="7" fillId="2" borderId="67" xfId="137" applyFont="1" applyAlignment="1">
      <alignment horizontal="center" vertical="center" wrapText="1"/>
    </xf>
    <xf numFmtId="0" fontId="12" fillId="0" borderId="69" xfId="138" applyFont="1" applyFill="1" applyBorder="1" applyAlignment="1">
      <alignment horizontal="center" wrapText="1"/>
    </xf>
    <xf numFmtId="0" fontId="12" fillId="0" borderId="42" xfId="138" applyFont="1" applyFill="1" applyBorder="1" applyAlignment="1">
      <alignment horizontal="center" wrapText="1"/>
    </xf>
    <xf numFmtId="0" fontId="3" fillId="2" borderId="49" xfId="137" applyFont="1" applyBorder="1" applyAlignment="1">
      <alignment horizontal="left" wrapText="1"/>
    </xf>
    <xf numFmtId="0" fontId="3" fillId="2" borderId="94" xfId="137" applyFont="1" applyBorder="1" applyAlignment="1">
      <alignment horizontal="left" wrapText="1"/>
    </xf>
    <xf numFmtId="0" fontId="4" fillId="0" borderId="478" xfId="137" applyFont="1" applyFill="1" applyBorder="1" applyAlignment="1">
      <alignment horizontal="center" vertical="center" wrapText="1"/>
    </xf>
    <xf numFmtId="0" fontId="4" fillId="0" borderId="32" xfId="137" applyFont="1" applyFill="1" applyBorder="1" applyAlignment="1">
      <alignment horizontal="center" vertical="center" wrapText="1"/>
    </xf>
    <xf numFmtId="0" fontId="4" fillId="0" borderId="460" xfId="137" applyFont="1" applyFill="1" applyBorder="1" applyAlignment="1">
      <alignment horizontal="center" vertical="center" wrapText="1"/>
    </xf>
    <xf numFmtId="0" fontId="4" fillId="0" borderId="68" xfId="137" applyFont="1" applyFill="1" applyBorder="1" applyAlignment="1">
      <alignment horizontal="center" vertical="center" wrapText="1"/>
    </xf>
    <xf numFmtId="0" fontId="12" fillId="2" borderId="69" xfId="138" applyFont="1" applyBorder="1" applyAlignment="1">
      <alignment horizontal="center" wrapText="1"/>
    </xf>
    <xf numFmtId="0" fontId="12" fillId="2" borderId="42" xfId="138" applyFont="1" applyBorder="1" applyAlignment="1">
      <alignment horizontal="center" wrapText="1"/>
    </xf>
    <xf numFmtId="0" fontId="3" fillId="0" borderId="15" xfId="137" applyFont="1" applyFill="1" applyBorder="1" applyAlignment="1">
      <alignment horizontal="left" wrapText="1"/>
    </xf>
    <xf numFmtId="0" fontId="3" fillId="0" borderId="16" xfId="137" applyFont="1" applyFill="1" applyBorder="1" applyAlignment="1">
      <alignment horizontal="left" wrapText="1"/>
    </xf>
    <xf numFmtId="0" fontId="4" fillId="2" borderId="512" xfId="137" applyFont="1" applyBorder="1" applyAlignment="1">
      <alignment horizontal="center" vertical="center" wrapText="1"/>
    </xf>
    <xf numFmtId="0" fontId="4" fillId="2" borderId="68" xfId="137" applyFont="1" applyBorder="1" applyAlignment="1">
      <alignment horizontal="center" vertical="center" wrapText="1"/>
    </xf>
    <xf numFmtId="0" fontId="4" fillId="2" borderId="513" xfId="137" applyFont="1" applyBorder="1" applyAlignment="1">
      <alignment horizontal="center" vertical="center" wrapText="1"/>
    </xf>
    <xf numFmtId="0" fontId="4" fillId="2" borderId="89" xfId="137" applyFont="1" applyBorder="1" applyAlignment="1">
      <alignment horizontal="center" vertical="center" wrapText="1"/>
    </xf>
    <xf numFmtId="0" fontId="3" fillId="2" borderId="106" xfId="158" applyFont="1" applyAlignment="1">
      <alignment horizontal="left" vertical="top" wrapText="1"/>
    </xf>
    <xf numFmtId="0" fontId="7" fillId="2" borderId="106" xfId="158" applyFont="1" applyAlignment="1">
      <alignment horizontal="center" vertical="center" wrapText="1"/>
    </xf>
    <xf numFmtId="0" fontId="4" fillId="2" borderId="106" xfId="158" applyFont="1" applyAlignment="1">
      <alignment horizontal="center" vertical="center" wrapText="1"/>
    </xf>
    <xf numFmtId="0" fontId="3" fillId="2" borderId="15" xfId="158" applyFont="1" applyBorder="1" applyAlignment="1">
      <alignment horizontal="left" wrapText="1"/>
    </xf>
    <xf numFmtId="0" fontId="3" fillId="2" borderId="16" xfId="158" applyFont="1" applyBorder="1" applyAlignment="1">
      <alignment horizontal="left" wrapText="1"/>
    </xf>
    <xf numFmtId="0" fontId="3" fillId="2" borderId="93" xfId="158" applyFont="1" applyBorder="1" applyAlignment="1">
      <alignment horizontal="center"/>
    </xf>
    <xf numFmtId="0" fontId="3" fillId="0" borderId="90" xfId="158" applyFont="1" applyFill="1" applyBorder="1" applyAlignment="1">
      <alignment horizontal="center"/>
    </xf>
    <xf numFmtId="0" fontId="3" fillId="0" borderId="93" xfId="158" applyFont="1" applyFill="1" applyBorder="1" applyAlignment="1">
      <alignment horizontal="center"/>
    </xf>
    <xf numFmtId="0" fontId="3" fillId="0" borderId="107" xfId="158" applyFont="1" applyFill="1" applyBorder="1" applyAlignment="1">
      <alignment horizontal="center"/>
    </xf>
    <xf numFmtId="0" fontId="12" fillId="0" borderId="108" xfId="159" applyFont="1" applyFill="1" applyBorder="1" applyAlignment="1">
      <alignment horizontal="center" wrapText="1"/>
    </xf>
    <xf numFmtId="0" fontId="12" fillId="0" borderId="42" xfId="159" applyFont="1" applyFill="1" applyBorder="1" applyAlignment="1">
      <alignment horizontal="center" wrapText="1"/>
    </xf>
    <xf numFmtId="0" fontId="3" fillId="2" borderId="90" xfId="158" applyFont="1" applyBorder="1" applyAlignment="1">
      <alignment horizontal="center"/>
    </xf>
    <xf numFmtId="0" fontId="3" fillId="2" borderId="107" xfId="158" applyFont="1" applyBorder="1" applyAlignment="1">
      <alignment horizontal="center"/>
    </xf>
    <xf numFmtId="0" fontId="15" fillId="0" borderId="0" xfId="0" applyFont="1" applyFill="1" applyAlignment="1">
      <alignment horizontal="center" wrapText="1"/>
    </xf>
    <xf numFmtId="0" fontId="16" fillId="0" borderId="0" xfId="0" applyFont="1" applyFill="1" applyAlignment="1">
      <alignment horizontal="center" wrapText="1"/>
    </xf>
    <xf numFmtId="0" fontId="17" fillId="0" borderId="119" xfId="0" applyFont="1" applyFill="1" applyBorder="1" applyAlignment="1">
      <alignment horizontal="center" wrapText="1"/>
    </xf>
    <xf numFmtId="0" fontId="17" fillId="0" borderId="37" xfId="0" applyFont="1" applyFill="1" applyBorder="1" applyAlignment="1">
      <alignment horizontal="center" wrapText="1"/>
    </xf>
    <xf numFmtId="0" fontId="17" fillId="0" borderId="120" xfId="0" applyFont="1" applyFill="1" applyBorder="1" applyAlignment="1">
      <alignment horizontal="center" wrapText="1"/>
    </xf>
    <xf numFmtId="0" fontId="1" fillId="2" borderId="132" xfId="196" applyFont="1" applyAlignment="1">
      <alignment horizontal="left" vertical="top" wrapText="1"/>
    </xf>
    <xf numFmtId="0" fontId="5" fillId="0" borderId="413" xfId="190" applyFont="1" applyFill="1" applyBorder="1" applyAlignment="1">
      <alignment horizontal="center" vertical="center" wrapText="1"/>
    </xf>
    <xf numFmtId="0" fontId="1" fillId="0" borderId="378" xfId="192" applyFont="1" applyFill="1" applyBorder="1" applyAlignment="1">
      <alignment horizontal="left" wrapText="1"/>
    </xf>
    <xf numFmtId="0" fontId="1" fillId="0" borderId="132" xfId="194" applyFont="1" applyFill="1" applyAlignment="1">
      <alignment horizontal="left" wrapText="1"/>
    </xf>
    <xf numFmtId="0" fontId="1" fillId="0" borderId="133" xfId="195" applyFont="1" applyFill="1" applyBorder="1" applyAlignment="1">
      <alignment horizontal="left" wrapText="1"/>
    </xf>
    <xf numFmtId="0" fontId="4" fillId="0" borderId="459" xfId="0" applyFont="1" applyFill="1" applyBorder="1" applyAlignment="1">
      <alignment horizontal="center" vertical="center" wrapText="1"/>
    </xf>
    <xf numFmtId="0" fontId="4" fillId="0" borderId="411" xfId="0" applyFont="1" applyFill="1" applyBorder="1" applyAlignment="1">
      <alignment horizontal="center" vertical="center" wrapText="1"/>
    </xf>
    <xf numFmtId="0" fontId="12" fillId="0" borderId="414" xfId="51" applyFont="1" applyFill="1" applyBorder="1" applyAlignment="1">
      <alignment horizontal="center" wrapText="1"/>
    </xf>
    <xf numFmtId="0" fontId="12" fillId="0" borderId="411" xfId="51" applyFont="1" applyFill="1" applyBorder="1" applyAlignment="1">
      <alignment horizontal="center" wrapText="1"/>
    </xf>
    <xf numFmtId="0" fontId="1" fillId="0" borderId="528" xfId="187" applyFont="1" applyFill="1" applyBorder="1" applyAlignment="1">
      <alignment horizontal="center" wrapText="1"/>
    </xf>
    <xf numFmtId="0" fontId="15" fillId="2" borderId="151" xfId="209" applyFont="1" applyAlignment="1">
      <alignment horizontal="center" wrapText="1"/>
    </xf>
    <xf numFmtId="0" fontId="16" fillId="2" borderId="151" xfId="209" applyFont="1" applyAlignment="1">
      <alignment horizontal="center" wrapText="1"/>
    </xf>
    <xf numFmtId="0" fontId="17" fillId="0" borderId="119" xfId="209" applyFont="1" applyFill="1" applyBorder="1" applyAlignment="1">
      <alignment horizontal="center" wrapText="1"/>
    </xf>
    <xf numFmtId="0" fontId="17" fillId="0" borderId="97" xfId="209" applyFont="1" applyFill="1" applyBorder="1" applyAlignment="1">
      <alignment horizontal="center" wrapText="1"/>
    </xf>
    <xf numFmtId="0" fontId="17" fillId="0" borderId="120" xfId="209" applyFont="1" applyFill="1" applyBorder="1" applyAlignment="1">
      <alignment horizontal="center" wrapText="1"/>
    </xf>
    <xf numFmtId="0" fontId="7" fillId="2" borderId="158" xfId="222" applyFont="1" applyAlignment="1">
      <alignment horizontal="center" vertical="center" wrapText="1"/>
    </xf>
    <xf numFmtId="0" fontId="3" fillId="0" borderId="15" xfId="222" applyFont="1" applyFill="1" applyBorder="1" applyAlignment="1">
      <alignment horizontal="left" wrapText="1"/>
    </xf>
    <xf numFmtId="0" fontId="3" fillId="0" borderId="16" xfId="222" applyFont="1" applyFill="1" applyBorder="1" applyAlignment="1">
      <alignment horizontal="left" wrapText="1"/>
    </xf>
    <xf numFmtId="0" fontId="3" fillId="2" borderId="378" xfId="222" applyFont="1" applyBorder="1" applyAlignment="1">
      <alignment horizontal="left" vertical="top" wrapText="1"/>
    </xf>
    <xf numFmtId="0" fontId="7" fillId="2" borderId="168" xfId="236" applyFont="1" applyAlignment="1">
      <alignment horizontal="center" wrapText="1"/>
    </xf>
    <xf numFmtId="0" fontId="3" fillId="0" borderId="15" xfId="236" applyFont="1" applyFill="1" applyBorder="1" applyAlignment="1">
      <alignment horizontal="left" wrapText="1"/>
    </xf>
    <xf numFmtId="0" fontId="3" fillId="0" borderId="16" xfId="236" applyFont="1" applyFill="1" applyBorder="1" applyAlignment="1">
      <alignment horizontal="left" wrapText="1"/>
    </xf>
    <xf numFmtId="0" fontId="3" fillId="2" borderId="168" xfId="236" applyFont="1" applyAlignment="1">
      <alignment horizontal="left" vertical="top" wrapText="1"/>
    </xf>
    <xf numFmtId="0" fontId="7" fillId="2" borderId="168" xfId="236" applyFont="1" applyAlignment="1">
      <alignment horizontal="center" vertical="center" wrapText="1"/>
    </xf>
    <xf numFmtId="165" fontId="14" fillId="2" borderId="168" xfId="236" applyNumberFormat="1" applyFont="1" applyAlignment="1">
      <alignment horizontal="left" vertical="top" wrapText="1"/>
    </xf>
    <xf numFmtId="0" fontId="14" fillId="2" borderId="168" xfId="236" applyFont="1" applyAlignment="1">
      <alignment horizontal="left" vertical="top" wrapText="1"/>
    </xf>
    <xf numFmtId="0" fontId="15" fillId="2" borderId="378" xfId="252" applyFont="1" applyBorder="1" applyAlignment="1">
      <alignment horizontal="center" wrapText="1"/>
    </xf>
    <xf numFmtId="0" fontId="1" fillId="2" borderId="97" xfId="251" applyFont="1" applyBorder="1" applyAlignment="1">
      <alignment horizontal="left" vertical="top" wrapText="1"/>
    </xf>
    <xf numFmtId="0" fontId="15" fillId="2" borderId="547" xfId="267" applyFont="1" applyBorder="1" applyAlignment="1">
      <alignment horizontal="center" wrapText="1"/>
    </xf>
    <xf numFmtId="0" fontId="21" fillId="0" borderId="186" xfId="267" applyFont="1" applyFill="1" applyBorder="1" applyAlignment="1">
      <alignment horizontal="center" wrapText="1"/>
    </xf>
    <xf numFmtId="0" fontId="21" fillId="0" borderId="185" xfId="267" applyFont="1" applyFill="1" applyBorder="1" applyAlignment="1">
      <alignment horizontal="center" wrapText="1"/>
    </xf>
    <xf numFmtId="0" fontId="21" fillId="2" borderId="185" xfId="267" applyFont="1" applyBorder="1" applyAlignment="1">
      <alignment horizontal="center" wrapText="1"/>
    </xf>
    <xf numFmtId="0" fontId="21" fillId="2" borderId="186" xfId="267" applyFont="1" applyBorder="1" applyAlignment="1">
      <alignment horizontal="center" wrapText="1"/>
    </xf>
    <xf numFmtId="0" fontId="22" fillId="2" borderId="191" xfId="275" applyFont="1" applyFill="1" applyBorder="1" applyAlignment="1">
      <alignment horizontal="left" vertical="top" wrapText="1"/>
    </xf>
    <xf numFmtId="0" fontId="5" fillId="2" borderId="191" xfId="282" applyFont="1" applyAlignment="1">
      <alignment horizontal="center" vertical="center" wrapText="1"/>
    </xf>
    <xf numFmtId="0" fontId="1" fillId="0" borderId="192" xfId="284" applyFont="1" applyFill="1" applyBorder="1" applyAlignment="1">
      <alignment horizontal="left" wrapText="1"/>
    </xf>
    <xf numFmtId="0" fontId="1" fillId="0" borderId="193" xfId="286" applyFont="1" applyFill="1" applyBorder="1" applyAlignment="1">
      <alignment horizontal="left" wrapText="1"/>
    </xf>
    <xf numFmtId="0" fontId="1" fillId="2" borderId="97" xfId="287" applyFont="1" applyBorder="1" applyAlignment="1">
      <alignment horizontal="left" vertical="top" wrapText="1"/>
    </xf>
    <xf numFmtId="0" fontId="1" fillId="2" borderId="303" xfId="287" applyFont="1" applyBorder="1" applyAlignment="1">
      <alignment horizontal="left" vertical="top" wrapText="1"/>
    </xf>
    <xf numFmtId="0" fontId="5" fillId="2" borderId="205" xfId="312" applyFont="1" applyAlignment="1">
      <alignment horizontal="center" vertical="center" wrapText="1"/>
    </xf>
    <xf numFmtId="0" fontId="1" fillId="2" borderId="206" xfId="314" applyFont="1" applyBorder="1" applyAlignment="1">
      <alignment horizontal="left" wrapText="1"/>
    </xf>
    <xf numFmtId="0" fontId="1" fillId="2" borderId="207" xfId="315" applyFont="1" applyBorder="1" applyAlignment="1">
      <alignment horizontal="left" wrapText="1"/>
    </xf>
    <xf numFmtId="0" fontId="1" fillId="2" borderId="97" xfId="316" applyFont="1" applyBorder="1" applyAlignment="1">
      <alignment horizontal="left" vertical="top" wrapText="1"/>
    </xf>
    <xf numFmtId="0" fontId="1" fillId="2" borderId="303" xfId="316" applyFont="1" applyBorder="1" applyAlignment="1">
      <alignment horizontal="left" vertical="top" wrapText="1"/>
    </xf>
    <xf numFmtId="0" fontId="5" fillId="2" borderId="209" xfId="329" applyFont="1" applyAlignment="1">
      <alignment horizontal="center" vertical="center" wrapText="1"/>
    </xf>
    <xf numFmtId="0" fontId="1" fillId="0" borderId="210" xfId="331" applyFont="1" applyFill="1" applyBorder="1" applyAlignment="1">
      <alignment horizontal="left" wrapText="1"/>
    </xf>
    <xf numFmtId="0" fontId="1" fillId="0" borderId="211" xfId="332" applyFont="1" applyFill="1" applyBorder="1" applyAlignment="1">
      <alignment horizontal="left" wrapText="1"/>
    </xf>
    <xf numFmtId="0" fontId="1" fillId="2" borderId="97" xfId="333" applyFont="1" applyBorder="1" applyAlignment="1">
      <alignment horizontal="left" vertical="top" wrapText="1"/>
    </xf>
    <xf numFmtId="0" fontId="5" fillId="2" borderId="222" xfId="359" applyFont="1" applyAlignment="1">
      <alignment horizontal="center" vertical="center" wrapText="1"/>
    </xf>
    <xf numFmtId="0" fontId="1" fillId="2" borderId="223" xfId="361" applyFont="1" applyBorder="1" applyAlignment="1">
      <alignment horizontal="left" wrapText="1"/>
    </xf>
    <xf numFmtId="0" fontId="1" fillId="2" borderId="224" xfId="362" applyFont="1" applyBorder="1" applyAlignment="1">
      <alignment horizontal="left" wrapText="1"/>
    </xf>
    <xf numFmtId="0" fontId="1" fillId="2" borderId="97" xfId="363" applyFont="1" applyBorder="1" applyAlignment="1">
      <alignment horizontal="left" vertical="top" wrapText="1"/>
    </xf>
    <xf numFmtId="0" fontId="1" fillId="2" borderId="378" xfId="363" applyFont="1" applyBorder="1" applyAlignment="1">
      <alignment horizontal="left" vertical="top" wrapText="1"/>
    </xf>
    <xf numFmtId="0" fontId="5" fillId="2" borderId="226" xfId="377" applyFont="1" applyAlignment="1">
      <alignment horizontal="center" vertical="center" wrapText="1"/>
    </xf>
    <xf numFmtId="0" fontId="1" fillId="2" borderId="227" xfId="379" applyFont="1" applyBorder="1" applyAlignment="1">
      <alignment horizontal="left" wrapText="1"/>
    </xf>
    <xf numFmtId="0" fontId="1" fillId="2" borderId="228" xfId="380" applyFont="1" applyBorder="1" applyAlignment="1">
      <alignment horizontal="left" wrapText="1"/>
    </xf>
    <xf numFmtId="0" fontId="1" fillId="2" borderId="97" xfId="382" applyFont="1" applyBorder="1" applyAlignment="1">
      <alignment horizontal="left" vertical="top" wrapText="1"/>
    </xf>
    <xf numFmtId="0" fontId="5" fillId="2" borderId="235" xfId="396" applyFont="1" applyAlignment="1">
      <alignment horizontal="center" vertical="center" wrapText="1"/>
    </xf>
    <xf numFmtId="0" fontId="1" fillId="2" borderId="236" xfId="398" applyFont="1" applyBorder="1" applyAlignment="1">
      <alignment horizontal="left" wrapText="1"/>
    </xf>
    <xf numFmtId="0" fontId="1" fillId="2" borderId="237" xfId="400" applyFont="1" applyBorder="1" applyAlignment="1">
      <alignment horizontal="left" wrapText="1"/>
    </xf>
    <xf numFmtId="0" fontId="1" fillId="2" borderId="235" xfId="402" applyFont="1" applyAlignment="1">
      <alignment horizontal="left" vertical="top" wrapText="1"/>
    </xf>
    <xf numFmtId="0" fontId="1" fillId="2" borderId="240" xfId="417" applyFont="1" applyAlignment="1">
      <alignment horizontal="left" vertical="top" wrapText="1"/>
    </xf>
    <xf numFmtId="0" fontId="5" fillId="2" borderId="240" xfId="423" applyFont="1" applyAlignment="1">
      <alignment horizontal="center" vertical="center" wrapText="1"/>
    </xf>
    <xf numFmtId="0" fontId="1" fillId="2" borderId="241" xfId="425" applyFont="1" applyBorder="1" applyAlignment="1">
      <alignment horizontal="left" wrapText="1"/>
    </xf>
    <xf numFmtId="0" fontId="1" fillId="2" borderId="242" xfId="427" applyFont="1" applyBorder="1" applyAlignment="1">
      <alignment horizontal="left" wrapText="1"/>
    </xf>
    <xf numFmtId="0" fontId="6" fillId="2" borderId="245" xfId="416" applyFont="1" applyBorder="1" applyAlignment="1">
      <alignment horizontal="left" vertical="top" wrapText="1"/>
    </xf>
    <xf numFmtId="0" fontId="6" fillId="2" borderId="240" xfId="417" applyFont="1" applyAlignment="1">
      <alignment horizontal="left" vertical="top" wrapText="1"/>
    </xf>
    <xf numFmtId="0" fontId="6" fillId="2" borderId="251" xfId="417" applyFont="1" applyBorder="1" applyAlignment="1">
      <alignment horizontal="left" vertical="top" wrapText="1"/>
    </xf>
    <xf numFmtId="0" fontId="6" fillId="2" borderId="25" xfId="417" applyFont="1" applyBorder="1" applyAlignment="1">
      <alignment horizontal="left" vertical="top" wrapText="1"/>
    </xf>
    <xf numFmtId="0" fontId="6" fillId="2" borderId="246" xfId="418" applyFont="1" applyBorder="1" applyAlignment="1">
      <alignment horizontal="left" vertical="top" wrapText="1"/>
    </xf>
    <xf numFmtId="0" fontId="1" fillId="2" borderId="255" xfId="456" applyFont="1" applyAlignment="1">
      <alignment horizontal="left" vertical="top" wrapText="1"/>
    </xf>
    <xf numFmtId="0" fontId="5" fillId="2" borderId="255" xfId="447" applyFont="1" applyAlignment="1">
      <alignment horizontal="center" vertical="center" wrapText="1"/>
    </xf>
    <xf numFmtId="0" fontId="1" fillId="2" borderId="256" xfId="449" applyFont="1" applyBorder="1" applyAlignment="1">
      <alignment horizontal="left" wrapText="1"/>
    </xf>
    <xf numFmtId="0" fontId="1" fillId="2" borderId="257" xfId="451" applyFont="1" applyBorder="1" applyAlignment="1">
      <alignment horizontal="left" wrapText="1"/>
    </xf>
    <xf numFmtId="0" fontId="6" fillId="2" borderId="259" xfId="444" applyFont="1" applyBorder="1" applyAlignment="1">
      <alignment horizontal="left" vertical="top" wrapText="1"/>
    </xf>
    <xf numFmtId="0" fontId="6" fillId="2" borderId="255" xfId="445" applyFont="1" applyAlignment="1">
      <alignment horizontal="left" vertical="top" wrapText="1"/>
    </xf>
    <xf numFmtId="0" fontId="6" fillId="2" borderId="179" xfId="445" applyFont="1" applyBorder="1" applyAlignment="1">
      <alignment horizontal="left" vertical="top" wrapText="1"/>
    </xf>
    <xf numFmtId="0" fontId="6" fillId="2" borderId="261" xfId="445" applyFont="1" applyBorder="1" applyAlignment="1">
      <alignment horizontal="left" vertical="top" wrapText="1"/>
    </xf>
    <xf numFmtId="0" fontId="6" fillId="2" borderId="179" xfId="453" applyFont="1" applyBorder="1" applyAlignment="1">
      <alignment horizontal="left" vertical="top" wrapText="1"/>
    </xf>
    <xf numFmtId="0" fontId="6" fillId="2" borderId="255" xfId="453" applyFont="1" applyAlignment="1">
      <alignment horizontal="left" vertical="top" wrapText="1"/>
    </xf>
    <xf numFmtId="0" fontId="6" fillId="2" borderId="262" xfId="453" applyFont="1" applyBorder="1" applyAlignment="1">
      <alignment horizontal="left" vertical="top" wrapText="1"/>
    </xf>
    <xf numFmtId="0" fontId="6" fillId="2" borderId="260" xfId="446" applyFont="1" applyBorder="1" applyAlignment="1">
      <alignment horizontal="left" vertical="top" wrapText="1"/>
    </xf>
    <xf numFmtId="0" fontId="5" fillId="2" borderId="264" xfId="469" applyFont="1" applyAlignment="1">
      <alignment horizontal="center" vertical="center" wrapText="1"/>
    </xf>
    <xf numFmtId="0" fontId="1" fillId="2" borderId="265" xfId="471" applyFont="1" applyBorder="1" applyAlignment="1">
      <alignment horizontal="left" wrapText="1"/>
    </xf>
    <xf numFmtId="0" fontId="1" fillId="2" borderId="266" xfId="473" applyFont="1" applyBorder="1" applyAlignment="1">
      <alignment horizontal="left" wrapText="1"/>
    </xf>
    <xf numFmtId="0" fontId="1" fillId="2" borderId="97" xfId="475" applyFont="1" applyBorder="1" applyAlignment="1">
      <alignment horizontal="left" vertical="top" wrapText="1"/>
    </xf>
    <xf numFmtId="0" fontId="5" fillId="2" borderId="271" xfId="500" applyFont="1" applyAlignment="1">
      <alignment horizontal="center" vertical="center" wrapText="1"/>
    </xf>
    <xf numFmtId="0" fontId="1" fillId="0" borderId="272" xfId="502" applyFont="1" applyFill="1" applyBorder="1" applyAlignment="1">
      <alignment horizontal="left" wrapText="1"/>
    </xf>
    <xf numFmtId="0" fontId="1" fillId="0" borderId="273" xfId="504" applyFont="1" applyFill="1" applyBorder="1" applyAlignment="1">
      <alignment horizontal="left" wrapText="1"/>
    </xf>
    <xf numFmtId="0" fontId="1" fillId="0" borderId="271" xfId="506" applyFont="1" applyFill="1" applyAlignment="1">
      <alignment horizontal="left" vertical="top" wrapText="1"/>
    </xf>
    <xf numFmtId="0" fontId="5" fillId="2" borderId="277" xfId="522" applyFont="1" applyAlignment="1">
      <alignment horizontal="center" vertical="center" wrapText="1"/>
    </xf>
    <xf numFmtId="0" fontId="1" fillId="2" borderId="278" xfId="524" applyFont="1" applyBorder="1" applyAlignment="1">
      <alignment horizontal="left" wrapText="1"/>
    </xf>
    <xf numFmtId="0" fontId="1" fillId="2" borderId="279" xfId="526" applyFont="1" applyBorder="1" applyAlignment="1">
      <alignment horizontal="left" wrapText="1"/>
    </xf>
    <xf numFmtId="0" fontId="6" fillId="2" borderId="282" xfId="519" applyFont="1" applyBorder="1" applyAlignment="1">
      <alignment horizontal="left" vertical="top" wrapText="1"/>
    </xf>
    <xf numFmtId="0" fontId="6" fillId="2" borderId="277" xfId="520" applyFont="1" applyAlignment="1">
      <alignment horizontal="left" vertical="top" wrapText="1"/>
    </xf>
    <xf numFmtId="0" fontId="6" fillId="2" borderId="283" xfId="521" applyFont="1" applyBorder="1" applyAlignment="1">
      <alignment horizontal="left" vertical="top" wrapText="1"/>
    </xf>
    <xf numFmtId="0" fontId="1" fillId="2" borderId="277" xfId="528" applyFont="1" applyAlignment="1">
      <alignment horizontal="left" vertical="top" wrapText="1"/>
    </xf>
    <xf numFmtId="0" fontId="5" fillId="2" borderId="378" xfId="541" applyFont="1" applyBorder="1" applyAlignment="1">
      <alignment horizontal="center" vertical="center" wrapText="1"/>
    </xf>
    <xf numFmtId="0" fontId="1" fillId="2" borderId="378" xfId="549" applyFont="1" applyFill="1" applyBorder="1" applyAlignment="1">
      <alignment horizontal="left" vertical="top" wrapText="1"/>
    </xf>
    <xf numFmtId="0" fontId="29" fillId="2" borderId="97" xfId="564" applyFont="1" applyFill="1" applyBorder="1" applyAlignment="1">
      <alignment horizontal="left" vertical="top" wrapText="1"/>
    </xf>
    <xf numFmtId="0" fontId="4" fillId="0" borderId="76" xfId="0" applyFont="1" applyFill="1" applyBorder="1" applyAlignment="1">
      <alignment horizontal="left" vertical="top" wrapText="1"/>
    </xf>
    <xf numFmtId="0" fontId="4" fillId="0" borderId="289" xfId="0" applyFont="1" applyFill="1" applyBorder="1" applyAlignment="1">
      <alignment horizontal="left" vertical="top" wrapText="1"/>
    </xf>
    <xf numFmtId="0" fontId="4" fillId="0" borderId="299" xfId="0" applyFont="1" applyFill="1" applyBorder="1" applyAlignment="1">
      <alignment horizontal="left" vertical="top" wrapText="1"/>
    </xf>
    <xf numFmtId="0" fontId="4" fillId="0" borderId="301" xfId="0" applyFont="1" applyFill="1" applyBorder="1" applyAlignment="1">
      <alignment horizontal="left" vertical="top" wrapText="1"/>
    </xf>
    <xf numFmtId="0" fontId="4" fillId="0" borderId="198" xfId="0" applyFont="1" applyFill="1" applyBorder="1" applyAlignment="1">
      <alignment horizontal="left" vertical="top" wrapText="1"/>
    </xf>
    <xf numFmtId="0" fontId="5" fillId="0" borderId="294" xfId="571" applyFont="1" applyFill="1" applyBorder="1" applyAlignment="1">
      <alignment horizontal="center" vertical="center" wrapText="1"/>
    </xf>
    <xf numFmtId="0" fontId="5" fillId="0" borderId="333" xfId="571" applyFont="1" applyFill="1" applyBorder="1" applyAlignment="1">
      <alignment horizontal="center" vertical="center" wrapText="1"/>
    </xf>
    <xf numFmtId="0" fontId="29" fillId="0" borderId="290" xfId="558" applyFont="1" applyFill="1" applyBorder="1" applyAlignment="1">
      <alignment horizontal="left" wrapText="1"/>
    </xf>
    <xf numFmtId="0" fontId="29" fillId="0" borderId="291" xfId="559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vertical="top" wrapText="1"/>
    </xf>
    <xf numFmtId="0" fontId="43" fillId="0" borderId="0" xfId="1232" applyFont="1" applyFill="1" applyBorder="1" applyAlignment="1" applyProtection="1">
      <alignment horizontal="left"/>
    </xf>
    <xf numFmtId="0" fontId="4" fillId="0" borderId="178" xfId="0" applyFont="1" applyFill="1" applyBorder="1" applyAlignment="1">
      <alignment horizontal="left" vertical="top" wrapText="1"/>
    </xf>
    <xf numFmtId="0" fontId="4" fillId="0" borderId="304" xfId="0" applyFont="1" applyFill="1" applyBorder="1" applyAlignment="1">
      <alignment horizontal="left" vertical="top" wrapText="1"/>
    </xf>
    <xf numFmtId="0" fontId="4" fillId="0" borderId="311" xfId="0" applyFont="1" applyFill="1" applyBorder="1" applyAlignment="1">
      <alignment horizontal="left" vertical="top" wrapText="1"/>
    </xf>
    <xf numFmtId="0" fontId="30" fillId="2" borderId="97" xfId="579" applyFont="1" applyFill="1" applyBorder="1" applyAlignment="1">
      <alignment horizontal="left" vertical="top" wrapText="1"/>
    </xf>
    <xf numFmtId="0" fontId="30" fillId="0" borderId="305" xfId="573" applyFont="1" applyFill="1" applyBorder="1" applyAlignment="1">
      <alignment horizontal="left" wrapText="1"/>
    </xf>
    <xf numFmtId="0" fontId="30" fillId="0" borderId="306" xfId="574" applyFont="1" applyFill="1" applyBorder="1" applyAlignment="1">
      <alignment horizontal="left" wrapText="1"/>
    </xf>
    <xf numFmtId="0" fontId="5" fillId="2" borderId="309" xfId="584" applyFont="1" applyBorder="1" applyAlignment="1">
      <alignment horizontal="center" vertical="center" wrapText="1"/>
    </xf>
    <xf numFmtId="0" fontId="5" fillId="2" borderId="333" xfId="584" applyFont="1" applyBorder="1" applyAlignment="1">
      <alignment horizontal="center" vertical="center" wrapText="1"/>
    </xf>
    <xf numFmtId="0" fontId="3" fillId="2" borderId="301" xfId="603" applyFont="1" applyBorder="1" applyAlignment="1">
      <alignment horizontal="left" vertical="top" wrapText="1"/>
    </xf>
    <xf numFmtId="0" fontId="3" fillId="2" borderId="350" xfId="603" applyFont="1" applyBorder="1" applyAlignment="1">
      <alignment horizontal="left" vertical="top" wrapText="1"/>
    </xf>
    <xf numFmtId="0" fontId="7" fillId="2" borderId="320" xfId="603" applyFont="1" applyBorder="1" applyAlignment="1">
      <alignment horizontal="center" vertical="center" wrapText="1"/>
    </xf>
    <xf numFmtId="0" fontId="7" fillId="2" borderId="404" xfId="603" applyFont="1" applyBorder="1" applyAlignment="1">
      <alignment horizontal="center" vertical="center" wrapText="1"/>
    </xf>
    <xf numFmtId="0" fontId="3" fillId="2" borderId="301" xfId="603" applyFont="1" applyBorder="1" applyAlignment="1">
      <alignment horizontal="left" wrapText="1"/>
    </xf>
    <xf numFmtId="0" fontId="3" fillId="2" borderId="318" xfId="603" applyFont="1" applyAlignment="1">
      <alignment horizontal="left" wrapText="1"/>
    </xf>
    <xf numFmtId="0" fontId="3" fillId="2" borderId="16" xfId="603" applyFont="1" applyBorder="1" applyAlignment="1">
      <alignment horizontal="left" wrapText="1"/>
    </xf>
    <xf numFmtId="0" fontId="4" fillId="0" borderId="201" xfId="603" applyFont="1" applyFill="1" applyBorder="1" applyAlignment="1">
      <alignment horizontal="center" wrapText="1"/>
    </xf>
    <xf numFmtId="0" fontId="4" fillId="0" borderId="202" xfId="603" applyFont="1" applyFill="1" applyBorder="1" applyAlignment="1">
      <alignment horizontal="center" wrapText="1"/>
    </xf>
    <xf numFmtId="0" fontId="3" fillId="0" borderId="321" xfId="603" applyFont="1" applyFill="1" applyBorder="1" applyAlignment="1">
      <alignment horizontal="center" wrapText="1"/>
    </xf>
    <xf numFmtId="0" fontId="3" fillId="0" borderId="322" xfId="603" applyFont="1" applyFill="1" applyBorder="1" applyAlignment="1">
      <alignment horizontal="center" wrapText="1"/>
    </xf>
    <xf numFmtId="0" fontId="3" fillId="0" borderId="43" xfId="603" applyFont="1" applyFill="1" applyBorder="1" applyAlignment="1">
      <alignment horizontal="center" wrapText="1"/>
    </xf>
    <xf numFmtId="0" fontId="3" fillId="0" borderId="16" xfId="603" applyFont="1" applyFill="1" applyBorder="1" applyAlignment="1">
      <alignment horizontal="center" wrapText="1"/>
    </xf>
    <xf numFmtId="0" fontId="3" fillId="0" borderId="578" xfId="603" applyFont="1" applyFill="1" applyBorder="1" applyAlignment="1">
      <alignment horizontal="center" wrapText="1"/>
    </xf>
    <xf numFmtId="0" fontId="3" fillId="0" borderId="579" xfId="603" applyFont="1" applyFill="1" applyBorder="1" applyAlignment="1">
      <alignment horizontal="center" wrapText="1"/>
    </xf>
    <xf numFmtId="0" fontId="6" fillId="0" borderId="327" xfId="617" applyFont="1" applyFill="1" applyAlignment="1">
      <alignment horizontal="left" vertical="top" wrapText="1"/>
    </xf>
    <xf numFmtId="0" fontId="6" fillId="0" borderId="332" xfId="617" applyFont="1" applyFill="1" applyBorder="1" applyAlignment="1">
      <alignment horizontal="left" vertical="top" wrapText="1"/>
    </xf>
    <xf numFmtId="0" fontId="6" fillId="0" borderId="333" xfId="618" applyFont="1" applyFill="1" applyBorder="1" applyAlignment="1">
      <alignment horizontal="left" vertical="top" wrapText="1"/>
    </xf>
    <xf numFmtId="0" fontId="1" fillId="0" borderId="327" xfId="627" applyFont="1" applyFill="1" applyAlignment="1">
      <alignment horizontal="left" vertical="top" wrapText="1"/>
    </xf>
    <xf numFmtId="0" fontId="5" fillId="0" borderId="333" xfId="619" applyFont="1" applyFill="1" applyBorder="1" applyAlignment="1">
      <alignment horizontal="center" vertical="center" wrapText="1"/>
    </xf>
    <xf numFmtId="0" fontId="1" fillId="0" borderId="328" xfId="621" applyFont="1" applyFill="1" applyBorder="1" applyAlignment="1">
      <alignment horizontal="left" wrapText="1"/>
    </xf>
    <xf numFmtId="0" fontId="1" fillId="0" borderId="329" xfId="624" applyFont="1" applyFill="1" applyBorder="1" applyAlignment="1">
      <alignment horizontal="left" wrapText="1"/>
    </xf>
    <xf numFmtId="0" fontId="6" fillId="0" borderId="332" xfId="616" applyFont="1" applyFill="1" applyBorder="1" applyAlignment="1">
      <alignment horizontal="left" vertical="top" wrapText="1"/>
    </xf>
    <xf numFmtId="0" fontId="6" fillId="0" borderId="178" xfId="617" applyFont="1" applyFill="1" applyBorder="1" applyAlignment="1">
      <alignment horizontal="left" vertical="top" wrapText="1"/>
    </xf>
    <xf numFmtId="0" fontId="6" fillId="0" borderId="299" xfId="617" applyFont="1" applyFill="1" applyBorder="1" applyAlignment="1">
      <alignment horizontal="left" vertical="top" wrapText="1"/>
    </xf>
    <xf numFmtId="0" fontId="15" fillId="0" borderId="336" xfId="639" applyFont="1" applyFill="1" applyAlignment="1">
      <alignment horizontal="center" wrapText="1"/>
    </xf>
    <xf numFmtId="0" fontId="4" fillId="2" borderId="338" xfId="658" applyFont="1" applyAlignment="1">
      <alignment horizontal="left" vertical="top" wrapText="1"/>
    </xf>
    <xf numFmtId="0" fontId="4" fillId="2" borderId="178" xfId="658" applyFont="1" applyBorder="1" applyAlignment="1">
      <alignment horizontal="left" vertical="top" wrapText="1"/>
    </xf>
    <xf numFmtId="0" fontId="4" fillId="2" borderId="262" xfId="658" applyFont="1" applyBorder="1" applyAlignment="1">
      <alignment horizontal="left" vertical="top" wrapText="1"/>
    </xf>
    <xf numFmtId="0" fontId="4" fillId="2" borderId="320" xfId="658" applyFont="1" applyBorder="1" applyAlignment="1">
      <alignment horizontal="left" vertical="top" wrapText="1"/>
    </xf>
    <xf numFmtId="0" fontId="1" fillId="2" borderId="301" xfId="665" applyFont="1" applyBorder="1" applyAlignment="1">
      <alignment horizontal="left" vertical="top" wrapText="1"/>
    </xf>
    <xf numFmtId="0" fontId="1" fillId="2" borderId="350" xfId="665" applyFont="1" applyBorder="1" applyAlignment="1">
      <alignment horizontal="left" vertical="top" wrapText="1"/>
    </xf>
    <xf numFmtId="0" fontId="5" fillId="2" borderId="338" xfId="657" applyFont="1" applyAlignment="1">
      <alignment horizontal="center" vertical="center" wrapText="1"/>
    </xf>
    <xf numFmtId="0" fontId="1" fillId="2" borderId="339" xfId="659" applyFont="1" applyBorder="1" applyAlignment="1">
      <alignment horizontal="left" wrapText="1"/>
    </xf>
    <xf numFmtId="0" fontId="1" fillId="2" borderId="338" xfId="661" applyFont="1" applyAlignment="1">
      <alignment horizontal="left" wrapText="1"/>
    </xf>
    <xf numFmtId="0" fontId="1" fillId="2" borderId="340" xfId="663" applyFont="1" applyBorder="1" applyAlignment="1">
      <alignment horizontal="left" wrapText="1"/>
    </xf>
    <xf numFmtId="0" fontId="1" fillId="0" borderId="303" xfId="660" applyFont="1" applyFill="1" applyBorder="1" applyAlignment="1">
      <alignment horizontal="center" wrapText="1"/>
    </xf>
    <xf numFmtId="0" fontId="1" fillId="0" borderId="368" xfId="660" applyFont="1" applyFill="1" applyBorder="1" applyAlignment="1">
      <alignment horizontal="center" wrapText="1"/>
    </xf>
    <xf numFmtId="0" fontId="4" fillId="2" borderId="344" xfId="658" applyFont="1" applyBorder="1" applyAlignment="1">
      <alignment horizontal="left" vertical="top" wrapText="1"/>
    </xf>
    <xf numFmtId="0" fontId="4" fillId="2" borderId="299" xfId="658" applyFont="1" applyBorder="1" applyAlignment="1">
      <alignment horizontal="left" vertical="top" wrapText="1"/>
    </xf>
    <xf numFmtId="0" fontId="4" fillId="0" borderId="178" xfId="696" applyFont="1" applyFill="1" applyBorder="1" applyAlignment="1">
      <alignment horizontal="left" vertical="top" wrapText="1"/>
    </xf>
    <xf numFmtId="0" fontId="4" fillId="0" borderId="345" xfId="696" applyFont="1" applyFill="1" applyAlignment="1">
      <alignment horizontal="left" vertical="top" wrapText="1"/>
    </xf>
    <xf numFmtId="0" fontId="4" fillId="0" borderId="299" xfId="696" applyFont="1" applyFill="1" applyBorder="1" applyAlignment="1">
      <alignment horizontal="left" vertical="top" wrapText="1"/>
    </xf>
    <xf numFmtId="0" fontId="4" fillId="0" borderId="262" xfId="696" applyFont="1" applyFill="1" applyBorder="1" applyAlignment="1">
      <alignment horizontal="left" vertical="top" wrapText="1"/>
    </xf>
    <xf numFmtId="0" fontId="4" fillId="0" borderId="320" xfId="696" applyFont="1" applyFill="1" applyBorder="1" applyAlignment="1">
      <alignment horizontal="left" vertical="top" wrapText="1"/>
    </xf>
    <xf numFmtId="0" fontId="3" fillId="2" borderId="350" xfId="696" applyFont="1" applyBorder="1" applyAlignment="1">
      <alignment horizontal="left" vertical="top" wrapText="1"/>
    </xf>
    <xf numFmtId="0" fontId="7" fillId="0" borderId="345" xfId="696" applyFont="1" applyFill="1" applyAlignment="1">
      <alignment horizontal="center" vertical="center" wrapText="1"/>
    </xf>
    <xf numFmtId="0" fontId="3" fillId="0" borderId="350" xfId="696" applyFont="1" applyFill="1" applyBorder="1" applyAlignment="1">
      <alignment horizontal="left" wrapText="1"/>
    </xf>
    <xf numFmtId="0" fontId="3" fillId="0" borderId="345" xfId="696" applyFont="1" applyFill="1" applyAlignment="1">
      <alignment horizontal="left" wrapText="1"/>
    </xf>
    <xf numFmtId="0" fontId="3" fillId="0" borderId="16" xfId="696" applyFont="1" applyFill="1" applyBorder="1" applyAlignment="1">
      <alignment horizontal="left" wrapText="1"/>
    </xf>
    <xf numFmtId="0" fontId="3" fillId="0" borderId="351" xfId="696" applyFont="1" applyFill="1" applyBorder="1" applyAlignment="1">
      <alignment horizontal="center" wrapText="1"/>
    </xf>
    <xf numFmtId="0" fontId="3" fillId="0" borderId="352" xfId="696" applyFont="1" applyFill="1" applyBorder="1" applyAlignment="1">
      <alignment horizontal="center" wrapText="1"/>
    </xf>
    <xf numFmtId="0" fontId="3" fillId="0" borderId="175" xfId="696" applyFont="1" applyFill="1" applyBorder="1" applyAlignment="1">
      <alignment horizontal="center" wrapText="1"/>
    </xf>
    <xf numFmtId="0" fontId="4" fillId="0" borderId="344" xfId="696" applyFont="1" applyFill="1" applyBorder="1" applyAlignment="1">
      <alignment horizontal="left" vertical="top" wrapText="1"/>
    </xf>
    <xf numFmtId="0" fontId="7" fillId="2" borderId="320" xfId="713" applyFont="1" applyBorder="1" applyAlignment="1">
      <alignment horizontal="center" vertical="center" wrapText="1"/>
    </xf>
    <xf numFmtId="0" fontId="7" fillId="2" borderId="404" xfId="713" applyFont="1" applyBorder="1" applyAlignment="1">
      <alignment horizontal="center" vertical="center" wrapText="1"/>
    </xf>
    <xf numFmtId="0" fontId="7" fillId="2" borderId="422" xfId="713" applyFont="1" applyBorder="1" applyAlignment="1">
      <alignment horizontal="center" vertical="center" wrapText="1"/>
    </xf>
    <xf numFmtId="0" fontId="3" fillId="2" borderId="350" xfId="713" applyFont="1" applyBorder="1" applyAlignment="1">
      <alignment horizontal="left" wrapText="1"/>
    </xf>
    <xf numFmtId="0" fontId="3" fillId="2" borderId="16" xfId="713" applyFont="1" applyBorder="1" applyAlignment="1">
      <alignment horizontal="left" wrapText="1"/>
    </xf>
    <xf numFmtId="0" fontId="3" fillId="2" borderId="350" xfId="713" applyFont="1" applyBorder="1" applyAlignment="1">
      <alignment horizontal="left" vertical="top" wrapText="1"/>
    </xf>
    <xf numFmtId="0" fontId="3" fillId="2" borderId="301" xfId="713" applyFont="1" applyBorder="1" applyAlignment="1">
      <alignment horizontal="left" vertical="top" wrapText="1"/>
    </xf>
    <xf numFmtId="0" fontId="7" fillId="2" borderId="320" xfId="730" applyFont="1" applyBorder="1" applyAlignment="1">
      <alignment horizontal="center" vertical="center" wrapText="1"/>
    </xf>
    <xf numFmtId="0" fontId="7" fillId="2" borderId="404" xfId="730" applyFont="1" applyBorder="1" applyAlignment="1">
      <alignment horizontal="center" vertical="center" wrapText="1"/>
    </xf>
    <xf numFmtId="0" fontId="7" fillId="2" borderId="422" xfId="730" applyFont="1" applyBorder="1" applyAlignment="1">
      <alignment horizontal="center" vertical="center" wrapText="1"/>
    </xf>
    <xf numFmtId="0" fontId="3" fillId="2" borderId="350" xfId="730" applyFont="1" applyBorder="1" applyAlignment="1">
      <alignment horizontal="left" wrapText="1"/>
    </xf>
    <xf numFmtId="0" fontId="3" fillId="2" borderId="16" xfId="730" applyFont="1" applyBorder="1" applyAlignment="1">
      <alignment horizontal="left" wrapText="1"/>
    </xf>
    <xf numFmtId="0" fontId="4" fillId="0" borderId="350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/>
    </xf>
    <xf numFmtId="0" fontId="3" fillId="2" borderId="350" xfId="730" applyFont="1" applyBorder="1" applyAlignment="1">
      <alignment vertical="top" wrapText="1"/>
    </xf>
    <xf numFmtId="0" fontId="3" fillId="2" borderId="301" xfId="730" applyFont="1" applyBorder="1" applyAlignment="1">
      <alignment vertical="top" wrapText="1"/>
    </xf>
    <xf numFmtId="0" fontId="7" fillId="2" borderId="320" xfId="747" applyFont="1" applyBorder="1" applyAlignment="1">
      <alignment horizontal="center" vertical="center" wrapText="1"/>
    </xf>
    <xf numFmtId="0" fontId="7" fillId="2" borderId="404" xfId="747" applyFont="1" applyBorder="1" applyAlignment="1">
      <alignment horizontal="center" vertical="center" wrapText="1"/>
    </xf>
    <xf numFmtId="0" fontId="7" fillId="2" borderId="422" xfId="747" applyFont="1" applyBorder="1" applyAlignment="1">
      <alignment horizontal="center" vertical="center" wrapText="1"/>
    </xf>
    <xf numFmtId="0" fontId="3" fillId="2" borderId="350" xfId="747" applyFont="1" applyBorder="1" applyAlignment="1">
      <alignment horizontal="left" wrapText="1"/>
    </xf>
    <xf numFmtId="0" fontId="3" fillId="2" borderId="16" xfId="747" applyFont="1" applyBorder="1" applyAlignment="1">
      <alignment horizontal="left" wrapText="1"/>
    </xf>
    <xf numFmtId="0" fontId="4" fillId="0" borderId="353" xfId="0" applyFont="1" applyFill="1" applyBorder="1" applyAlignment="1">
      <alignment horizontal="center" wrapText="1"/>
    </xf>
    <xf numFmtId="0" fontId="4" fillId="0" borderId="361" xfId="0" applyFont="1" applyFill="1" applyBorder="1" applyAlignment="1">
      <alignment horizontal="center"/>
    </xf>
    <xf numFmtId="0" fontId="3" fillId="2" borderId="350" xfId="747" applyFont="1" applyBorder="1" applyAlignment="1">
      <alignment horizontal="left" vertical="top" wrapText="1"/>
    </xf>
    <xf numFmtId="0" fontId="3" fillId="2" borderId="301" xfId="747" applyFont="1" applyBorder="1" applyAlignment="1">
      <alignment horizontal="left" vertical="top" wrapText="1"/>
    </xf>
    <xf numFmtId="0" fontId="7" fillId="2" borderId="320" xfId="764" applyFont="1" applyBorder="1" applyAlignment="1">
      <alignment horizontal="center" vertical="center" wrapText="1"/>
    </xf>
    <xf numFmtId="0" fontId="7" fillId="2" borderId="404" xfId="764" applyFont="1" applyBorder="1" applyAlignment="1">
      <alignment horizontal="center" vertical="center" wrapText="1"/>
    </xf>
    <xf numFmtId="0" fontId="7" fillId="2" borderId="422" xfId="764" applyFont="1" applyBorder="1" applyAlignment="1">
      <alignment horizontal="center" vertical="center" wrapText="1"/>
    </xf>
    <xf numFmtId="0" fontId="3" fillId="2" borderId="350" xfId="764" applyFont="1" applyBorder="1" applyAlignment="1">
      <alignment horizontal="left" wrapText="1"/>
    </xf>
    <xf numFmtId="0" fontId="3" fillId="2" borderId="16" xfId="764" applyFont="1" applyBorder="1" applyAlignment="1">
      <alignment horizontal="left" wrapText="1"/>
    </xf>
    <xf numFmtId="0" fontId="3" fillId="2" borderId="350" xfId="764" applyFont="1" applyBorder="1" applyAlignment="1">
      <alignment horizontal="left" vertical="top" wrapText="1"/>
    </xf>
    <xf numFmtId="0" fontId="3" fillId="2" borderId="301" xfId="764" applyFont="1" applyBorder="1" applyAlignment="1">
      <alignment horizontal="left" vertical="top" wrapText="1"/>
    </xf>
    <xf numFmtId="0" fontId="7" fillId="0" borderId="320" xfId="781" applyFont="1" applyFill="1" applyBorder="1" applyAlignment="1">
      <alignment horizontal="center" vertical="center" wrapText="1"/>
    </xf>
    <xf numFmtId="0" fontId="7" fillId="0" borderId="404" xfId="781" applyFont="1" applyFill="1" applyBorder="1" applyAlignment="1">
      <alignment horizontal="center" vertical="center" wrapText="1"/>
    </xf>
    <xf numFmtId="0" fontId="7" fillId="0" borderId="422" xfId="781" applyFont="1" applyFill="1" applyBorder="1" applyAlignment="1">
      <alignment horizontal="center" vertical="center" wrapText="1"/>
    </xf>
    <xf numFmtId="0" fontId="3" fillId="0" borderId="350" xfId="781" applyFont="1" applyFill="1" applyBorder="1" applyAlignment="1">
      <alignment horizontal="left" wrapText="1"/>
    </xf>
    <xf numFmtId="0" fontId="3" fillId="0" borderId="16" xfId="781" applyFont="1" applyFill="1" applyBorder="1" applyAlignment="1">
      <alignment horizontal="left" wrapText="1"/>
    </xf>
    <xf numFmtId="0" fontId="3" fillId="2" borderId="350" xfId="781" applyFont="1" applyBorder="1" applyAlignment="1">
      <alignment horizontal="left" vertical="top" wrapText="1"/>
    </xf>
    <xf numFmtId="0" fontId="3" fillId="2" borderId="301" xfId="781" applyFont="1" applyBorder="1" applyAlignment="1">
      <alignment horizontal="left" vertical="top" wrapText="1"/>
    </xf>
    <xf numFmtId="0" fontId="7" fillId="0" borderId="320" xfId="804" applyFont="1" applyFill="1" applyBorder="1" applyAlignment="1">
      <alignment horizontal="center" vertical="center" wrapText="1"/>
    </xf>
    <xf numFmtId="0" fontId="4" fillId="0" borderId="320" xfId="804" applyFont="1" applyFill="1" applyBorder="1" applyAlignment="1">
      <alignment horizontal="center" vertical="center" wrapText="1"/>
    </xf>
    <xf numFmtId="0" fontId="4" fillId="0" borderId="404" xfId="804" applyFont="1" applyFill="1" applyBorder="1" applyAlignment="1">
      <alignment horizontal="center" vertical="center" wrapText="1"/>
    </xf>
    <xf numFmtId="0" fontId="4" fillId="0" borderId="422" xfId="804" applyFont="1" applyFill="1" applyBorder="1" applyAlignment="1">
      <alignment horizontal="center" vertical="center" wrapText="1"/>
    </xf>
    <xf numFmtId="0" fontId="3" fillId="0" borderId="350" xfId="804" applyFont="1" applyFill="1" applyBorder="1" applyAlignment="1">
      <alignment horizontal="left" wrapText="1"/>
    </xf>
    <xf numFmtId="0" fontId="3" fillId="0" borderId="16" xfId="804" applyFont="1" applyFill="1" applyBorder="1" applyAlignment="1">
      <alignment horizontal="left" wrapText="1"/>
    </xf>
    <xf numFmtId="0" fontId="1" fillId="2" borderId="368" xfId="803" applyFont="1" applyBorder="1" applyAlignment="1">
      <alignment horizontal="left" vertical="top" wrapText="1"/>
    </xf>
    <xf numFmtId="0" fontId="1" fillId="2" borderId="303" xfId="803" applyFont="1" applyBorder="1" applyAlignment="1">
      <alignment horizontal="left" vertical="top" wrapText="1"/>
    </xf>
    <xf numFmtId="0" fontId="7" fillId="0" borderId="320" xfId="822" applyFont="1" applyFill="1" applyBorder="1" applyAlignment="1">
      <alignment horizontal="center" vertical="center" wrapText="1"/>
    </xf>
    <xf numFmtId="0" fontId="4" fillId="0" borderId="320" xfId="822" applyFont="1" applyFill="1" applyBorder="1" applyAlignment="1">
      <alignment horizontal="center" vertical="center" wrapText="1"/>
    </xf>
    <xf numFmtId="0" fontId="4" fillId="0" borderId="404" xfId="822" applyFont="1" applyFill="1" applyBorder="1" applyAlignment="1">
      <alignment horizontal="center" vertical="center" wrapText="1"/>
    </xf>
    <xf numFmtId="0" fontId="4" fillId="0" borderId="422" xfId="822" applyFont="1" applyFill="1" applyBorder="1" applyAlignment="1">
      <alignment horizontal="center" vertical="center" wrapText="1"/>
    </xf>
    <xf numFmtId="0" fontId="3" fillId="0" borderId="350" xfId="822" applyFont="1" applyFill="1" applyBorder="1" applyAlignment="1">
      <alignment horizontal="left" wrapText="1"/>
    </xf>
    <xf numFmtId="0" fontId="3" fillId="0" borderId="16" xfId="822" applyFont="1" applyFill="1" applyBorder="1" applyAlignment="1">
      <alignment horizontal="left" wrapText="1"/>
    </xf>
    <xf numFmtId="0" fontId="3" fillId="2" borderId="370" xfId="822" applyFont="1" applyAlignment="1">
      <alignment horizontal="left" vertical="top" wrapText="1"/>
    </xf>
    <xf numFmtId="0" fontId="7" fillId="0" borderId="320" xfId="840" applyFont="1" applyFill="1" applyBorder="1" applyAlignment="1">
      <alignment horizontal="center" vertical="center" wrapText="1"/>
    </xf>
    <xf numFmtId="0" fontId="4" fillId="0" borderId="320" xfId="840" applyFont="1" applyFill="1" applyBorder="1" applyAlignment="1">
      <alignment horizontal="center" vertical="center" wrapText="1"/>
    </xf>
    <xf numFmtId="0" fontId="4" fillId="0" borderId="404" xfId="840" applyFont="1" applyFill="1" applyBorder="1" applyAlignment="1">
      <alignment horizontal="center" vertical="center" wrapText="1"/>
    </xf>
    <xf numFmtId="0" fontId="4" fillId="0" borderId="422" xfId="840" applyFont="1" applyFill="1" applyBorder="1" applyAlignment="1">
      <alignment horizontal="center" vertical="center" wrapText="1"/>
    </xf>
    <xf numFmtId="0" fontId="3" fillId="0" borderId="350" xfId="840" applyFont="1" applyFill="1" applyBorder="1" applyAlignment="1">
      <alignment horizontal="left" wrapText="1"/>
    </xf>
    <xf numFmtId="0" fontId="3" fillId="0" borderId="16" xfId="840" applyFont="1" applyFill="1" applyBorder="1" applyAlignment="1">
      <alignment horizontal="left" wrapText="1"/>
    </xf>
    <xf numFmtId="0" fontId="3" fillId="2" borderId="350" xfId="840" applyFont="1" applyBorder="1" applyAlignment="1">
      <alignment horizontal="left" vertical="top" wrapText="1"/>
    </xf>
    <xf numFmtId="0" fontId="3" fillId="2" borderId="301" xfId="840" applyFont="1" applyBorder="1" applyAlignment="1">
      <alignment horizontal="left" vertical="top" wrapText="1"/>
    </xf>
    <xf numFmtId="0" fontId="7" fillId="0" borderId="320" xfId="858" applyFont="1" applyFill="1" applyBorder="1" applyAlignment="1">
      <alignment horizontal="center" vertical="center" wrapText="1"/>
    </xf>
    <xf numFmtId="0" fontId="4" fillId="0" borderId="320" xfId="858" applyFont="1" applyFill="1" applyBorder="1" applyAlignment="1">
      <alignment horizontal="center" vertical="center" wrapText="1"/>
    </xf>
    <xf numFmtId="0" fontId="4" fillId="0" borderId="404" xfId="858" applyFont="1" applyFill="1" applyBorder="1" applyAlignment="1">
      <alignment horizontal="center" vertical="center" wrapText="1"/>
    </xf>
    <xf numFmtId="0" fontId="4" fillId="0" borderId="422" xfId="858" applyFont="1" applyFill="1" applyBorder="1" applyAlignment="1">
      <alignment horizontal="center" vertical="center" wrapText="1"/>
    </xf>
    <xf numFmtId="0" fontId="3" fillId="0" borderId="350" xfId="858" applyFont="1" applyFill="1" applyBorder="1" applyAlignment="1">
      <alignment horizontal="left" wrapText="1"/>
    </xf>
    <xf numFmtId="0" fontId="3" fillId="0" borderId="16" xfId="858" applyFont="1" applyFill="1" applyBorder="1" applyAlignment="1">
      <alignment horizontal="left" wrapText="1"/>
    </xf>
    <xf numFmtId="0" fontId="3" fillId="2" borderId="368" xfId="858" applyFont="1" applyBorder="1" applyAlignment="1">
      <alignment horizontal="left" vertical="top" wrapText="1"/>
    </xf>
    <xf numFmtId="0" fontId="3" fillId="2" borderId="303" xfId="858" applyFont="1" applyBorder="1" applyAlignment="1">
      <alignment horizontal="left" vertical="top" wrapText="1"/>
    </xf>
    <xf numFmtId="0" fontId="7" fillId="0" borderId="320" xfId="876" applyFont="1" applyFill="1" applyBorder="1" applyAlignment="1">
      <alignment horizontal="center" vertical="center" wrapText="1"/>
    </xf>
    <xf numFmtId="0" fontId="4" fillId="0" borderId="320" xfId="876" applyFont="1" applyFill="1" applyBorder="1" applyAlignment="1">
      <alignment horizontal="center" vertical="center" wrapText="1"/>
    </xf>
    <xf numFmtId="0" fontId="4" fillId="0" borderId="404" xfId="876" applyFont="1" applyFill="1" applyBorder="1" applyAlignment="1">
      <alignment horizontal="center" vertical="center" wrapText="1"/>
    </xf>
    <xf numFmtId="0" fontId="4" fillId="0" borderId="422" xfId="876" applyFont="1" applyFill="1" applyBorder="1" applyAlignment="1">
      <alignment horizontal="center" vertical="center" wrapText="1"/>
    </xf>
    <xf numFmtId="0" fontId="3" fillId="0" borderId="350" xfId="876" applyFont="1" applyFill="1" applyBorder="1" applyAlignment="1">
      <alignment horizontal="left" wrapText="1"/>
    </xf>
    <xf numFmtId="0" fontId="3" fillId="0" borderId="16" xfId="876" applyFont="1" applyFill="1" applyBorder="1" applyAlignment="1">
      <alignment horizontal="left" wrapText="1"/>
    </xf>
    <xf numFmtId="0" fontId="3" fillId="2" borderId="368" xfId="876" applyFont="1" applyBorder="1" applyAlignment="1">
      <alignment horizontal="left" vertical="top" wrapText="1"/>
    </xf>
    <xf numFmtId="0" fontId="3" fillId="2" borderId="303" xfId="876" applyFont="1" applyBorder="1" applyAlignment="1">
      <alignment horizontal="left" vertical="top" wrapText="1"/>
    </xf>
  </cellXfs>
  <cellStyles count="1265">
    <cellStyle name="Hipervínculo" xfId="1232" builtinId="8"/>
    <cellStyle name="Normal" xfId="0" builtinId="0"/>
    <cellStyle name="Normal 10" xfId="222" xr:uid="{00000000-0005-0000-0000-000002000000}"/>
    <cellStyle name="Normal 11" xfId="236" xr:uid="{00000000-0005-0000-0000-000003000000}"/>
    <cellStyle name="Normal 12" xfId="252" xr:uid="{00000000-0005-0000-0000-000004000000}"/>
    <cellStyle name="Normal 13" xfId="267" xr:uid="{00000000-0005-0000-0000-000005000000}"/>
    <cellStyle name="Normal 14" xfId="283" xr:uid="{00000000-0005-0000-0000-000006000000}"/>
    <cellStyle name="Normal 15" xfId="313" xr:uid="{00000000-0005-0000-0000-000007000000}"/>
    <cellStyle name="Normal 16" xfId="330" xr:uid="{00000000-0005-0000-0000-000008000000}"/>
    <cellStyle name="Normal 17" xfId="360" xr:uid="{00000000-0005-0000-0000-000009000000}"/>
    <cellStyle name="Normal 18" xfId="378" xr:uid="{00000000-0005-0000-0000-00000A000000}"/>
    <cellStyle name="Normal 19" xfId="397" xr:uid="{00000000-0005-0000-0000-00000B000000}"/>
    <cellStyle name="Normal 2" xfId="51" xr:uid="{00000000-0005-0000-0000-00000C000000}"/>
    <cellStyle name="Normal 2 2" xfId="97" xr:uid="{00000000-0005-0000-0000-00000D000000}"/>
    <cellStyle name="Normal 2 3" xfId="138" xr:uid="{00000000-0005-0000-0000-00000E000000}"/>
    <cellStyle name="Normal 2 4" xfId="159" xr:uid="{00000000-0005-0000-0000-00000F000000}"/>
    <cellStyle name="Normal 2 5" xfId="193" xr:uid="{00000000-0005-0000-0000-000010000000}"/>
    <cellStyle name="Normal 2 6" xfId="223" xr:uid="{00000000-0005-0000-0000-000011000000}"/>
    <cellStyle name="Normal 2 7" xfId="237" xr:uid="{00000000-0005-0000-0000-000012000000}"/>
    <cellStyle name="Normal 2 8" xfId="285" xr:uid="{00000000-0005-0000-0000-000013000000}"/>
    <cellStyle name="Normal 20" xfId="424" xr:uid="{00000000-0005-0000-0000-000014000000}"/>
    <cellStyle name="Normal 21" xfId="448" xr:uid="{00000000-0005-0000-0000-000015000000}"/>
    <cellStyle name="Normal 22" xfId="470" xr:uid="{00000000-0005-0000-0000-000016000000}"/>
    <cellStyle name="Normal 23" xfId="501" xr:uid="{00000000-0005-0000-0000-000017000000}"/>
    <cellStyle name="Normal 24" xfId="523" xr:uid="{00000000-0005-0000-0000-000018000000}"/>
    <cellStyle name="Normal 25" xfId="603" xr:uid="{00000000-0005-0000-0000-000019000000}"/>
    <cellStyle name="Normal 26" xfId="620" xr:uid="{00000000-0005-0000-0000-00001A000000}"/>
    <cellStyle name="Normal 27" xfId="639" xr:uid="{00000000-0005-0000-0000-00001B000000}"/>
    <cellStyle name="Normal 27 2" xfId="1197" xr:uid="{00000000-0005-0000-0000-00001C000000}"/>
    <cellStyle name="Normal 28" xfId="658" xr:uid="{00000000-0005-0000-0000-00001D000000}"/>
    <cellStyle name="Normal 29" xfId="696" xr:uid="{00000000-0005-0000-0000-00001E000000}"/>
    <cellStyle name="Normal 3" xfId="82" xr:uid="{00000000-0005-0000-0000-00001F000000}"/>
    <cellStyle name="Normal 30" xfId="713" xr:uid="{00000000-0005-0000-0000-000020000000}"/>
    <cellStyle name="Normal 31" xfId="730" xr:uid="{00000000-0005-0000-0000-000021000000}"/>
    <cellStyle name="Normal 32" xfId="747" xr:uid="{00000000-0005-0000-0000-000022000000}"/>
    <cellStyle name="Normal 33" xfId="764" xr:uid="{00000000-0005-0000-0000-000023000000}"/>
    <cellStyle name="Normal 34" xfId="781" xr:uid="{00000000-0005-0000-0000-000024000000}"/>
    <cellStyle name="Normal 35" xfId="804" xr:uid="{00000000-0005-0000-0000-000025000000}"/>
    <cellStyle name="Normal 36" xfId="822" xr:uid="{00000000-0005-0000-0000-000026000000}"/>
    <cellStyle name="Normal 37" xfId="840" xr:uid="{00000000-0005-0000-0000-000027000000}"/>
    <cellStyle name="Normal 38" xfId="858" xr:uid="{00000000-0005-0000-0000-000028000000}"/>
    <cellStyle name="Normal 39" xfId="876" xr:uid="{00000000-0005-0000-0000-000029000000}"/>
    <cellStyle name="Normal 4" xfId="96" xr:uid="{00000000-0005-0000-0000-00002A000000}"/>
    <cellStyle name="Normal 5" xfId="137" xr:uid="{00000000-0005-0000-0000-00002B000000}"/>
    <cellStyle name="Normal 6" xfId="158" xr:uid="{00000000-0005-0000-0000-00002C000000}"/>
    <cellStyle name="Normal 7" xfId="172" xr:uid="{00000000-0005-0000-0000-00002D000000}"/>
    <cellStyle name="Normal 8" xfId="191" xr:uid="{00000000-0005-0000-0000-00002E000000}"/>
    <cellStyle name="Normal 9" xfId="209" xr:uid="{00000000-0005-0000-0000-00002F000000}"/>
    <cellStyle name="style1534242063301" xfId="140" xr:uid="{00000000-0005-0000-0000-000030000000}"/>
    <cellStyle name="style1534242063341" xfId="142" xr:uid="{00000000-0005-0000-0000-000031000000}"/>
    <cellStyle name="style1534242063521" xfId="143" xr:uid="{00000000-0005-0000-0000-000032000000}"/>
    <cellStyle name="style1534421792370" xfId="280" xr:uid="{00000000-0005-0000-0000-000033000000}"/>
    <cellStyle name="style1534421792402" xfId="281" xr:uid="{00000000-0005-0000-0000-000034000000}"/>
    <cellStyle name="style1534510462415" xfId="346" xr:uid="{00000000-0005-0000-0000-000035000000}"/>
    <cellStyle name="style1534511822105" xfId="376" xr:uid="{00000000-0005-0000-0000-000036000000}"/>
    <cellStyle name="style1534512631395" xfId="395" xr:uid="{00000000-0005-0000-0000-000037000000}"/>
    <cellStyle name="style1534750136178" xfId="419" xr:uid="{00000000-0005-0000-0000-000038000000}"/>
    <cellStyle name="style1534750136178 2" xfId="429" xr:uid="{00000000-0005-0000-0000-000039000000}"/>
    <cellStyle name="style1534750136178 3" xfId="453" xr:uid="{00000000-0005-0000-0000-00003A000000}"/>
    <cellStyle name="style1534750136228" xfId="421" xr:uid="{00000000-0005-0000-0000-00003B000000}"/>
    <cellStyle name="style1534750136228 2" xfId="430" xr:uid="{00000000-0005-0000-0000-00003C000000}"/>
    <cellStyle name="style1534750136228 3" xfId="454" xr:uid="{00000000-0005-0000-0000-00003D000000}"/>
    <cellStyle name="style1534750136318" xfId="443" xr:uid="{00000000-0005-0000-0000-00003E000000}"/>
    <cellStyle name="style1534750136318 2" xfId="420" xr:uid="{00000000-0005-0000-0000-00003F000000}"/>
    <cellStyle name="style1534750136368" xfId="415" xr:uid="{00000000-0005-0000-0000-000040000000}"/>
    <cellStyle name="style1534750136368 2" xfId="422" xr:uid="{00000000-0005-0000-0000-000041000000}"/>
    <cellStyle name="style1534750136368 3" xfId="455" xr:uid="{00000000-0005-0000-0000-000042000000}"/>
    <cellStyle name="style1534752222130" xfId="444" xr:uid="{00000000-0005-0000-0000-000043000000}"/>
    <cellStyle name="style1534752222170" xfId="445" xr:uid="{00000000-0005-0000-0000-000044000000}"/>
    <cellStyle name="style1534752222220" xfId="446" xr:uid="{00000000-0005-0000-0000-000045000000}"/>
    <cellStyle name="style1534758746920" xfId="519" xr:uid="{00000000-0005-0000-0000-000046000000}"/>
    <cellStyle name="style1534758746970" xfId="520" xr:uid="{00000000-0005-0000-0000-000047000000}"/>
    <cellStyle name="style1534758747010" xfId="521" xr:uid="{00000000-0005-0000-0000-000048000000}"/>
    <cellStyle name="style1534834868647" xfId="600" xr:uid="{00000000-0005-0000-0000-000049000000}"/>
    <cellStyle name="style1534834868678" xfId="601" xr:uid="{00000000-0005-0000-0000-00004A000000}"/>
    <cellStyle name="style1534834868740" xfId="602" xr:uid="{00000000-0005-0000-0000-00004B000000}"/>
    <cellStyle name="style1534837779195" xfId="616" xr:uid="{00000000-0005-0000-0000-00004C000000}"/>
    <cellStyle name="style1534837779241" xfId="617" xr:uid="{00000000-0005-0000-0000-00004D000000}"/>
    <cellStyle name="style1534837779304" xfId="618" xr:uid="{00000000-0005-0000-0000-00004E000000}"/>
    <cellStyle name="style1534842573792" xfId="694" xr:uid="{00000000-0005-0000-0000-00004F000000}"/>
    <cellStyle name="style1534842573917" xfId="695" xr:uid="{00000000-0005-0000-0000-000050000000}"/>
    <cellStyle name="style1534923735969" xfId="803" xr:uid="{00000000-0005-0000-0000-000051000000}"/>
    <cellStyle name="style1559129130731" xfId="16" xr:uid="{00000000-0005-0000-0000-000052000000}"/>
    <cellStyle name="style1559129131428" xfId="15" xr:uid="{00000000-0005-0000-0000-000053000000}"/>
    <cellStyle name="style1559135337887" xfId="46" xr:uid="{00000000-0005-0000-0000-000054000000}"/>
    <cellStyle name="style1559135337957" xfId="47" xr:uid="{00000000-0005-0000-0000-000055000000}"/>
    <cellStyle name="style1559135338022" xfId="48" xr:uid="{00000000-0005-0000-0000-000056000000}"/>
    <cellStyle name="style1559135338079" xfId="49" xr:uid="{00000000-0005-0000-0000-000057000000}"/>
    <cellStyle name="style1559135338262" xfId="31" xr:uid="{00000000-0005-0000-0000-000058000000}"/>
    <cellStyle name="style1559135338262 2" xfId="52" xr:uid="{00000000-0005-0000-0000-000059000000}"/>
    <cellStyle name="style1559135338538" xfId="50" xr:uid="{00000000-0005-0000-0000-00005A000000}"/>
    <cellStyle name="style1559137006250" xfId="66" xr:uid="{00000000-0005-0000-0000-00005B000000}"/>
    <cellStyle name="style1559290479892" xfId="95" xr:uid="{00000000-0005-0000-0000-00005C000000}"/>
    <cellStyle name="style1559297246982" xfId="139" xr:uid="{00000000-0005-0000-0000-00005D000000}"/>
    <cellStyle name="style1559297247251" xfId="141" xr:uid="{00000000-0005-0000-0000-00005E000000}"/>
    <cellStyle name="style1559297247294" xfId="144" xr:uid="{00000000-0005-0000-0000-00005F000000}"/>
    <cellStyle name="style1559297247383" xfId="145" xr:uid="{00000000-0005-0000-0000-000060000000}"/>
    <cellStyle name="style1559546649956" xfId="190" xr:uid="{00000000-0005-0000-0000-000061000000}"/>
    <cellStyle name="style1559546650007" xfId="192" xr:uid="{00000000-0005-0000-0000-000062000000}"/>
    <cellStyle name="style1559546650062" xfId="194" xr:uid="{00000000-0005-0000-0000-000063000000}"/>
    <cellStyle name="style1559546650105" xfId="195" xr:uid="{00000000-0005-0000-0000-000064000000}"/>
    <cellStyle name="style1559546650164" xfId="187" xr:uid="{00000000-0005-0000-0000-000065000000}"/>
    <cellStyle name="style1559546650276" xfId="188" xr:uid="{00000000-0005-0000-0000-000066000000}"/>
    <cellStyle name="style1559546650321" xfId="189" xr:uid="{00000000-0005-0000-0000-000067000000}"/>
    <cellStyle name="style1559546650437" xfId="196" xr:uid="{00000000-0005-0000-0000-000068000000}"/>
    <cellStyle name="style1559552633326" xfId="250" xr:uid="{00000000-0005-0000-0000-000069000000}"/>
    <cellStyle name="style1559552633513" xfId="251" xr:uid="{00000000-0005-0000-0000-00006A000000}"/>
    <cellStyle name="style1559554450584" xfId="282" xr:uid="{00000000-0005-0000-0000-00006B000000}"/>
    <cellStyle name="style1559554450625" xfId="284" xr:uid="{00000000-0005-0000-0000-00006C000000}"/>
    <cellStyle name="style1559554450676" xfId="286" xr:uid="{00000000-0005-0000-0000-00006D000000}"/>
    <cellStyle name="style1559554450915" xfId="287" xr:uid="{00000000-0005-0000-0000-00006E000000}"/>
    <cellStyle name="style1559554989701" xfId="312" xr:uid="{00000000-0005-0000-0000-00006F000000}"/>
    <cellStyle name="style1559554989758" xfId="314" xr:uid="{00000000-0005-0000-0000-000070000000}"/>
    <cellStyle name="style1559554989808" xfId="315" xr:uid="{00000000-0005-0000-0000-000071000000}"/>
    <cellStyle name="style1559554990258" xfId="316" xr:uid="{00000000-0005-0000-0000-000072000000}"/>
    <cellStyle name="style1559554990258 2" xfId="363" xr:uid="{00000000-0005-0000-0000-000073000000}"/>
    <cellStyle name="style1559557143106" xfId="329" xr:uid="{00000000-0005-0000-0000-000074000000}"/>
    <cellStyle name="style1559557143169" xfId="331" xr:uid="{00000000-0005-0000-0000-000075000000}"/>
    <cellStyle name="style1559557143207" xfId="332" xr:uid="{00000000-0005-0000-0000-000076000000}"/>
    <cellStyle name="style1559557143514" xfId="333" xr:uid="{00000000-0005-0000-0000-000077000000}"/>
    <cellStyle name="style1559559063170" xfId="359" xr:uid="{00000000-0005-0000-0000-000078000000}"/>
    <cellStyle name="style1559559063223" xfId="361" xr:uid="{00000000-0005-0000-0000-000079000000}"/>
    <cellStyle name="style1559559063272" xfId="362" xr:uid="{00000000-0005-0000-0000-00007A000000}"/>
    <cellStyle name="style1559560108418" xfId="377" xr:uid="{00000000-0005-0000-0000-00007B000000}"/>
    <cellStyle name="style1559560108474" xfId="379" xr:uid="{00000000-0005-0000-0000-00007C000000}"/>
    <cellStyle name="style1559560108528" xfId="380" xr:uid="{00000000-0005-0000-0000-00007D000000}"/>
    <cellStyle name="style1559560108683" xfId="381" xr:uid="{00000000-0005-0000-0000-00007E000000}"/>
    <cellStyle name="style1559560108786" xfId="382" xr:uid="{00000000-0005-0000-0000-00007F000000}"/>
    <cellStyle name="style1559561174437" xfId="396" xr:uid="{00000000-0005-0000-0000-000080000000}"/>
    <cellStyle name="style1559561174495" xfId="398" xr:uid="{00000000-0005-0000-0000-000081000000}"/>
    <cellStyle name="style1559561174547" xfId="400" xr:uid="{00000000-0005-0000-0000-000082000000}"/>
    <cellStyle name="style1559561174654" xfId="399" xr:uid="{00000000-0005-0000-0000-000083000000}"/>
    <cellStyle name="style1559561174694" xfId="401" xr:uid="{00000000-0005-0000-0000-000084000000}"/>
    <cellStyle name="style1559561174798" xfId="402" xr:uid="{00000000-0005-0000-0000-000085000000}"/>
    <cellStyle name="style1559639764742" xfId="423" xr:uid="{00000000-0005-0000-0000-000086000000}"/>
    <cellStyle name="style1559639764786" xfId="425" xr:uid="{00000000-0005-0000-0000-000087000000}"/>
    <cellStyle name="style1559639764839" xfId="427" xr:uid="{00000000-0005-0000-0000-000088000000}"/>
    <cellStyle name="style1559639764953" xfId="426" xr:uid="{00000000-0005-0000-0000-000089000000}"/>
    <cellStyle name="style1559639764998" xfId="428" xr:uid="{00000000-0005-0000-0000-00008A000000}"/>
    <cellStyle name="style1559639765054" xfId="416" xr:uid="{00000000-0005-0000-0000-00008B000000}"/>
    <cellStyle name="style1559639765112" xfId="417" xr:uid="{00000000-0005-0000-0000-00008C000000}"/>
    <cellStyle name="style1559639765170" xfId="418" xr:uid="{00000000-0005-0000-0000-00008D000000}"/>
    <cellStyle name="style1559641402625" xfId="447" xr:uid="{00000000-0005-0000-0000-00008E000000}"/>
    <cellStyle name="style1559641402685" xfId="449" xr:uid="{00000000-0005-0000-0000-00008F000000}"/>
    <cellStyle name="style1559641402739" xfId="451" xr:uid="{00000000-0005-0000-0000-000090000000}"/>
    <cellStyle name="style1559641402843" xfId="450" xr:uid="{00000000-0005-0000-0000-000091000000}"/>
    <cellStyle name="style1559641402889" xfId="452" xr:uid="{00000000-0005-0000-0000-000092000000}"/>
    <cellStyle name="style1559641403024" xfId="456" xr:uid="{00000000-0005-0000-0000-000093000000}"/>
    <cellStyle name="style1559641951448" xfId="469" xr:uid="{00000000-0005-0000-0000-000094000000}"/>
    <cellStyle name="style1559641951507" xfId="471" xr:uid="{00000000-0005-0000-0000-000095000000}"/>
    <cellStyle name="style1559641951560" xfId="473" xr:uid="{00000000-0005-0000-0000-000096000000}"/>
    <cellStyle name="style1559641951664" xfId="472" xr:uid="{00000000-0005-0000-0000-000097000000}"/>
    <cellStyle name="style1559641951704" xfId="474" xr:uid="{00000000-0005-0000-0000-000098000000}"/>
    <cellStyle name="style1559641951828" xfId="475" xr:uid="{00000000-0005-0000-0000-000099000000}"/>
    <cellStyle name="style1559642747707" xfId="500" xr:uid="{00000000-0005-0000-0000-00009A000000}"/>
    <cellStyle name="style1559642747765" xfId="502" xr:uid="{00000000-0005-0000-0000-00009B000000}"/>
    <cellStyle name="style1559642747818" xfId="504" xr:uid="{00000000-0005-0000-0000-00009C000000}"/>
    <cellStyle name="style1559642747926" xfId="503" xr:uid="{00000000-0005-0000-0000-00009D000000}"/>
    <cellStyle name="style1559642747966" xfId="505" xr:uid="{00000000-0005-0000-0000-00009E000000}"/>
    <cellStyle name="style1559642748157" xfId="506" xr:uid="{00000000-0005-0000-0000-00009F000000}"/>
    <cellStyle name="style1559643861853" xfId="522" xr:uid="{00000000-0005-0000-0000-0000A0000000}"/>
    <cellStyle name="style1559643861930" xfId="524" xr:uid="{00000000-0005-0000-0000-0000A1000000}"/>
    <cellStyle name="style1559643862001" xfId="526" xr:uid="{00000000-0005-0000-0000-0000A2000000}"/>
    <cellStyle name="style1559643862164" xfId="525" xr:uid="{00000000-0005-0000-0000-0000A3000000}"/>
    <cellStyle name="style1559643862214" xfId="527" xr:uid="{00000000-0005-0000-0000-0000A4000000}"/>
    <cellStyle name="style1559643862334" xfId="528" xr:uid="{00000000-0005-0000-0000-0000A5000000}"/>
    <cellStyle name="style1559645160806" xfId="541" xr:uid="{00000000-0005-0000-0000-0000A6000000}"/>
    <cellStyle name="style1559645161286" xfId="554" xr:uid="{00000000-0005-0000-0000-0000A7000000}"/>
    <cellStyle name="style1559645161328" xfId="555" xr:uid="{00000000-0005-0000-0000-0000A8000000}"/>
    <cellStyle name="style1559645161376" xfId="556" xr:uid="{00000000-0005-0000-0000-0000A9000000}"/>
    <cellStyle name="style1559645862001" xfId="571" xr:uid="{00000000-0005-0000-0000-0000AA000000}"/>
    <cellStyle name="style1559645862216" xfId="569" xr:uid="{00000000-0005-0000-0000-0000AB000000}"/>
    <cellStyle name="style1559645862216 2" xfId="623" xr:uid="{00000000-0005-0000-0000-0000AC000000}"/>
    <cellStyle name="style1559645862257" xfId="570" xr:uid="{00000000-0005-0000-0000-0000AD000000}"/>
    <cellStyle name="style1559645862257 2" xfId="626" xr:uid="{00000000-0005-0000-0000-0000AE000000}"/>
    <cellStyle name="style1559646221161" xfId="584" xr:uid="{00000000-0005-0000-0000-0000AF000000}"/>
    <cellStyle name="style1559646770094" xfId="599" xr:uid="{00000000-0005-0000-0000-0000B0000000}"/>
    <cellStyle name="style1559647668819" xfId="619" xr:uid="{00000000-0005-0000-0000-0000B1000000}"/>
    <cellStyle name="style1559647668880" xfId="621" xr:uid="{00000000-0005-0000-0000-0000B2000000}"/>
    <cellStyle name="style1559647668938" xfId="624" xr:uid="{00000000-0005-0000-0000-0000B3000000}"/>
    <cellStyle name="style1559647669050" xfId="622" xr:uid="{00000000-0005-0000-0000-0000B4000000}"/>
    <cellStyle name="style1559647669096" xfId="625" xr:uid="{00000000-0005-0000-0000-0000B5000000}"/>
    <cellStyle name="style1559647669289" xfId="627" xr:uid="{00000000-0005-0000-0000-0000B6000000}"/>
    <cellStyle name="style1559717673913" xfId="657" xr:uid="{00000000-0005-0000-0000-0000B7000000}"/>
    <cellStyle name="style1559717673979" xfId="659" xr:uid="{00000000-0005-0000-0000-0000B8000000}"/>
    <cellStyle name="style1559717674040" xfId="663" xr:uid="{00000000-0005-0000-0000-0000B9000000}"/>
    <cellStyle name="style1559717674097" xfId="660" xr:uid="{00000000-0005-0000-0000-0000BA000000}"/>
    <cellStyle name="style1559717674158" xfId="664" xr:uid="{00000000-0005-0000-0000-0000BB000000}"/>
    <cellStyle name="style1559717674278" xfId="665" xr:uid="{00000000-0005-0000-0000-0000BC000000}"/>
    <cellStyle name="style1559717674562" xfId="661" xr:uid="{00000000-0005-0000-0000-0000BD000000}"/>
    <cellStyle name="style1559717674668" xfId="662" xr:uid="{00000000-0005-0000-0000-0000BE000000}"/>
    <cellStyle name="style1559717674668 10" xfId="841" xr:uid="{00000000-0005-0000-0000-0000BF000000}"/>
    <cellStyle name="style1559717674668 11" xfId="859" xr:uid="{00000000-0005-0000-0000-0000C0000000}"/>
    <cellStyle name="style1559717674668 12" xfId="877" xr:uid="{00000000-0005-0000-0000-0000C1000000}"/>
    <cellStyle name="style1559717674668 2" xfId="697" xr:uid="{00000000-0005-0000-0000-0000C2000000}"/>
    <cellStyle name="style1559717674668 3" xfId="714" xr:uid="{00000000-0005-0000-0000-0000C3000000}"/>
    <cellStyle name="style1559717674668 4" xfId="731" xr:uid="{00000000-0005-0000-0000-0000C4000000}"/>
    <cellStyle name="style1559717674668 5" xfId="748" xr:uid="{00000000-0005-0000-0000-0000C5000000}"/>
    <cellStyle name="style1559717674668 6" xfId="765" xr:uid="{00000000-0005-0000-0000-0000C6000000}"/>
    <cellStyle name="style1559717674668 7" xfId="782" xr:uid="{00000000-0005-0000-0000-0000C7000000}"/>
    <cellStyle name="style1559717674668 8" xfId="805" xr:uid="{00000000-0005-0000-0000-0000C8000000}"/>
    <cellStyle name="style1559717674668 9" xfId="823" xr:uid="{00000000-0005-0000-0000-0000C9000000}"/>
    <cellStyle name="style1594191695153" xfId="1" xr:uid="{00000000-0005-0000-0000-0000CA000000}"/>
    <cellStyle name="style1594191695231" xfId="2" xr:uid="{00000000-0005-0000-0000-0000CB000000}"/>
    <cellStyle name="style1594191695295" xfId="3" xr:uid="{00000000-0005-0000-0000-0000CC000000}"/>
    <cellStyle name="style1594191695341" xfId="4" xr:uid="{00000000-0005-0000-0000-0000CD000000}"/>
    <cellStyle name="style1594191695402" xfId="5" xr:uid="{00000000-0005-0000-0000-0000CE000000}"/>
    <cellStyle name="style1594191695464" xfId="6" xr:uid="{00000000-0005-0000-0000-0000CF000000}"/>
    <cellStyle name="style1594191695513" xfId="7" xr:uid="{00000000-0005-0000-0000-0000D0000000}"/>
    <cellStyle name="style1594191695587" xfId="8" xr:uid="{00000000-0005-0000-0000-0000D1000000}"/>
    <cellStyle name="style1594191695650" xfId="9" xr:uid="{00000000-0005-0000-0000-0000D2000000}"/>
    <cellStyle name="style1594191695709" xfId="10" xr:uid="{00000000-0005-0000-0000-0000D3000000}"/>
    <cellStyle name="style1594191695763" xfId="11" xr:uid="{00000000-0005-0000-0000-0000D4000000}"/>
    <cellStyle name="style1594191695833" xfId="12" xr:uid="{00000000-0005-0000-0000-0000D5000000}"/>
    <cellStyle name="style1594191695919" xfId="13" xr:uid="{00000000-0005-0000-0000-0000D6000000}"/>
    <cellStyle name="style1594191695991" xfId="14" xr:uid="{00000000-0005-0000-0000-0000D7000000}"/>
    <cellStyle name="style1594192845848" xfId="17" xr:uid="{00000000-0005-0000-0000-0000D8000000}"/>
    <cellStyle name="style1594192845940" xfId="18" xr:uid="{00000000-0005-0000-0000-0000D9000000}"/>
    <cellStyle name="style1594192846008" xfId="19" xr:uid="{00000000-0005-0000-0000-0000DA000000}"/>
    <cellStyle name="style1594192846059" xfId="20" xr:uid="{00000000-0005-0000-0000-0000DB000000}"/>
    <cellStyle name="style1594192846125" xfId="21" xr:uid="{00000000-0005-0000-0000-0000DC000000}"/>
    <cellStyle name="style1594192846188" xfId="22" xr:uid="{00000000-0005-0000-0000-0000DD000000}"/>
    <cellStyle name="style1594192846261" xfId="23" xr:uid="{00000000-0005-0000-0000-0000DE000000}"/>
    <cellStyle name="style1594192846357" xfId="24" xr:uid="{00000000-0005-0000-0000-0000DF000000}"/>
    <cellStyle name="style1594192846430" xfId="25" xr:uid="{00000000-0005-0000-0000-0000E0000000}"/>
    <cellStyle name="style1594192846493" xfId="26" xr:uid="{00000000-0005-0000-0000-0000E1000000}"/>
    <cellStyle name="style1594192846548" xfId="27" xr:uid="{00000000-0005-0000-0000-0000E2000000}"/>
    <cellStyle name="style1594192846612" xfId="28" xr:uid="{00000000-0005-0000-0000-0000E3000000}"/>
    <cellStyle name="style1594192846680" xfId="29" xr:uid="{00000000-0005-0000-0000-0000E4000000}"/>
    <cellStyle name="style1594192846751" xfId="30" xr:uid="{00000000-0005-0000-0000-0000E5000000}"/>
    <cellStyle name="style1594193264903" xfId="32" xr:uid="{00000000-0005-0000-0000-0000E6000000}"/>
    <cellStyle name="style1594193264968" xfId="33" xr:uid="{00000000-0005-0000-0000-0000E7000000}"/>
    <cellStyle name="style1594193265025" xfId="34" xr:uid="{00000000-0005-0000-0000-0000E8000000}"/>
    <cellStyle name="style1594193265069" xfId="35" xr:uid="{00000000-0005-0000-0000-0000E9000000}"/>
    <cellStyle name="style1594193265126" xfId="36" xr:uid="{00000000-0005-0000-0000-0000EA000000}"/>
    <cellStyle name="style1594193265183" xfId="37" xr:uid="{00000000-0005-0000-0000-0000EB000000}"/>
    <cellStyle name="style1594193265231" xfId="38" xr:uid="{00000000-0005-0000-0000-0000EC000000}"/>
    <cellStyle name="style1594193265298" xfId="39" xr:uid="{00000000-0005-0000-0000-0000ED000000}"/>
    <cellStyle name="style1594193265360" xfId="40" xr:uid="{00000000-0005-0000-0000-0000EE000000}"/>
    <cellStyle name="style1594193265418" xfId="41" xr:uid="{00000000-0005-0000-0000-0000EF000000}"/>
    <cellStyle name="style1594193265465" xfId="42" xr:uid="{00000000-0005-0000-0000-0000F0000000}"/>
    <cellStyle name="style1594193265527" xfId="43" xr:uid="{00000000-0005-0000-0000-0000F1000000}"/>
    <cellStyle name="style1594193265584" xfId="44" xr:uid="{00000000-0005-0000-0000-0000F2000000}"/>
    <cellStyle name="style1594193265652" xfId="45" xr:uid="{00000000-0005-0000-0000-0000F3000000}"/>
    <cellStyle name="style1594194335191" xfId="53" xr:uid="{00000000-0005-0000-0000-0000F4000000}"/>
    <cellStyle name="style1594194335257" xfId="54" xr:uid="{00000000-0005-0000-0000-0000F5000000}"/>
    <cellStyle name="style1594194335316" xfId="55" xr:uid="{00000000-0005-0000-0000-0000F6000000}"/>
    <cellStyle name="style1594194335372" xfId="56" xr:uid="{00000000-0005-0000-0000-0000F7000000}"/>
    <cellStyle name="style1594194335428" xfId="57" xr:uid="{00000000-0005-0000-0000-0000F8000000}"/>
    <cellStyle name="style1594194335473" xfId="58" xr:uid="{00000000-0005-0000-0000-0000F9000000}"/>
    <cellStyle name="style1594194335546" xfId="59" xr:uid="{00000000-0005-0000-0000-0000FA000000}"/>
    <cellStyle name="style1594194335606" xfId="60" xr:uid="{00000000-0005-0000-0000-0000FB000000}"/>
    <cellStyle name="style1594194335662" xfId="61" xr:uid="{00000000-0005-0000-0000-0000FC000000}"/>
    <cellStyle name="style1594194335720" xfId="62" xr:uid="{00000000-0005-0000-0000-0000FD000000}"/>
    <cellStyle name="style1594194335768" xfId="63" xr:uid="{00000000-0005-0000-0000-0000FE000000}"/>
    <cellStyle name="style1594194335819" xfId="64" xr:uid="{00000000-0005-0000-0000-0000FF000000}"/>
    <cellStyle name="style1594194335894" xfId="65" xr:uid="{00000000-0005-0000-0000-000000010000}"/>
    <cellStyle name="style1594195004807" xfId="67" xr:uid="{00000000-0005-0000-0000-000001010000}"/>
    <cellStyle name="style1594195004876" xfId="68" xr:uid="{00000000-0005-0000-0000-000002010000}"/>
    <cellStyle name="style1594195004933" xfId="69" xr:uid="{00000000-0005-0000-0000-000003010000}"/>
    <cellStyle name="style1594195004977" xfId="70" xr:uid="{00000000-0005-0000-0000-000004010000}"/>
    <cellStyle name="style1594195005039" xfId="71" xr:uid="{00000000-0005-0000-0000-000005010000}"/>
    <cellStyle name="style1594195005101" xfId="72" xr:uid="{00000000-0005-0000-0000-000006010000}"/>
    <cellStyle name="style1594195005174" xfId="73" xr:uid="{00000000-0005-0000-0000-000007010000}"/>
    <cellStyle name="style1594195005255" xfId="74" xr:uid="{00000000-0005-0000-0000-000008010000}"/>
    <cellStyle name="style1594195005328" xfId="75" xr:uid="{00000000-0005-0000-0000-000009010000}"/>
    <cellStyle name="style1594195005392" xfId="76" xr:uid="{00000000-0005-0000-0000-00000A010000}"/>
    <cellStyle name="style1594195005454" xfId="77" xr:uid="{00000000-0005-0000-0000-00000B010000}"/>
    <cellStyle name="style1594195005517" xfId="78" xr:uid="{00000000-0005-0000-0000-00000C010000}"/>
    <cellStyle name="style1594195005580" xfId="79" xr:uid="{00000000-0005-0000-0000-00000D010000}"/>
    <cellStyle name="style1594195005667" xfId="80" xr:uid="{00000000-0005-0000-0000-00000E010000}"/>
    <cellStyle name="style1594195005769" xfId="81" xr:uid="{00000000-0005-0000-0000-00000F010000}"/>
    <cellStyle name="style1594196176509" xfId="83" xr:uid="{00000000-0005-0000-0000-000010010000}"/>
    <cellStyle name="style1594196176574" xfId="84" xr:uid="{00000000-0005-0000-0000-000011010000}"/>
    <cellStyle name="style1594196176633" xfId="85" xr:uid="{00000000-0005-0000-0000-000012010000}"/>
    <cellStyle name="style1594196176698" xfId="86" xr:uid="{00000000-0005-0000-0000-000013010000}"/>
    <cellStyle name="style1594196176772" xfId="87" xr:uid="{00000000-0005-0000-0000-000014010000}"/>
    <cellStyle name="style1594196176817" xfId="88" xr:uid="{00000000-0005-0000-0000-000015010000}"/>
    <cellStyle name="style1594196176873" xfId="89" xr:uid="{00000000-0005-0000-0000-000016010000}"/>
    <cellStyle name="style1594196176930" xfId="90" xr:uid="{00000000-0005-0000-0000-000017010000}"/>
    <cellStyle name="style1594196176973" xfId="91" xr:uid="{00000000-0005-0000-0000-000018010000}"/>
    <cellStyle name="style1594196177030" xfId="92" xr:uid="{00000000-0005-0000-0000-000019010000}"/>
    <cellStyle name="style1594196177074" xfId="93" xr:uid="{00000000-0005-0000-0000-00001A010000}"/>
    <cellStyle name="style1594196177118" xfId="94" xr:uid="{00000000-0005-0000-0000-00001B010000}"/>
    <cellStyle name="style1594204181348" xfId="98" xr:uid="{00000000-0005-0000-0000-00001C010000}"/>
    <cellStyle name="style1594204181408" xfId="99" xr:uid="{00000000-0005-0000-0000-00001D010000}"/>
    <cellStyle name="style1594204181467" xfId="100" xr:uid="{00000000-0005-0000-0000-00001E010000}"/>
    <cellStyle name="style1594204181511" xfId="101" xr:uid="{00000000-0005-0000-0000-00001F010000}"/>
    <cellStyle name="style1594204181566" xfId="102" xr:uid="{00000000-0005-0000-0000-000020010000}"/>
    <cellStyle name="style1594204181621" xfId="103" xr:uid="{00000000-0005-0000-0000-000021010000}"/>
    <cellStyle name="style1594204181676" xfId="104" xr:uid="{00000000-0005-0000-0000-000022010000}"/>
    <cellStyle name="style1594204181731" xfId="105" xr:uid="{00000000-0005-0000-0000-000023010000}"/>
    <cellStyle name="style1594204181783" xfId="106" xr:uid="{00000000-0005-0000-0000-000024010000}"/>
    <cellStyle name="style1594204181823" xfId="107" xr:uid="{00000000-0005-0000-0000-000025010000}"/>
    <cellStyle name="style1594204181878" xfId="108" xr:uid="{00000000-0005-0000-0000-000026010000}"/>
    <cellStyle name="style1594204181922" xfId="109" xr:uid="{00000000-0005-0000-0000-000027010000}"/>
    <cellStyle name="style1594204181968" xfId="110" xr:uid="{00000000-0005-0000-0000-000028010000}"/>
    <cellStyle name="style1594204182048" xfId="111" xr:uid="{00000000-0005-0000-0000-000029010000}"/>
    <cellStyle name="style1594204182094" xfId="112" xr:uid="{00000000-0005-0000-0000-00002A010000}"/>
    <cellStyle name="style1594204182161" xfId="113" xr:uid="{00000000-0005-0000-0000-00002B010000}"/>
    <cellStyle name="style1594204182207" xfId="114" xr:uid="{00000000-0005-0000-0000-00002C010000}"/>
    <cellStyle name="style1594204182330" xfId="115" xr:uid="{00000000-0005-0000-0000-00002D010000}"/>
    <cellStyle name="style1594204205964" xfId="116" xr:uid="{00000000-0005-0000-0000-00002E010000}"/>
    <cellStyle name="style1594204206023" xfId="117" xr:uid="{00000000-0005-0000-0000-00002F010000}"/>
    <cellStyle name="style1594204206076" xfId="118" xr:uid="{00000000-0005-0000-0000-000030010000}"/>
    <cellStyle name="style1594204206128" xfId="119" xr:uid="{00000000-0005-0000-0000-000031010000}"/>
    <cellStyle name="style1594204206180" xfId="120" xr:uid="{00000000-0005-0000-0000-000032010000}"/>
    <cellStyle name="style1594204206225" xfId="121" xr:uid="{00000000-0005-0000-0000-000033010000}"/>
    <cellStyle name="style1594204206280" xfId="122" xr:uid="{00000000-0005-0000-0000-000034010000}"/>
    <cellStyle name="style1594204206335" xfId="123" xr:uid="{00000000-0005-0000-0000-000035010000}"/>
    <cellStyle name="style1594204206393" xfId="124" xr:uid="{00000000-0005-0000-0000-000036010000}"/>
    <cellStyle name="style1594204206448" xfId="125" xr:uid="{00000000-0005-0000-0000-000037010000}"/>
    <cellStyle name="style1594204206489" xfId="126" xr:uid="{00000000-0005-0000-0000-000038010000}"/>
    <cellStyle name="style1594204206581" xfId="127" xr:uid="{00000000-0005-0000-0000-000039010000}"/>
    <cellStyle name="style1594204243747" xfId="128" xr:uid="{00000000-0005-0000-0000-00003A010000}"/>
    <cellStyle name="style1594204243801" xfId="129" xr:uid="{00000000-0005-0000-0000-00003B010000}"/>
    <cellStyle name="style1594204243849" xfId="130" xr:uid="{00000000-0005-0000-0000-00003C010000}"/>
    <cellStyle name="style1594204243895" xfId="131" xr:uid="{00000000-0005-0000-0000-00003D010000}"/>
    <cellStyle name="style1594204243942" xfId="132" xr:uid="{00000000-0005-0000-0000-00003E010000}"/>
    <cellStyle name="style1594204243986" xfId="133" xr:uid="{00000000-0005-0000-0000-00003F010000}"/>
    <cellStyle name="style1594204244049" xfId="134" xr:uid="{00000000-0005-0000-0000-000040010000}"/>
    <cellStyle name="style1594204244104" xfId="135" xr:uid="{00000000-0005-0000-0000-000041010000}"/>
    <cellStyle name="style1594204244147" xfId="136" xr:uid="{00000000-0005-0000-0000-000042010000}"/>
    <cellStyle name="style1594207156584" xfId="146" xr:uid="{00000000-0005-0000-0000-000043010000}"/>
    <cellStyle name="style1594207156645" xfId="147" xr:uid="{00000000-0005-0000-0000-000044010000}"/>
    <cellStyle name="style1594207156700" xfId="148" xr:uid="{00000000-0005-0000-0000-000045010000}"/>
    <cellStyle name="style1594207156753" xfId="149" xr:uid="{00000000-0005-0000-0000-000046010000}"/>
    <cellStyle name="style1594207156809" xfId="150" xr:uid="{00000000-0005-0000-0000-000047010000}"/>
    <cellStyle name="style1594207156855" xfId="151" xr:uid="{00000000-0005-0000-0000-000048010000}"/>
    <cellStyle name="style1594207156910" xfId="152" xr:uid="{00000000-0005-0000-0000-000049010000}"/>
    <cellStyle name="style1594207156967" xfId="153" xr:uid="{00000000-0005-0000-0000-00004A010000}"/>
    <cellStyle name="style1594207157009" xfId="154" xr:uid="{00000000-0005-0000-0000-00004B010000}"/>
    <cellStyle name="style1594207157064" xfId="155" xr:uid="{00000000-0005-0000-0000-00004C010000}"/>
    <cellStyle name="style1594207157109" xfId="156" xr:uid="{00000000-0005-0000-0000-00004D010000}"/>
    <cellStyle name="style1594207157155" xfId="157" xr:uid="{00000000-0005-0000-0000-00004E010000}"/>
    <cellStyle name="style1594209411269" xfId="160" xr:uid="{00000000-0005-0000-0000-00004F010000}"/>
    <cellStyle name="style1594209411329" xfId="161" xr:uid="{00000000-0005-0000-0000-000050010000}"/>
    <cellStyle name="style1594209411382" xfId="162" xr:uid="{00000000-0005-0000-0000-000051010000}"/>
    <cellStyle name="style1594209411434" xfId="163" xr:uid="{00000000-0005-0000-0000-000052010000}"/>
    <cellStyle name="style1594209411486" xfId="164" xr:uid="{00000000-0005-0000-0000-000053010000}"/>
    <cellStyle name="style1594209411529" xfId="165" xr:uid="{00000000-0005-0000-0000-000054010000}"/>
    <cellStyle name="style1594209411583" xfId="166" xr:uid="{00000000-0005-0000-0000-000055010000}"/>
    <cellStyle name="style1594209411635" xfId="167" xr:uid="{00000000-0005-0000-0000-000056010000}"/>
    <cellStyle name="style1594209411718" xfId="168" xr:uid="{00000000-0005-0000-0000-000057010000}"/>
    <cellStyle name="style1594209411778" xfId="169" xr:uid="{00000000-0005-0000-0000-000058010000}"/>
    <cellStyle name="style1594209411820" xfId="170" xr:uid="{00000000-0005-0000-0000-000059010000}"/>
    <cellStyle name="style1594209411913" xfId="171" xr:uid="{00000000-0005-0000-0000-00005A010000}"/>
    <cellStyle name="style1594212535769" xfId="173" xr:uid="{00000000-0005-0000-0000-00005B010000}"/>
    <cellStyle name="style1594212535853" xfId="174" xr:uid="{00000000-0005-0000-0000-00005C010000}"/>
    <cellStyle name="style1594212535916" xfId="175" xr:uid="{00000000-0005-0000-0000-00005D010000}"/>
    <cellStyle name="style1594212535953" xfId="176" xr:uid="{00000000-0005-0000-0000-00005E010000}"/>
    <cellStyle name="style1594212536000" xfId="177" xr:uid="{00000000-0005-0000-0000-00005F010000}"/>
    <cellStyle name="style1594212536053" xfId="178" xr:uid="{00000000-0005-0000-0000-000060010000}"/>
    <cellStyle name="style1594212536100" xfId="179" xr:uid="{00000000-0005-0000-0000-000061010000}"/>
    <cellStyle name="style1594212536151" xfId="180" xr:uid="{00000000-0005-0000-0000-000062010000}"/>
    <cellStyle name="style1594212536200" xfId="181" xr:uid="{00000000-0005-0000-0000-000063010000}"/>
    <cellStyle name="style1594212536253" xfId="182" xr:uid="{00000000-0005-0000-0000-000064010000}"/>
    <cellStyle name="style1594212536284" xfId="183" xr:uid="{00000000-0005-0000-0000-000065010000}"/>
    <cellStyle name="style1594212536349" xfId="184" xr:uid="{00000000-0005-0000-0000-000066010000}"/>
    <cellStyle name="style1594212536384" xfId="185" xr:uid="{00000000-0005-0000-0000-000067010000}"/>
    <cellStyle name="style1594212536450" xfId="186" xr:uid="{00000000-0005-0000-0000-000068010000}"/>
    <cellStyle name="style1594213418145" xfId="197" xr:uid="{00000000-0005-0000-0000-000069010000}"/>
    <cellStyle name="style1594213418223" xfId="198" xr:uid="{00000000-0005-0000-0000-00006A010000}"/>
    <cellStyle name="style1594213418279" xfId="199" xr:uid="{00000000-0005-0000-0000-00006B010000}"/>
    <cellStyle name="style1594213418340" xfId="200" xr:uid="{00000000-0005-0000-0000-00006C010000}"/>
    <cellStyle name="style1594213418397" xfId="201" xr:uid="{00000000-0005-0000-0000-00006D010000}"/>
    <cellStyle name="style1594213418441" xfId="202" xr:uid="{00000000-0005-0000-0000-00006E010000}"/>
    <cellStyle name="style1594213418505" xfId="203" xr:uid="{00000000-0005-0000-0000-00006F010000}"/>
    <cellStyle name="style1594213418566" xfId="204" xr:uid="{00000000-0005-0000-0000-000070010000}"/>
    <cellStyle name="style1594213418648" xfId="205" xr:uid="{00000000-0005-0000-0000-000071010000}"/>
    <cellStyle name="style1594213418717" xfId="206" xr:uid="{00000000-0005-0000-0000-000072010000}"/>
    <cellStyle name="style1594213418762" xfId="207" xr:uid="{00000000-0005-0000-0000-000073010000}"/>
    <cellStyle name="style1594213418879" xfId="208" xr:uid="{00000000-0005-0000-0000-000074010000}"/>
    <cellStyle name="style1594214069896" xfId="210" xr:uid="{00000000-0005-0000-0000-000075010000}"/>
    <cellStyle name="style1594214069958" xfId="211" xr:uid="{00000000-0005-0000-0000-000076010000}"/>
    <cellStyle name="style1594214070014" xfId="212" xr:uid="{00000000-0005-0000-0000-000077010000}"/>
    <cellStyle name="style1594214070070" xfId="213" xr:uid="{00000000-0005-0000-0000-000078010000}"/>
    <cellStyle name="style1594214070128" xfId="214" xr:uid="{00000000-0005-0000-0000-000079010000}"/>
    <cellStyle name="style1594214070176" xfId="215" xr:uid="{00000000-0005-0000-0000-00007A010000}"/>
    <cellStyle name="style1594214070235" xfId="216" xr:uid="{00000000-0005-0000-0000-00007B010000}"/>
    <cellStyle name="style1594214070292" xfId="217" xr:uid="{00000000-0005-0000-0000-00007C010000}"/>
    <cellStyle name="style1594214070343" xfId="218" xr:uid="{00000000-0005-0000-0000-00007D010000}"/>
    <cellStyle name="style1594214070402" xfId="219" xr:uid="{00000000-0005-0000-0000-00007E010000}"/>
    <cellStyle name="style1594214070450" xfId="220" xr:uid="{00000000-0005-0000-0000-00007F010000}"/>
    <cellStyle name="style1594214070508" xfId="221" xr:uid="{00000000-0005-0000-0000-000080010000}"/>
    <cellStyle name="style1594214586054" xfId="224" xr:uid="{00000000-0005-0000-0000-000081010000}"/>
    <cellStyle name="style1594214586118" xfId="225" xr:uid="{00000000-0005-0000-0000-000082010000}"/>
    <cellStyle name="style1594214586172" xfId="226" xr:uid="{00000000-0005-0000-0000-000083010000}"/>
    <cellStyle name="style1594214586227" xfId="227" xr:uid="{00000000-0005-0000-0000-000084010000}"/>
    <cellStyle name="style1594214586281" xfId="228" xr:uid="{00000000-0005-0000-0000-000085010000}"/>
    <cellStyle name="style1594214586323" xfId="229" xr:uid="{00000000-0005-0000-0000-000086010000}"/>
    <cellStyle name="style1594214586381" xfId="230" xr:uid="{00000000-0005-0000-0000-000087010000}"/>
    <cellStyle name="style1594214586437" xfId="231" xr:uid="{00000000-0005-0000-0000-000088010000}"/>
    <cellStyle name="style1594214586488" xfId="232" xr:uid="{00000000-0005-0000-0000-000089010000}"/>
    <cellStyle name="style1594214586547" xfId="233" xr:uid="{00000000-0005-0000-0000-00008A010000}"/>
    <cellStyle name="style1594214586596" xfId="234" xr:uid="{00000000-0005-0000-0000-00008B010000}"/>
    <cellStyle name="style1594214586652" xfId="235" xr:uid="{00000000-0005-0000-0000-00008C010000}"/>
    <cellStyle name="style1594284187385" xfId="238" xr:uid="{00000000-0005-0000-0000-00008D010000}"/>
    <cellStyle name="style1594284187473" xfId="239" xr:uid="{00000000-0005-0000-0000-00008E010000}"/>
    <cellStyle name="style1594284187557" xfId="240" xr:uid="{00000000-0005-0000-0000-00008F010000}"/>
    <cellStyle name="style1594284187624" xfId="241" xr:uid="{00000000-0005-0000-0000-000090010000}"/>
    <cellStyle name="style1594284187688" xfId="242" xr:uid="{00000000-0005-0000-0000-000091010000}"/>
    <cellStyle name="style1594284187742" xfId="243" xr:uid="{00000000-0005-0000-0000-000092010000}"/>
    <cellStyle name="style1594284187816" xfId="244" xr:uid="{00000000-0005-0000-0000-000093010000}"/>
    <cellStyle name="style1594284187885" xfId="245" xr:uid="{00000000-0005-0000-0000-000094010000}"/>
    <cellStyle name="style1594284187961" xfId="246" xr:uid="{00000000-0005-0000-0000-000095010000}"/>
    <cellStyle name="style1594284188034" xfId="247" xr:uid="{00000000-0005-0000-0000-000096010000}"/>
    <cellStyle name="style1594284188088" xfId="248" xr:uid="{00000000-0005-0000-0000-000097010000}"/>
    <cellStyle name="style1594284188188" xfId="249" xr:uid="{00000000-0005-0000-0000-000098010000}"/>
    <cellStyle name="style1594284744517" xfId="253" xr:uid="{00000000-0005-0000-0000-000099010000}"/>
    <cellStyle name="style1594284744609" xfId="254" xr:uid="{00000000-0005-0000-0000-00009A010000}"/>
    <cellStyle name="style1594284744686" xfId="255" xr:uid="{00000000-0005-0000-0000-00009B010000}"/>
    <cellStyle name="style1594284744745" xfId="256" xr:uid="{00000000-0005-0000-0000-00009C010000}"/>
    <cellStyle name="style1594284744821" xfId="257" xr:uid="{00000000-0005-0000-0000-00009D010000}"/>
    <cellStyle name="style1594284744892" xfId="258" xr:uid="{00000000-0005-0000-0000-00009E010000}"/>
    <cellStyle name="style1594284744945" xfId="259" xr:uid="{00000000-0005-0000-0000-00009F010000}"/>
    <cellStyle name="style1594284745028" xfId="260" xr:uid="{00000000-0005-0000-0000-0000A0010000}"/>
    <cellStyle name="style1594284745108" xfId="261" xr:uid="{00000000-0005-0000-0000-0000A1010000}"/>
    <cellStyle name="style1594284745177" xfId="262" xr:uid="{00000000-0005-0000-0000-0000A2010000}"/>
    <cellStyle name="style1594284745247" xfId="263" xr:uid="{00000000-0005-0000-0000-0000A3010000}"/>
    <cellStyle name="style1594284745318" xfId="264" xr:uid="{00000000-0005-0000-0000-0000A4010000}"/>
    <cellStyle name="style1594284745375" xfId="265" xr:uid="{00000000-0005-0000-0000-0000A5010000}"/>
    <cellStyle name="style1594284745471" xfId="266" xr:uid="{00000000-0005-0000-0000-0000A6010000}"/>
    <cellStyle name="style1594285634934" xfId="268" xr:uid="{00000000-0005-0000-0000-0000A7010000}"/>
    <cellStyle name="style1594285635009" xfId="269" xr:uid="{00000000-0005-0000-0000-0000A8010000}"/>
    <cellStyle name="style1594285635079" xfId="270" xr:uid="{00000000-0005-0000-0000-0000A9010000}"/>
    <cellStyle name="style1594285635158" xfId="271" xr:uid="{00000000-0005-0000-0000-0000AA010000}"/>
    <cellStyle name="style1594285635227" xfId="272" xr:uid="{00000000-0005-0000-0000-0000AB010000}"/>
    <cellStyle name="style1594285635280" xfId="273" xr:uid="{00000000-0005-0000-0000-0000AC010000}"/>
    <cellStyle name="style1594285635364" xfId="274" xr:uid="{00000000-0005-0000-0000-0000AD010000}"/>
    <cellStyle name="style1594285635447" xfId="275" xr:uid="{00000000-0005-0000-0000-0000AE010000}"/>
    <cellStyle name="style1594285635517" xfId="276" xr:uid="{00000000-0005-0000-0000-0000AF010000}"/>
    <cellStyle name="style1594285635584" xfId="277" xr:uid="{00000000-0005-0000-0000-0000B0010000}"/>
    <cellStyle name="style1594285635636" xfId="278" xr:uid="{00000000-0005-0000-0000-0000B1010000}"/>
    <cellStyle name="style1594285635714" xfId="279" xr:uid="{00000000-0005-0000-0000-0000B2010000}"/>
    <cellStyle name="style1594286194149" xfId="288" xr:uid="{00000000-0005-0000-0000-0000B3010000}"/>
    <cellStyle name="style1594286194219" xfId="289" xr:uid="{00000000-0005-0000-0000-0000B4010000}"/>
    <cellStyle name="style1594286194281" xfId="290" xr:uid="{00000000-0005-0000-0000-0000B5010000}"/>
    <cellStyle name="style1594286194343" xfId="291" xr:uid="{00000000-0005-0000-0000-0000B6010000}"/>
    <cellStyle name="style1594286194413" xfId="292" xr:uid="{00000000-0005-0000-0000-0000B7010000}"/>
    <cellStyle name="style1594286194464" xfId="293" xr:uid="{00000000-0005-0000-0000-0000B8010000}"/>
    <cellStyle name="style1594286194535" xfId="294" xr:uid="{00000000-0005-0000-0000-0000B9010000}"/>
    <cellStyle name="style1594286194596" xfId="295" xr:uid="{00000000-0005-0000-0000-0000BA010000}"/>
    <cellStyle name="style1594286194647" xfId="296" xr:uid="{00000000-0005-0000-0000-0000BB010000}"/>
    <cellStyle name="style1594286194715" xfId="297" xr:uid="{00000000-0005-0000-0000-0000BC010000}"/>
    <cellStyle name="style1594286194767" xfId="298" xr:uid="{00000000-0005-0000-0000-0000BD010000}"/>
    <cellStyle name="style1594286194820" xfId="299" xr:uid="{00000000-0005-0000-0000-0000BE010000}"/>
    <cellStyle name="style1594286675083" xfId="300" xr:uid="{00000000-0005-0000-0000-0000BF010000}"/>
    <cellStyle name="style1594286675152" xfId="301" xr:uid="{00000000-0005-0000-0000-0000C0010000}"/>
    <cellStyle name="style1594286675219" xfId="302" xr:uid="{00000000-0005-0000-0000-0000C1010000}"/>
    <cellStyle name="style1594286675280" xfId="303" xr:uid="{00000000-0005-0000-0000-0000C2010000}"/>
    <cellStyle name="style1594286675341" xfId="304" xr:uid="{00000000-0005-0000-0000-0000C3010000}"/>
    <cellStyle name="style1594286675395" xfId="305" xr:uid="{00000000-0005-0000-0000-0000C4010000}"/>
    <cellStyle name="style1594286675456" xfId="306" xr:uid="{00000000-0005-0000-0000-0000C5010000}"/>
    <cellStyle name="style1594286675517" xfId="307" xr:uid="{00000000-0005-0000-0000-0000C6010000}"/>
    <cellStyle name="style1594286675568" xfId="308" xr:uid="{00000000-0005-0000-0000-0000C7010000}"/>
    <cellStyle name="style1594286675629" xfId="309" xr:uid="{00000000-0005-0000-0000-0000C8010000}"/>
    <cellStyle name="style1594286675677" xfId="310" xr:uid="{00000000-0005-0000-0000-0000C9010000}"/>
    <cellStyle name="style1594286675740" xfId="311" xr:uid="{00000000-0005-0000-0000-0000CA010000}"/>
    <cellStyle name="style1594287661973" xfId="317" xr:uid="{00000000-0005-0000-0000-0000CB010000}"/>
    <cellStyle name="style1594287662047" xfId="318" xr:uid="{00000000-0005-0000-0000-0000CC010000}"/>
    <cellStyle name="style1594287662111" xfId="319" xr:uid="{00000000-0005-0000-0000-0000CD010000}"/>
    <cellStyle name="style1594287662170" xfId="320" xr:uid="{00000000-0005-0000-0000-0000CE010000}"/>
    <cellStyle name="style1594287662234" xfId="321" xr:uid="{00000000-0005-0000-0000-0000CF010000}"/>
    <cellStyle name="style1594287662280" xfId="322" xr:uid="{00000000-0005-0000-0000-0000D0010000}"/>
    <cellStyle name="style1594287662342" xfId="323" xr:uid="{00000000-0005-0000-0000-0000D1010000}"/>
    <cellStyle name="style1594287662403" xfId="324" xr:uid="{00000000-0005-0000-0000-0000D2010000}"/>
    <cellStyle name="style1594287662464" xfId="325" xr:uid="{00000000-0005-0000-0000-0000D3010000}"/>
    <cellStyle name="style1594287662527" xfId="326" xr:uid="{00000000-0005-0000-0000-0000D4010000}"/>
    <cellStyle name="style1594287662575" xfId="327" xr:uid="{00000000-0005-0000-0000-0000D5010000}"/>
    <cellStyle name="style1594287662635" xfId="328" xr:uid="{00000000-0005-0000-0000-0000D6010000}"/>
    <cellStyle name="style1594288069577" xfId="334" xr:uid="{00000000-0005-0000-0000-0000D7010000}"/>
    <cellStyle name="style1594288069647" xfId="335" xr:uid="{00000000-0005-0000-0000-0000D8010000}"/>
    <cellStyle name="style1594288069708" xfId="336" xr:uid="{00000000-0005-0000-0000-0000D9010000}"/>
    <cellStyle name="style1594288069766" xfId="337" xr:uid="{00000000-0005-0000-0000-0000DA010000}"/>
    <cellStyle name="style1594288069827" xfId="338" xr:uid="{00000000-0005-0000-0000-0000DB010000}"/>
    <cellStyle name="style1594288069874" xfId="339" xr:uid="{00000000-0005-0000-0000-0000DC010000}"/>
    <cellStyle name="style1594288069937" xfId="340" xr:uid="{00000000-0005-0000-0000-0000DD010000}"/>
    <cellStyle name="style1594288069999" xfId="341" xr:uid="{00000000-0005-0000-0000-0000DE010000}"/>
    <cellStyle name="style1594288070080" xfId="342" xr:uid="{00000000-0005-0000-0000-0000DF010000}"/>
    <cellStyle name="style1594288070146" xfId="343" xr:uid="{00000000-0005-0000-0000-0000E0010000}"/>
    <cellStyle name="style1594288070193" xfId="344" xr:uid="{00000000-0005-0000-0000-0000E1010000}"/>
    <cellStyle name="style1594288070267" xfId="345" xr:uid="{00000000-0005-0000-0000-0000E2010000}"/>
    <cellStyle name="style1594288683521" xfId="347" xr:uid="{00000000-0005-0000-0000-0000E3010000}"/>
    <cellStyle name="style1594288683599" xfId="348" xr:uid="{00000000-0005-0000-0000-0000E4010000}"/>
    <cellStyle name="style1594288683668" xfId="349" xr:uid="{00000000-0005-0000-0000-0000E5010000}"/>
    <cellStyle name="style1594288683733" xfId="350" xr:uid="{00000000-0005-0000-0000-0000E6010000}"/>
    <cellStyle name="style1594288683801" xfId="351" xr:uid="{00000000-0005-0000-0000-0000E7010000}"/>
    <cellStyle name="style1594288683851" xfId="352" xr:uid="{00000000-0005-0000-0000-0000E8010000}"/>
    <cellStyle name="style1594288683917" xfId="353" xr:uid="{00000000-0005-0000-0000-0000E9010000}"/>
    <cellStyle name="style1594288683986" xfId="354" xr:uid="{00000000-0005-0000-0000-0000EA010000}"/>
    <cellStyle name="style1594288684072" xfId="355" xr:uid="{00000000-0005-0000-0000-0000EB010000}"/>
    <cellStyle name="style1594288684141" xfId="356" xr:uid="{00000000-0005-0000-0000-0000EC010000}"/>
    <cellStyle name="style1594288684204" xfId="357" xr:uid="{00000000-0005-0000-0000-0000ED010000}"/>
    <cellStyle name="style1594288684285" xfId="358" xr:uid="{00000000-0005-0000-0000-0000EE010000}"/>
    <cellStyle name="style1594292945461" xfId="364" xr:uid="{00000000-0005-0000-0000-0000EF010000}"/>
    <cellStyle name="style1594292945537" xfId="365" xr:uid="{00000000-0005-0000-0000-0000F0010000}"/>
    <cellStyle name="style1594292945601" xfId="366" xr:uid="{00000000-0005-0000-0000-0000F1010000}"/>
    <cellStyle name="style1594292945668" xfId="367" xr:uid="{00000000-0005-0000-0000-0000F2010000}"/>
    <cellStyle name="style1594292945731" xfId="368" xr:uid="{00000000-0005-0000-0000-0000F3010000}"/>
    <cellStyle name="style1594292945781" xfId="369" xr:uid="{00000000-0005-0000-0000-0000F4010000}"/>
    <cellStyle name="style1594292945849" xfId="370" xr:uid="{00000000-0005-0000-0000-0000F5010000}"/>
    <cellStyle name="style1594292945913" xfId="371" xr:uid="{00000000-0005-0000-0000-0000F6010000}"/>
    <cellStyle name="style1594292946030" xfId="372" xr:uid="{00000000-0005-0000-0000-0000F7010000}"/>
    <cellStyle name="style1594292946098" xfId="373" xr:uid="{00000000-0005-0000-0000-0000F8010000}"/>
    <cellStyle name="style1594292946152" xfId="374" xr:uid="{00000000-0005-0000-0000-0000F9010000}"/>
    <cellStyle name="style1594292946245" xfId="375" xr:uid="{00000000-0005-0000-0000-0000FA010000}"/>
    <cellStyle name="style1594293549437" xfId="383" xr:uid="{00000000-0005-0000-0000-0000FB010000}"/>
    <cellStyle name="style1594293549507" xfId="384" xr:uid="{00000000-0005-0000-0000-0000FC010000}"/>
    <cellStyle name="style1594293549573" xfId="385" xr:uid="{00000000-0005-0000-0000-0000FD010000}"/>
    <cellStyle name="style1594293549646" xfId="386" xr:uid="{00000000-0005-0000-0000-0000FE010000}"/>
    <cellStyle name="style1594293549717" xfId="387" xr:uid="{00000000-0005-0000-0000-0000FF010000}"/>
    <cellStyle name="style1594293549768" xfId="388" xr:uid="{00000000-0005-0000-0000-000000020000}"/>
    <cellStyle name="style1594293549837" xfId="389" xr:uid="{00000000-0005-0000-0000-000001020000}"/>
    <cellStyle name="style1594293549901" xfId="390" xr:uid="{00000000-0005-0000-0000-000002020000}"/>
    <cellStyle name="style1594293549948" xfId="391" xr:uid="{00000000-0005-0000-0000-000003020000}"/>
    <cellStyle name="style1594293550016" xfId="392" xr:uid="{00000000-0005-0000-0000-000004020000}"/>
    <cellStyle name="style1594293550063" xfId="393" xr:uid="{00000000-0005-0000-0000-000005020000}"/>
    <cellStyle name="style1594293550110" xfId="394" xr:uid="{00000000-0005-0000-0000-000006020000}"/>
    <cellStyle name="style1594293859886" xfId="403" xr:uid="{00000000-0005-0000-0000-000007020000}"/>
    <cellStyle name="style1594293859978" xfId="404" xr:uid="{00000000-0005-0000-0000-000008020000}"/>
    <cellStyle name="style1594293860049" xfId="405" xr:uid="{00000000-0005-0000-0000-000009020000}"/>
    <cellStyle name="style1594293860116" xfId="406" xr:uid="{00000000-0005-0000-0000-00000A020000}"/>
    <cellStyle name="style1594293860169" xfId="407" xr:uid="{00000000-0005-0000-0000-00000B020000}"/>
    <cellStyle name="style1594293860232" xfId="408" xr:uid="{00000000-0005-0000-0000-00000C020000}"/>
    <cellStyle name="style1594293860317" xfId="409" xr:uid="{00000000-0005-0000-0000-00000D020000}"/>
    <cellStyle name="style1594293860401" xfId="410" xr:uid="{00000000-0005-0000-0000-00000E020000}"/>
    <cellStyle name="style1594293860486" xfId="411" xr:uid="{00000000-0005-0000-0000-00000F020000}"/>
    <cellStyle name="style1594293860586" xfId="412" xr:uid="{00000000-0005-0000-0000-000010020000}"/>
    <cellStyle name="style1594293860633" xfId="413" xr:uid="{00000000-0005-0000-0000-000011020000}"/>
    <cellStyle name="style1594293860718" xfId="414" xr:uid="{00000000-0005-0000-0000-000012020000}"/>
    <cellStyle name="style1594299420847" xfId="431" xr:uid="{00000000-0005-0000-0000-000013020000}"/>
    <cellStyle name="style1594299420916" xfId="432" xr:uid="{00000000-0005-0000-0000-000014020000}"/>
    <cellStyle name="style1594299420962" xfId="433" xr:uid="{00000000-0005-0000-0000-000015020000}"/>
    <cellStyle name="style1594299421031" xfId="434" xr:uid="{00000000-0005-0000-0000-000016020000}"/>
    <cellStyle name="style1594299421078" xfId="435" xr:uid="{00000000-0005-0000-0000-000017020000}"/>
    <cellStyle name="style1594299421132" xfId="436" xr:uid="{00000000-0005-0000-0000-000018020000}"/>
    <cellStyle name="style1594299421179" xfId="437" xr:uid="{00000000-0005-0000-0000-000019020000}"/>
    <cellStyle name="style1594299421232" xfId="438" xr:uid="{00000000-0005-0000-0000-00001A020000}"/>
    <cellStyle name="style1594299421332" xfId="439" xr:uid="{00000000-0005-0000-0000-00001B020000}"/>
    <cellStyle name="style1594299421401" xfId="440" xr:uid="{00000000-0005-0000-0000-00001C020000}"/>
    <cellStyle name="style1594299421448" xfId="441" xr:uid="{00000000-0005-0000-0000-00001D020000}"/>
    <cellStyle name="style1594299421521" xfId="442" xr:uid="{00000000-0005-0000-0000-00001E020000}"/>
    <cellStyle name="style1594300396289" xfId="457" xr:uid="{00000000-0005-0000-0000-00001F020000}"/>
    <cellStyle name="style1594300396356" xfId="458" xr:uid="{00000000-0005-0000-0000-000020020000}"/>
    <cellStyle name="style1594300396434" xfId="459" xr:uid="{00000000-0005-0000-0000-000021020000}"/>
    <cellStyle name="style1594300396500" xfId="460" xr:uid="{00000000-0005-0000-0000-000022020000}"/>
    <cellStyle name="style1594300396565" xfId="461" xr:uid="{00000000-0005-0000-0000-000023020000}"/>
    <cellStyle name="style1594300396614" xfId="462" xr:uid="{00000000-0005-0000-0000-000024020000}"/>
    <cellStyle name="style1594300396692" xfId="463" xr:uid="{00000000-0005-0000-0000-000025020000}"/>
    <cellStyle name="style1594300396761" xfId="464" xr:uid="{00000000-0005-0000-0000-000026020000}"/>
    <cellStyle name="style1594300396881" xfId="465" xr:uid="{00000000-0005-0000-0000-000027020000}"/>
    <cellStyle name="style1594300396961" xfId="466" xr:uid="{00000000-0005-0000-0000-000028020000}"/>
    <cellStyle name="style1594300397014" xfId="467" xr:uid="{00000000-0005-0000-0000-000029020000}"/>
    <cellStyle name="style1594300397111" xfId="468" xr:uid="{00000000-0005-0000-0000-00002A020000}"/>
    <cellStyle name="style1594301815798" xfId="476" xr:uid="{00000000-0005-0000-0000-00002B020000}"/>
    <cellStyle name="style1594301815869" xfId="477" xr:uid="{00000000-0005-0000-0000-00002C020000}"/>
    <cellStyle name="style1594301815929" xfId="478" xr:uid="{00000000-0005-0000-0000-00002D020000}"/>
    <cellStyle name="style1594301815994" xfId="479" xr:uid="{00000000-0005-0000-0000-00002E020000}"/>
    <cellStyle name="style1594301816050" xfId="480" xr:uid="{00000000-0005-0000-0000-00002F020000}"/>
    <cellStyle name="style1594301816100" xfId="481" xr:uid="{00000000-0005-0000-0000-000030020000}"/>
    <cellStyle name="style1594301816160" xfId="482" xr:uid="{00000000-0005-0000-0000-000031020000}"/>
    <cellStyle name="style1594301816219" xfId="483" xr:uid="{00000000-0005-0000-0000-000032020000}"/>
    <cellStyle name="style1594301816306" xfId="484" xr:uid="{00000000-0005-0000-0000-000033020000}"/>
    <cellStyle name="style1594301816373" xfId="485" xr:uid="{00000000-0005-0000-0000-000034020000}"/>
    <cellStyle name="style1594301816417" xfId="486" xr:uid="{00000000-0005-0000-0000-000035020000}"/>
    <cellStyle name="style1594301816497" xfId="487" xr:uid="{00000000-0005-0000-0000-000036020000}"/>
    <cellStyle name="style1594301965073" xfId="488" xr:uid="{00000000-0005-0000-0000-000037020000}"/>
    <cellStyle name="style1594301965140" xfId="489" xr:uid="{00000000-0005-0000-0000-000038020000}"/>
    <cellStyle name="style1594301965200" xfId="490" xr:uid="{00000000-0005-0000-0000-000039020000}"/>
    <cellStyle name="style1594301965260" xfId="491" xr:uid="{00000000-0005-0000-0000-00003A020000}"/>
    <cellStyle name="style1594301965318" xfId="492" xr:uid="{00000000-0005-0000-0000-00003B020000}"/>
    <cellStyle name="style1594301965378" xfId="493" xr:uid="{00000000-0005-0000-0000-00003C020000}"/>
    <cellStyle name="style1594301965440" xfId="494" xr:uid="{00000000-0005-0000-0000-00003D020000}"/>
    <cellStyle name="style1594301965501" xfId="495" xr:uid="{00000000-0005-0000-0000-00003E020000}"/>
    <cellStyle name="style1594301965600" xfId="496" xr:uid="{00000000-0005-0000-0000-00003F020000}"/>
    <cellStyle name="style1594301965667" xfId="497" xr:uid="{00000000-0005-0000-0000-000040020000}"/>
    <cellStyle name="style1594301965717" xfId="498" xr:uid="{00000000-0005-0000-0000-000041020000}"/>
    <cellStyle name="style1594301965812" xfId="499" xr:uid="{00000000-0005-0000-0000-000042020000}"/>
    <cellStyle name="style1594302447603" xfId="507" xr:uid="{00000000-0005-0000-0000-000043020000}"/>
    <cellStyle name="style1594302447665" xfId="508" xr:uid="{00000000-0005-0000-0000-000044020000}"/>
    <cellStyle name="style1594302447726" xfId="509" xr:uid="{00000000-0005-0000-0000-000045020000}"/>
    <cellStyle name="style1594302447788" xfId="510" xr:uid="{00000000-0005-0000-0000-000046020000}"/>
    <cellStyle name="style1594302447844" xfId="511" xr:uid="{00000000-0005-0000-0000-000047020000}"/>
    <cellStyle name="style1594302447889" xfId="512" xr:uid="{00000000-0005-0000-0000-000048020000}"/>
    <cellStyle name="style1594302447948" xfId="513" xr:uid="{00000000-0005-0000-0000-000049020000}"/>
    <cellStyle name="style1594302448010" xfId="514" xr:uid="{00000000-0005-0000-0000-00004A020000}"/>
    <cellStyle name="style1594302448056" xfId="515" xr:uid="{00000000-0005-0000-0000-00004B020000}"/>
    <cellStyle name="style1594302448119" xfId="516" xr:uid="{00000000-0005-0000-0000-00004C020000}"/>
    <cellStyle name="style1594302448165" xfId="517" xr:uid="{00000000-0005-0000-0000-00004D020000}"/>
    <cellStyle name="style1594302448213" xfId="518" xr:uid="{00000000-0005-0000-0000-00004E020000}"/>
    <cellStyle name="style1594303412261" xfId="529" xr:uid="{00000000-0005-0000-0000-00004F020000}"/>
    <cellStyle name="style1594303412322" xfId="530" xr:uid="{00000000-0005-0000-0000-000050020000}"/>
    <cellStyle name="style1594303412377" xfId="531" xr:uid="{00000000-0005-0000-0000-000051020000}"/>
    <cellStyle name="style1594303412438" xfId="532" xr:uid="{00000000-0005-0000-0000-000052020000}"/>
    <cellStyle name="style1594303412495" xfId="533" xr:uid="{00000000-0005-0000-0000-000053020000}"/>
    <cellStyle name="style1594303412541" xfId="534" xr:uid="{00000000-0005-0000-0000-000054020000}"/>
    <cellStyle name="style1594303412601" xfId="535" xr:uid="{00000000-0005-0000-0000-000055020000}"/>
    <cellStyle name="style1594303412659" xfId="536" xr:uid="{00000000-0005-0000-0000-000056020000}"/>
    <cellStyle name="style1594303412703" xfId="537" xr:uid="{00000000-0005-0000-0000-000057020000}"/>
    <cellStyle name="style1594303412770" xfId="538" xr:uid="{00000000-0005-0000-0000-000058020000}"/>
    <cellStyle name="style1594303412817" xfId="539" xr:uid="{00000000-0005-0000-0000-000059020000}"/>
    <cellStyle name="style1594303412868" xfId="540" xr:uid="{00000000-0005-0000-0000-00005A020000}"/>
    <cellStyle name="style1594303623853" xfId="542" xr:uid="{00000000-0005-0000-0000-00005B020000}"/>
    <cellStyle name="style1594303623918" xfId="543" xr:uid="{00000000-0005-0000-0000-00005C020000}"/>
    <cellStyle name="style1594303623979" xfId="544" xr:uid="{00000000-0005-0000-0000-00005D020000}"/>
    <cellStyle name="style1594303624035" xfId="545" xr:uid="{00000000-0005-0000-0000-00005E020000}"/>
    <cellStyle name="style1594303624094" xfId="546" xr:uid="{00000000-0005-0000-0000-00005F020000}"/>
    <cellStyle name="style1594303624139" xfId="547" xr:uid="{00000000-0005-0000-0000-000060020000}"/>
    <cellStyle name="style1594303624198" xfId="548" xr:uid="{00000000-0005-0000-0000-000061020000}"/>
    <cellStyle name="style1594303624260" xfId="549" xr:uid="{00000000-0005-0000-0000-000062020000}"/>
    <cellStyle name="style1594303624304" xfId="550" xr:uid="{00000000-0005-0000-0000-000063020000}"/>
    <cellStyle name="style1594303624368" xfId="551" xr:uid="{00000000-0005-0000-0000-000064020000}"/>
    <cellStyle name="style1594303624413" xfId="552" xr:uid="{00000000-0005-0000-0000-000065020000}"/>
    <cellStyle name="style1594303624472" xfId="553" xr:uid="{00000000-0005-0000-0000-000066020000}"/>
    <cellStyle name="style1594368748896" xfId="557" xr:uid="{00000000-0005-0000-0000-000067020000}"/>
    <cellStyle name="style1594368748964" xfId="558" xr:uid="{00000000-0005-0000-0000-000068020000}"/>
    <cellStyle name="style1594368749027" xfId="559" xr:uid="{00000000-0005-0000-0000-000069020000}"/>
    <cellStyle name="style1594368749082" xfId="560" xr:uid="{00000000-0005-0000-0000-00006A020000}"/>
    <cellStyle name="style1594368749144" xfId="561" xr:uid="{00000000-0005-0000-0000-00006B020000}"/>
    <cellStyle name="style1594368749196" xfId="562" xr:uid="{00000000-0005-0000-0000-00006C020000}"/>
    <cellStyle name="style1594368749268" xfId="563" xr:uid="{00000000-0005-0000-0000-00006D020000}"/>
    <cellStyle name="style1594368749331" xfId="564" xr:uid="{00000000-0005-0000-0000-00006E020000}"/>
    <cellStyle name="style1594368749433" xfId="565" xr:uid="{00000000-0005-0000-0000-00006F020000}"/>
    <cellStyle name="style1594368749508" xfId="566" xr:uid="{00000000-0005-0000-0000-000070020000}"/>
    <cellStyle name="style1594368749562" xfId="567" xr:uid="{00000000-0005-0000-0000-000071020000}"/>
    <cellStyle name="style1594368749697" xfId="568" xr:uid="{00000000-0005-0000-0000-000072020000}"/>
    <cellStyle name="style1594369064728" xfId="572" xr:uid="{00000000-0005-0000-0000-000073020000}"/>
    <cellStyle name="style1594369064802" xfId="573" xr:uid="{00000000-0005-0000-0000-000074020000}"/>
    <cellStyle name="style1594369064868" xfId="574" xr:uid="{00000000-0005-0000-0000-000075020000}"/>
    <cellStyle name="style1594369064939" xfId="575" xr:uid="{00000000-0005-0000-0000-000076020000}"/>
    <cellStyle name="style1594369064995" xfId="576" xr:uid="{00000000-0005-0000-0000-000077020000}"/>
    <cellStyle name="style1594369065042" xfId="577" xr:uid="{00000000-0005-0000-0000-000078020000}"/>
    <cellStyle name="style1594369065103" xfId="578" xr:uid="{00000000-0005-0000-0000-000079020000}"/>
    <cellStyle name="style1594369065162" xfId="579" xr:uid="{00000000-0005-0000-0000-00007A020000}"/>
    <cellStyle name="style1594369065246" xfId="580" xr:uid="{00000000-0005-0000-0000-00007B020000}"/>
    <cellStyle name="style1594369065314" xfId="581" xr:uid="{00000000-0005-0000-0000-00007C020000}"/>
    <cellStyle name="style1594369065361" xfId="582" xr:uid="{00000000-0005-0000-0000-00007D020000}"/>
    <cellStyle name="style1594369065529" xfId="583" xr:uid="{00000000-0005-0000-0000-00007E020000}"/>
    <cellStyle name="style1594369639669" xfId="585" xr:uid="{00000000-0005-0000-0000-00007F020000}"/>
    <cellStyle name="style1594369639751" xfId="586" xr:uid="{00000000-0005-0000-0000-000080020000}"/>
    <cellStyle name="style1594369639825" xfId="587" xr:uid="{00000000-0005-0000-0000-000081020000}"/>
    <cellStyle name="style1594369639880" xfId="588" xr:uid="{00000000-0005-0000-0000-000082020000}"/>
    <cellStyle name="style1594369639950" xfId="589" xr:uid="{00000000-0005-0000-0000-000083020000}"/>
    <cellStyle name="style1594369640018" xfId="590" xr:uid="{00000000-0005-0000-0000-000084020000}"/>
    <cellStyle name="style1594369640075" xfId="591" xr:uid="{00000000-0005-0000-0000-000085020000}"/>
    <cellStyle name="style1594369640131" xfId="592" xr:uid="{00000000-0005-0000-0000-000086020000}"/>
    <cellStyle name="style1594369640194" xfId="593" xr:uid="{00000000-0005-0000-0000-000087020000}"/>
    <cellStyle name="style1594369640249" xfId="594" xr:uid="{00000000-0005-0000-0000-000088020000}"/>
    <cellStyle name="style1594369640317" xfId="595" xr:uid="{00000000-0005-0000-0000-000089020000}"/>
    <cellStyle name="style1594369640373" xfId="596" xr:uid="{00000000-0005-0000-0000-00008A020000}"/>
    <cellStyle name="style1594369640421" xfId="597" xr:uid="{00000000-0005-0000-0000-00008B020000}"/>
    <cellStyle name="style1594369640569" xfId="598" xr:uid="{00000000-0005-0000-0000-00008C020000}"/>
    <cellStyle name="style1594370009017" xfId="604" xr:uid="{00000000-0005-0000-0000-00008D020000}"/>
    <cellStyle name="style1594370009079" xfId="605" xr:uid="{00000000-0005-0000-0000-00008E020000}"/>
    <cellStyle name="style1594370009136" xfId="606" xr:uid="{00000000-0005-0000-0000-00008F020000}"/>
    <cellStyle name="style1594370009194" xfId="607" xr:uid="{00000000-0005-0000-0000-000090020000}"/>
    <cellStyle name="style1594370009249" xfId="608" xr:uid="{00000000-0005-0000-0000-000091020000}"/>
    <cellStyle name="style1594370009292" xfId="609" xr:uid="{00000000-0005-0000-0000-000092020000}"/>
    <cellStyle name="style1594370009348" xfId="610" xr:uid="{00000000-0005-0000-0000-000093020000}"/>
    <cellStyle name="style1594370009402" xfId="611" xr:uid="{00000000-0005-0000-0000-000094020000}"/>
    <cellStyle name="style1594370009496" xfId="612" xr:uid="{00000000-0005-0000-0000-000095020000}"/>
    <cellStyle name="style1594370009549" xfId="613" xr:uid="{00000000-0005-0000-0000-000096020000}"/>
    <cellStyle name="style1594370009610" xfId="614" xr:uid="{00000000-0005-0000-0000-000097020000}"/>
    <cellStyle name="style1594370009734" xfId="615" xr:uid="{00000000-0005-0000-0000-000098020000}"/>
    <cellStyle name="style1594371317453" xfId="628" xr:uid="{00000000-0005-0000-0000-000099020000}"/>
    <cellStyle name="style1594371317536" xfId="629" xr:uid="{00000000-0005-0000-0000-00009A020000}"/>
    <cellStyle name="style1594371317608" xfId="630" xr:uid="{00000000-0005-0000-0000-00009B020000}"/>
    <cellStyle name="style1594371317677" xfId="631" xr:uid="{00000000-0005-0000-0000-00009C020000}"/>
    <cellStyle name="style1594371317760" xfId="632" xr:uid="{00000000-0005-0000-0000-00009D020000}"/>
    <cellStyle name="style1594371317838" xfId="633" xr:uid="{00000000-0005-0000-0000-00009E020000}"/>
    <cellStyle name="style1594371317907" xfId="634" xr:uid="{00000000-0005-0000-0000-00009F020000}"/>
    <cellStyle name="style1594371317973" xfId="635" xr:uid="{00000000-0005-0000-0000-0000A0020000}"/>
    <cellStyle name="style1594371318046" xfId="636" xr:uid="{00000000-0005-0000-0000-0000A1020000}"/>
    <cellStyle name="style1594371318101" xfId="637" xr:uid="{00000000-0005-0000-0000-0000A2020000}"/>
    <cellStyle name="style1594371318195" xfId="638" xr:uid="{00000000-0005-0000-0000-0000A3020000}"/>
    <cellStyle name="style1594371760426" xfId="640" xr:uid="{00000000-0005-0000-0000-0000A4020000}"/>
    <cellStyle name="style1594371760495" xfId="641" xr:uid="{00000000-0005-0000-0000-0000A5020000}"/>
    <cellStyle name="style1594371760558" xfId="642" xr:uid="{00000000-0005-0000-0000-0000A6020000}"/>
    <cellStyle name="style1594371760612" xfId="643" xr:uid="{00000000-0005-0000-0000-0000A7020000}"/>
    <cellStyle name="style1594371760675" xfId="644" xr:uid="{00000000-0005-0000-0000-0000A8020000}"/>
    <cellStyle name="style1594371760741" xfId="645" xr:uid="{00000000-0005-0000-0000-0000A9020000}"/>
    <cellStyle name="style1594371760801" xfId="646" xr:uid="{00000000-0005-0000-0000-0000AA020000}"/>
    <cellStyle name="style1594371760861" xfId="647" xr:uid="{00000000-0005-0000-0000-0000AB020000}"/>
    <cellStyle name="style1594371760929" xfId="648" xr:uid="{00000000-0005-0000-0000-0000AC020000}"/>
    <cellStyle name="style1594371760992" xfId="649" xr:uid="{00000000-0005-0000-0000-0000AD020000}"/>
    <cellStyle name="style1594371761063" xfId="650" xr:uid="{00000000-0005-0000-0000-0000AE020000}"/>
    <cellStyle name="style1594371761128" xfId="651" xr:uid="{00000000-0005-0000-0000-0000AF020000}"/>
    <cellStyle name="style1594371761181" xfId="652" xr:uid="{00000000-0005-0000-0000-0000B0020000}"/>
    <cellStyle name="style1594371761230" xfId="653" xr:uid="{00000000-0005-0000-0000-0000B1020000}"/>
    <cellStyle name="style1594371761280" xfId="654" xr:uid="{00000000-0005-0000-0000-0000B2020000}"/>
    <cellStyle name="style1594371761392" xfId="655" xr:uid="{00000000-0005-0000-0000-0000B3020000}"/>
    <cellStyle name="style1594371761444" xfId="656" xr:uid="{00000000-0005-0000-0000-0000B4020000}"/>
    <cellStyle name="style1594372195138" xfId="666" xr:uid="{00000000-0005-0000-0000-0000B5020000}"/>
    <cellStyle name="style1594372195216" xfId="667" xr:uid="{00000000-0005-0000-0000-0000B6020000}"/>
    <cellStyle name="style1594372195280" xfId="668" xr:uid="{00000000-0005-0000-0000-0000B7020000}"/>
    <cellStyle name="style1594372195329" xfId="669" xr:uid="{00000000-0005-0000-0000-0000B8020000}"/>
    <cellStyle name="style1594372195391" xfId="670" xr:uid="{00000000-0005-0000-0000-0000B9020000}"/>
    <cellStyle name="style1594372195457" xfId="671" xr:uid="{00000000-0005-0000-0000-0000BA020000}"/>
    <cellStyle name="style1594372195521" xfId="672" xr:uid="{00000000-0005-0000-0000-0000BB020000}"/>
    <cellStyle name="style1594372195578" xfId="673" xr:uid="{00000000-0005-0000-0000-0000BC020000}"/>
    <cellStyle name="style1594372195645" xfId="674" xr:uid="{00000000-0005-0000-0000-0000BD020000}"/>
    <cellStyle name="style1594372195713" xfId="675" xr:uid="{00000000-0005-0000-0000-0000BE020000}"/>
    <cellStyle name="style1594372195791" xfId="676" xr:uid="{00000000-0005-0000-0000-0000BF020000}"/>
    <cellStyle name="style1594372195865" xfId="677" xr:uid="{00000000-0005-0000-0000-0000C0020000}"/>
    <cellStyle name="style1594372195918" xfId="678" xr:uid="{00000000-0005-0000-0000-0000C1020000}"/>
    <cellStyle name="style1594372196001" xfId="679" xr:uid="{00000000-0005-0000-0000-0000C2020000}"/>
    <cellStyle name="style1594372403031" xfId="680" xr:uid="{00000000-0005-0000-0000-0000C3020000}"/>
    <cellStyle name="style1594372403100" xfId="681" xr:uid="{00000000-0005-0000-0000-0000C4020000}"/>
    <cellStyle name="style1594372403162" xfId="682" xr:uid="{00000000-0005-0000-0000-0000C5020000}"/>
    <cellStyle name="style1594372403210" xfId="683" xr:uid="{00000000-0005-0000-0000-0000C6020000}"/>
    <cellStyle name="style1594372403275" xfId="684" xr:uid="{00000000-0005-0000-0000-0000C7020000}"/>
    <cellStyle name="style1594372403340" xfId="685" xr:uid="{00000000-0005-0000-0000-0000C8020000}"/>
    <cellStyle name="style1594372403403" xfId="686" xr:uid="{00000000-0005-0000-0000-0000C9020000}"/>
    <cellStyle name="style1594372403457" xfId="687" xr:uid="{00000000-0005-0000-0000-0000CA020000}"/>
    <cellStyle name="style1594372403525" xfId="688" xr:uid="{00000000-0005-0000-0000-0000CB020000}"/>
    <cellStyle name="style1594372403588" xfId="689" xr:uid="{00000000-0005-0000-0000-0000CC020000}"/>
    <cellStyle name="style1594372403657" xfId="690" xr:uid="{00000000-0005-0000-0000-0000CD020000}"/>
    <cellStyle name="style1594372403723" xfId="691" xr:uid="{00000000-0005-0000-0000-0000CE020000}"/>
    <cellStyle name="style1594372403772" xfId="692" xr:uid="{00000000-0005-0000-0000-0000CF020000}"/>
    <cellStyle name="style1594372403856" xfId="693" xr:uid="{00000000-0005-0000-0000-0000D0020000}"/>
    <cellStyle name="style1594372953729" xfId="698" xr:uid="{00000000-0005-0000-0000-0000D1020000}"/>
    <cellStyle name="style1594372953802" xfId="699" xr:uid="{00000000-0005-0000-0000-0000D2020000}"/>
    <cellStyle name="style1594372953865" xfId="700" xr:uid="{00000000-0005-0000-0000-0000D3020000}"/>
    <cellStyle name="style1594372953916" xfId="701" xr:uid="{00000000-0005-0000-0000-0000D4020000}"/>
    <cellStyle name="style1594372953984" xfId="702" xr:uid="{00000000-0005-0000-0000-0000D5020000}"/>
    <cellStyle name="style1594372954053" xfId="703" xr:uid="{00000000-0005-0000-0000-0000D6020000}"/>
    <cellStyle name="style1594372954121" xfId="704" xr:uid="{00000000-0005-0000-0000-0000D7020000}"/>
    <cellStyle name="style1594372954173" xfId="705" xr:uid="{00000000-0005-0000-0000-0000D8020000}"/>
    <cellStyle name="style1594372954240" xfId="706" xr:uid="{00000000-0005-0000-0000-0000D9020000}"/>
    <cellStyle name="style1594372954308" xfId="707" xr:uid="{00000000-0005-0000-0000-0000DA020000}"/>
    <cellStyle name="style1594372954396" xfId="708" xr:uid="{00000000-0005-0000-0000-0000DB020000}"/>
    <cellStyle name="style1594372954466" xfId="709" xr:uid="{00000000-0005-0000-0000-0000DC020000}"/>
    <cellStyle name="style1594372954516" xfId="710" xr:uid="{00000000-0005-0000-0000-0000DD020000}"/>
    <cellStyle name="style1594372954567" xfId="711" xr:uid="{00000000-0005-0000-0000-0000DE020000}"/>
    <cellStyle name="style1594372954657" xfId="712" xr:uid="{00000000-0005-0000-0000-0000DF020000}"/>
    <cellStyle name="style1594373323268" xfId="715" xr:uid="{00000000-0005-0000-0000-0000E0020000}"/>
    <cellStyle name="style1594373323342" xfId="716" xr:uid="{00000000-0005-0000-0000-0000E1020000}"/>
    <cellStyle name="style1594373323401" xfId="717" xr:uid="{00000000-0005-0000-0000-0000E2020000}"/>
    <cellStyle name="style1594373323448" xfId="718" xr:uid="{00000000-0005-0000-0000-0000E3020000}"/>
    <cellStyle name="style1594373323509" xfId="719" xr:uid="{00000000-0005-0000-0000-0000E4020000}"/>
    <cellStyle name="style1594373323570" xfId="720" xr:uid="{00000000-0005-0000-0000-0000E5020000}"/>
    <cellStyle name="style1594373323630" xfId="721" xr:uid="{00000000-0005-0000-0000-0000E6020000}"/>
    <cellStyle name="style1594373323682" xfId="722" xr:uid="{00000000-0005-0000-0000-0000E7020000}"/>
    <cellStyle name="style1594373323745" xfId="723" xr:uid="{00000000-0005-0000-0000-0000E8020000}"/>
    <cellStyle name="style1594373323805" xfId="724" xr:uid="{00000000-0005-0000-0000-0000E9020000}"/>
    <cellStyle name="style1594373323890" xfId="725" xr:uid="{00000000-0005-0000-0000-0000EA020000}"/>
    <cellStyle name="style1594373323952" xfId="726" xr:uid="{00000000-0005-0000-0000-0000EB020000}"/>
    <cellStyle name="style1594373324001" xfId="727" xr:uid="{00000000-0005-0000-0000-0000EC020000}"/>
    <cellStyle name="style1594373324048" xfId="728" xr:uid="{00000000-0005-0000-0000-0000ED020000}"/>
    <cellStyle name="style1594373324131" xfId="729" xr:uid="{00000000-0005-0000-0000-0000EE020000}"/>
    <cellStyle name="style1594373732009" xfId="732" xr:uid="{00000000-0005-0000-0000-0000EF020000}"/>
    <cellStyle name="style1594373732085" xfId="733" xr:uid="{00000000-0005-0000-0000-0000F0020000}"/>
    <cellStyle name="style1594373732147" xfId="734" xr:uid="{00000000-0005-0000-0000-0000F1020000}"/>
    <cellStyle name="style1594373732197" xfId="735" xr:uid="{00000000-0005-0000-0000-0000F2020000}"/>
    <cellStyle name="style1594373732263" xfId="736" xr:uid="{00000000-0005-0000-0000-0000F3020000}"/>
    <cellStyle name="style1594373732329" xfId="737" xr:uid="{00000000-0005-0000-0000-0000F4020000}"/>
    <cellStyle name="style1594373732390" xfId="738" xr:uid="{00000000-0005-0000-0000-0000F5020000}"/>
    <cellStyle name="style1594373732438" xfId="739" xr:uid="{00000000-0005-0000-0000-0000F6020000}"/>
    <cellStyle name="style1594373732501" xfId="740" xr:uid="{00000000-0005-0000-0000-0000F7020000}"/>
    <cellStyle name="style1594373732569" xfId="741" xr:uid="{00000000-0005-0000-0000-0000F8020000}"/>
    <cellStyle name="style1594373732647" xfId="742" xr:uid="{00000000-0005-0000-0000-0000F9020000}"/>
    <cellStyle name="style1594373732712" xfId="743" xr:uid="{00000000-0005-0000-0000-0000FA020000}"/>
    <cellStyle name="style1594373732761" xfId="744" xr:uid="{00000000-0005-0000-0000-0000FB020000}"/>
    <cellStyle name="style1594373732806" xfId="745" xr:uid="{00000000-0005-0000-0000-0000FC020000}"/>
    <cellStyle name="style1594373732885" xfId="746" xr:uid="{00000000-0005-0000-0000-0000FD020000}"/>
    <cellStyle name="style1594374258433" xfId="749" xr:uid="{00000000-0005-0000-0000-0000FE020000}"/>
    <cellStyle name="style1594374258513" xfId="750" xr:uid="{00000000-0005-0000-0000-0000FF020000}"/>
    <cellStyle name="style1594374258577" xfId="751" xr:uid="{00000000-0005-0000-0000-000000030000}"/>
    <cellStyle name="style1594374258629" xfId="752" xr:uid="{00000000-0005-0000-0000-000001030000}"/>
    <cellStyle name="style1594374258692" xfId="753" xr:uid="{00000000-0005-0000-0000-000002030000}"/>
    <cellStyle name="style1594374258757" xfId="754" xr:uid="{00000000-0005-0000-0000-000003030000}"/>
    <cellStyle name="style1594374258822" xfId="755" xr:uid="{00000000-0005-0000-0000-000004030000}"/>
    <cellStyle name="style1594374258871" xfId="756" xr:uid="{00000000-0005-0000-0000-000005030000}"/>
    <cellStyle name="style1594374258940" xfId="757" xr:uid="{00000000-0005-0000-0000-000006030000}"/>
    <cellStyle name="style1594374259005" xfId="758" xr:uid="{00000000-0005-0000-0000-000007030000}"/>
    <cellStyle name="style1594374259089" xfId="759" xr:uid="{00000000-0005-0000-0000-000008030000}"/>
    <cellStyle name="style1594374259153" xfId="760" xr:uid="{00000000-0005-0000-0000-000009030000}"/>
    <cellStyle name="style1594374259204" xfId="761" xr:uid="{00000000-0005-0000-0000-00000A030000}"/>
    <cellStyle name="style1594374259257" xfId="762" xr:uid="{00000000-0005-0000-0000-00000B030000}"/>
    <cellStyle name="style1594374259337" xfId="763" xr:uid="{00000000-0005-0000-0000-00000C030000}"/>
    <cellStyle name="style1594375390606" xfId="766" xr:uid="{00000000-0005-0000-0000-00000D030000}"/>
    <cellStyle name="style1594375390675" xfId="767" xr:uid="{00000000-0005-0000-0000-00000E030000}"/>
    <cellStyle name="style1594375390717" xfId="768" xr:uid="{00000000-0005-0000-0000-00000F030000}"/>
    <cellStyle name="style1594375390766" xfId="769" xr:uid="{00000000-0005-0000-0000-000010030000}"/>
    <cellStyle name="style1594375390813" xfId="770" xr:uid="{00000000-0005-0000-0000-000011030000}"/>
    <cellStyle name="style1594375390866" xfId="771" xr:uid="{00000000-0005-0000-0000-000012030000}"/>
    <cellStyle name="style1594375390929" xfId="772" xr:uid="{00000000-0005-0000-0000-000013030000}"/>
    <cellStyle name="style1594375390966" xfId="773" xr:uid="{00000000-0005-0000-0000-000014030000}"/>
    <cellStyle name="style1594375391013" xfId="774" xr:uid="{00000000-0005-0000-0000-000015030000}"/>
    <cellStyle name="style1594375391066" xfId="775" xr:uid="{00000000-0005-0000-0000-000016030000}"/>
    <cellStyle name="style1594375391135" xfId="776" xr:uid="{00000000-0005-0000-0000-000017030000}"/>
    <cellStyle name="style1594375391198" xfId="777" xr:uid="{00000000-0005-0000-0000-000018030000}"/>
    <cellStyle name="style1594375391236" xfId="778" xr:uid="{00000000-0005-0000-0000-000019030000}"/>
    <cellStyle name="style1594375391267" xfId="779" xr:uid="{00000000-0005-0000-0000-00001A030000}"/>
    <cellStyle name="style1594375391335" xfId="780" xr:uid="{00000000-0005-0000-0000-00001B030000}"/>
    <cellStyle name="style1594379210288" xfId="783" xr:uid="{00000000-0005-0000-0000-00001C030000}"/>
    <cellStyle name="style1594379210350" xfId="784" xr:uid="{00000000-0005-0000-0000-00001D030000}"/>
    <cellStyle name="style1594379210407" xfId="785" xr:uid="{00000000-0005-0000-0000-00001E030000}"/>
    <cellStyle name="style1594379210465" xfId="786" xr:uid="{00000000-0005-0000-0000-00001F030000}"/>
    <cellStyle name="style1594379210521" xfId="787" xr:uid="{00000000-0005-0000-0000-000020030000}"/>
    <cellStyle name="style1594379210577" xfId="788" xr:uid="{00000000-0005-0000-0000-000021030000}"/>
    <cellStyle name="style1594379210633" xfId="789" xr:uid="{00000000-0005-0000-0000-000022030000}"/>
    <cellStyle name="style1594379210689" xfId="790" xr:uid="{00000000-0005-0000-0000-000023030000}"/>
    <cellStyle name="style1594379210736" xfId="791" xr:uid="{00000000-0005-0000-0000-000024030000}"/>
    <cellStyle name="style1594379210804" xfId="792" xr:uid="{00000000-0005-0000-0000-000025030000}"/>
    <cellStyle name="style1594379210847" xfId="793" xr:uid="{00000000-0005-0000-0000-000026030000}"/>
    <cellStyle name="style1594379210896" xfId="794" xr:uid="{00000000-0005-0000-0000-000027030000}"/>
    <cellStyle name="style1594379210943" xfId="795" xr:uid="{00000000-0005-0000-0000-000028030000}"/>
    <cellStyle name="style1594379210992" xfId="796" xr:uid="{00000000-0005-0000-0000-000029030000}"/>
    <cellStyle name="style1594379211046" xfId="797" xr:uid="{00000000-0005-0000-0000-00002A030000}"/>
    <cellStyle name="style1594379211139" xfId="798" xr:uid="{00000000-0005-0000-0000-00002B030000}"/>
    <cellStyle name="style1594379211192" xfId="799" xr:uid="{00000000-0005-0000-0000-00002C030000}"/>
    <cellStyle name="style1594379211276" xfId="800" xr:uid="{00000000-0005-0000-0000-00002D030000}"/>
    <cellStyle name="style1594379211374" xfId="801" xr:uid="{00000000-0005-0000-0000-00002E030000}"/>
    <cellStyle name="style1594379211419" xfId="802" xr:uid="{00000000-0005-0000-0000-00002F030000}"/>
    <cellStyle name="style1594379911070" xfId="806" xr:uid="{00000000-0005-0000-0000-000030030000}"/>
    <cellStyle name="style1594379911138" xfId="807" xr:uid="{00000000-0005-0000-0000-000031030000}"/>
    <cellStyle name="style1594379911209" xfId="808" xr:uid="{00000000-0005-0000-0000-000032030000}"/>
    <cellStyle name="style1594379911265" xfId="809" xr:uid="{00000000-0005-0000-0000-000033030000}"/>
    <cellStyle name="style1594379911336" xfId="810" xr:uid="{00000000-0005-0000-0000-000034030000}"/>
    <cellStyle name="style1594379911408" xfId="811" xr:uid="{00000000-0005-0000-0000-000035030000}"/>
    <cellStyle name="style1594379911469" xfId="812" xr:uid="{00000000-0005-0000-0000-000036030000}"/>
    <cellStyle name="style1594379911541" xfId="813" xr:uid="{00000000-0005-0000-0000-000037030000}"/>
    <cellStyle name="style1594379911606" xfId="814" xr:uid="{00000000-0005-0000-0000-000038030000}"/>
    <cellStyle name="style1594379911665" xfId="815" xr:uid="{00000000-0005-0000-0000-000039030000}"/>
    <cellStyle name="style1594379911749" xfId="816" xr:uid="{00000000-0005-0000-0000-00003A030000}"/>
    <cellStyle name="style1594379911809" xfId="817" xr:uid="{00000000-0005-0000-0000-00003B030000}"/>
    <cellStyle name="style1594379911855" xfId="818" xr:uid="{00000000-0005-0000-0000-00003C030000}"/>
    <cellStyle name="style1594379911944" xfId="819" xr:uid="{00000000-0005-0000-0000-00003D030000}"/>
    <cellStyle name="style1594379912051" xfId="820" xr:uid="{00000000-0005-0000-0000-00003E030000}"/>
    <cellStyle name="style1594379912103" xfId="821" xr:uid="{00000000-0005-0000-0000-00003F030000}"/>
    <cellStyle name="style1594380241118" xfId="824" xr:uid="{00000000-0005-0000-0000-000040030000}"/>
    <cellStyle name="style1594380241194" xfId="825" xr:uid="{00000000-0005-0000-0000-000041030000}"/>
    <cellStyle name="style1594380241251" xfId="826" xr:uid="{00000000-0005-0000-0000-000042030000}"/>
    <cellStyle name="style1594380241295" xfId="827" xr:uid="{00000000-0005-0000-0000-000043030000}"/>
    <cellStyle name="style1594380241355" xfId="828" xr:uid="{00000000-0005-0000-0000-000044030000}"/>
    <cellStyle name="style1594380241413" xfId="829" xr:uid="{00000000-0005-0000-0000-000045030000}"/>
    <cellStyle name="style1594380241468" xfId="830" xr:uid="{00000000-0005-0000-0000-000046030000}"/>
    <cellStyle name="style1594380241514" xfId="831" xr:uid="{00000000-0005-0000-0000-000047030000}"/>
    <cellStyle name="style1594380241573" xfId="832" xr:uid="{00000000-0005-0000-0000-000048030000}"/>
    <cellStyle name="style1594380241633" xfId="833" xr:uid="{00000000-0005-0000-0000-000049030000}"/>
    <cellStyle name="style1594380241722" xfId="834" xr:uid="{00000000-0005-0000-0000-00004A030000}"/>
    <cellStyle name="style1594380241781" xfId="835" xr:uid="{00000000-0005-0000-0000-00004B030000}"/>
    <cellStyle name="style1594380241825" xfId="836" xr:uid="{00000000-0005-0000-0000-00004C030000}"/>
    <cellStyle name="style1594380241907" xfId="837" xr:uid="{00000000-0005-0000-0000-00004D030000}"/>
    <cellStyle name="style1594380242010" xfId="838" xr:uid="{00000000-0005-0000-0000-00004E030000}"/>
    <cellStyle name="style1594380242056" xfId="839" xr:uid="{00000000-0005-0000-0000-00004F030000}"/>
    <cellStyle name="style1594380518423" xfId="842" xr:uid="{00000000-0005-0000-0000-000050030000}"/>
    <cellStyle name="style1594380518492" xfId="843" xr:uid="{00000000-0005-0000-0000-000051030000}"/>
    <cellStyle name="style1594380518554" xfId="844" xr:uid="{00000000-0005-0000-0000-000052030000}"/>
    <cellStyle name="style1594380518601" xfId="845" xr:uid="{00000000-0005-0000-0000-000053030000}"/>
    <cellStyle name="style1594380518661" xfId="846" xr:uid="{00000000-0005-0000-0000-000054030000}"/>
    <cellStyle name="style1594380518723" xfId="847" xr:uid="{00000000-0005-0000-0000-000055030000}"/>
    <cellStyle name="style1594380518784" xfId="848" xr:uid="{00000000-0005-0000-0000-000056030000}"/>
    <cellStyle name="style1594380518837" xfId="849" xr:uid="{00000000-0005-0000-0000-000057030000}"/>
    <cellStyle name="style1594380518895" xfId="850" xr:uid="{00000000-0005-0000-0000-000058030000}"/>
    <cellStyle name="style1594380518957" xfId="851" xr:uid="{00000000-0005-0000-0000-000059030000}"/>
    <cellStyle name="style1594380519046" xfId="852" xr:uid="{00000000-0005-0000-0000-00005A030000}"/>
    <cellStyle name="style1594380519111" xfId="853" xr:uid="{00000000-0005-0000-0000-00005B030000}"/>
    <cellStyle name="style1594380519161" xfId="854" xr:uid="{00000000-0005-0000-0000-00005C030000}"/>
    <cellStyle name="style1594380519249" xfId="855" xr:uid="{00000000-0005-0000-0000-00005D030000}"/>
    <cellStyle name="style1594380519351" xfId="856" xr:uid="{00000000-0005-0000-0000-00005E030000}"/>
    <cellStyle name="style1594380519399" xfId="857" xr:uid="{00000000-0005-0000-0000-00005F030000}"/>
    <cellStyle name="style1594380879026" xfId="860" xr:uid="{00000000-0005-0000-0000-000060030000}"/>
    <cellStyle name="style1594380879096" xfId="861" xr:uid="{00000000-0005-0000-0000-000061030000}"/>
    <cellStyle name="style1594380879160" xfId="862" xr:uid="{00000000-0005-0000-0000-000062030000}"/>
    <cellStyle name="style1594380879207" xfId="863" xr:uid="{00000000-0005-0000-0000-000063030000}"/>
    <cellStyle name="style1594380879277" xfId="864" xr:uid="{00000000-0005-0000-0000-000064030000}"/>
    <cellStyle name="style1594380879335" xfId="865" xr:uid="{00000000-0005-0000-0000-000065030000}"/>
    <cellStyle name="style1594380879396" xfId="866" xr:uid="{00000000-0005-0000-0000-000066030000}"/>
    <cellStyle name="style1594380879444" xfId="867" xr:uid="{00000000-0005-0000-0000-000067030000}"/>
    <cellStyle name="style1594380879507" xfId="868" xr:uid="{00000000-0005-0000-0000-000068030000}"/>
    <cellStyle name="style1594380879570" xfId="869" xr:uid="{00000000-0005-0000-0000-000069030000}"/>
    <cellStyle name="style1594380879661" xfId="870" xr:uid="{00000000-0005-0000-0000-00006A030000}"/>
    <cellStyle name="style1594380879738" xfId="871" xr:uid="{00000000-0005-0000-0000-00006B030000}"/>
    <cellStyle name="style1594380879785" xfId="872" xr:uid="{00000000-0005-0000-0000-00006C030000}"/>
    <cellStyle name="style1594380879873" xfId="873" xr:uid="{00000000-0005-0000-0000-00006D030000}"/>
    <cellStyle name="style1594380879985" xfId="874" xr:uid="{00000000-0005-0000-0000-00006E030000}"/>
    <cellStyle name="style1594380880034" xfId="875" xr:uid="{00000000-0005-0000-0000-00006F030000}"/>
    <cellStyle name="style1631540318548" xfId="878" xr:uid="{00000000-0005-0000-0000-000070030000}"/>
    <cellStyle name="style1631540318606" xfId="879" xr:uid="{00000000-0005-0000-0000-000071030000}"/>
    <cellStyle name="style1631540318659" xfId="881" xr:uid="{00000000-0005-0000-0000-000072030000}"/>
    <cellStyle name="style1631540318703" xfId="883" xr:uid="{00000000-0005-0000-0000-000073030000}"/>
    <cellStyle name="style1631540318803" xfId="880" xr:uid="{00000000-0005-0000-0000-000074030000}"/>
    <cellStyle name="style1631540318848" xfId="882" xr:uid="{00000000-0005-0000-0000-000075030000}"/>
    <cellStyle name="style1631540318898" xfId="884" xr:uid="{00000000-0005-0000-0000-000076030000}"/>
    <cellStyle name="style1631540318948" xfId="885" xr:uid="{00000000-0005-0000-0000-000077030000}"/>
    <cellStyle name="style1631540319003" xfId="887" xr:uid="{00000000-0005-0000-0000-000078030000}"/>
    <cellStyle name="style1631540319043" xfId="889" xr:uid="{00000000-0005-0000-0000-000079030000}"/>
    <cellStyle name="style1631540319084" xfId="886" xr:uid="{00000000-0005-0000-0000-00007A030000}"/>
    <cellStyle name="style1631540319134" xfId="888" xr:uid="{00000000-0005-0000-0000-00007B030000}"/>
    <cellStyle name="style1631540319193" xfId="890" xr:uid="{00000000-0005-0000-0000-00007C030000}"/>
    <cellStyle name="style1631540324903" xfId="891" xr:uid="{00000000-0005-0000-0000-00007D030000}"/>
    <cellStyle name="style1631540324964" xfId="892" xr:uid="{00000000-0005-0000-0000-00007E030000}"/>
    <cellStyle name="style1631540325013" xfId="894" xr:uid="{00000000-0005-0000-0000-00007F030000}"/>
    <cellStyle name="style1631540325048" xfId="896" xr:uid="{00000000-0005-0000-0000-000080030000}"/>
    <cellStyle name="style1631540325143" xfId="893" xr:uid="{00000000-0005-0000-0000-000081030000}"/>
    <cellStyle name="style1631540325188" xfId="895" xr:uid="{00000000-0005-0000-0000-000082030000}"/>
    <cellStyle name="style1631540325248" xfId="897" xr:uid="{00000000-0005-0000-0000-000083030000}"/>
    <cellStyle name="style1631540325308" xfId="898" xr:uid="{00000000-0005-0000-0000-000084030000}"/>
    <cellStyle name="style1631540325358" xfId="900" xr:uid="{00000000-0005-0000-0000-000085030000}"/>
    <cellStyle name="style1631540325413" xfId="903" xr:uid="{00000000-0005-0000-0000-000086030000}"/>
    <cellStyle name="style1631540325463" xfId="899" xr:uid="{00000000-0005-0000-0000-000087030000}"/>
    <cellStyle name="style1631540325504" xfId="901" xr:uid="{00000000-0005-0000-0000-000088030000}"/>
    <cellStyle name="style1631540325563" xfId="902" xr:uid="{00000000-0005-0000-0000-000089030000}"/>
    <cellStyle name="style1631540325643" xfId="904" xr:uid="{00000000-0005-0000-0000-00008A030000}"/>
    <cellStyle name="style1631540327063" xfId="905" xr:uid="{00000000-0005-0000-0000-00008B030000}"/>
    <cellStyle name="style1631540327123" xfId="906" xr:uid="{00000000-0005-0000-0000-00008C030000}"/>
    <cellStyle name="style1631540327174" xfId="908" xr:uid="{00000000-0005-0000-0000-00008D030000}"/>
    <cellStyle name="style1631540327276" xfId="907" xr:uid="{00000000-0005-0000-0000-00008E030000}"/>
    <cellStyle name="style1631540327326" xfId="909" xr:uid="{00000000-0005-0000-0000-00008F030000}"/>
    <cellStyle name="style1631540327384" xfId="910" xr:uid="{00000000-0005-0000-0000-000090030000}"/>
    <cellStyle name="style1631540327434" xfId="912" xr:uid="{00000000-0005-0000-0000-000091030000}"/>
    <cellStyle name="style1631540327474" xfId="914" xr:uid="{00000000-0005-0000-0000-000092030000}"/>
    <cellStyle name="style1631540327523" xfId="911" xr:uid="{00000000-0005-0000-0000-000093030000}"/>
    <cellStyle name="style1631540327563" xfId="913" xr:uid="{00000000-0005-0000-0000-000094030000}"/>
    <cellStyle name="style1631540327604" xfId="915" xr:uid="{00000000-0005-0000-0000-000095030000}"/>
    <cellStyle name="style1631540329603" xfId="916" xr:uid="{00000000-0005-0000-0000-000096030000}"/>
    <cellStyle name="style1631540329673" xfId="917" xr:uid="{00000000-0005-0000-0000-000097030000}"/>
    <cellStyle name="style1631540329731" xfId="919" xr:uid="{00000000-0005-0000-0000-000098030000}"/>
    <cellStyle name="style1631540329833" xfId="918" xr:uid="{00000000-0005-0000-0000-000099030000}"/>
    <cellStyle name="style1631540329885" xfId="920" xr:uid="{00000000-0005-0000-0000-00009A030000}"/>
    <cellStyle name="style1631540329933" xfId="921" xr:uid="{00000000-0005-0000-0000-00009B030000}"/>
    <cellStyle name="style1631540329983" xfId="923" xr:uid="{00000000-0005-0000-0000-00009C030000}"/>
    <cellStyle name="style1631540330033" xfId="925" xr:uid="{00000000-0005-0000-0000-00009D030000}"/>
    <cellStyle name="style1631540330083" xfId="922" xr:uid="{00000000-0005-0000-0000-00009E030000}"/>
    <cellStyle name="style1631540330123" xfId="924" xr:uid="{00000000-0005-0000-0000-00009F030000}"/>
    <cellStyle name="style1631540330203" xfId="926" xr:uid="{00000000-0005-0000-0000-0000A0030000}"/>
    <cellStyle name="style1631540332608" xfId="927" xr:uid="{00000000-0005-0000-0000-0000A1030000}"/>
    <cellStyle name="style1631540332663" xfId="928" xr:uid="{00000000-0005-0000-0000-0000A2030000}"/>
    <cellStyle name="style1631540332713" xfId="930" xr:uid="{00000000-0005-0000-0000-0000A3030000}"/>
    <cellStyle name="style1631540332803" xfId="929" xr:uid="{00000000-0005-0000-0000-0000A4030000}"/>
    <cellStyle name="style1631540332843" xfId="931" xr:uid="{00000000-0005-0000-0000-0000A5030000}"/>
    <cellStyle name="style1631540332898" xfId="932" xr:uid="{00000000-0005-0000-0000-0000A6030000}"/>
    <cellStyle name="style1631540332953" xfId="933" xr:uid="{00000000-0005-0000-0000-0000A7030000}"/>
    <cellStyle name="style1631540332993" xfId="934" xr:uid="{00000000-0005-0000-0000-0000A8030000}"/>
    <cellStyle name="style1631540335073" xfId="935" xr:uid="{00000000-0005-0000-0000-0000A9030000}"/>
    <cellStyle name="style1631540335133" xfId="936" xr:uid="{00000000-0005-0000-0000-0000AA030000}"/>
    <cellStyle name="style1631540335193" xfId="938" xr:uid="{00000000-0005-0000-0000-0000AB030000}"/>
    <cellStyle name="style1631540335301" xfId="937" xr:uid="{00000000-0005-0000-0000-0000AC030000}"/>
    <cellStyle name="style1631540335343" xfId="939" xr:uid="{00000000-0005-0000-0000-0000AD030000}"/>
    <cellStyle name="style1631540335412" xfId="940" xr:uid="{00000000-0005-0000-0000-0000AE030000}"/>
    <cellStyle name="style1631540335464" xfId="942" xr:uid="{00000000-0005-0000-0000-0000AF030000}"/>
    <cellStyle name="style1631540335508" xfId="944" xr:uid="{00000000-0005-0000-0000-0000B0030000}"/>
    <cellStyle name="style1631540335565" xfId="941" xr:uid="{00000000-0005-0000-0000-0000B1030000}"/>
    <cellStyle name="style1631540335615" xfId="943" xr:uid="{00000000-0005-0000-0000-0000B2030000}"/>
    <cellStyle name="style1631540335663" xfId="945" xr:uid="{00000000-0005-0000-0000-0000B3030000}"/>
    <cellStyle name="style1631540337188" xfId="946" xr:uid="{00000000-0005-0000-0000-0000B4030000}"/>
    <cellStyle name="style1631540337245" xfId="947" xr:uid="{00000000-0005-0000-0000-0000B5030000}"/>
    <cellStyle name="style1631540337298" xfId="949" xr:uid="{00000000-0005-0000-0000-0000B6030000}"/>
    <cellStyle name="style1631540337419" xfId="948" xr:uid="{00000000-0005-0000-0000-0000B7030000}"/>
    <cellStyle name="style1631540337466" xfId="950" xr:uid="{00000000-0005-0000-0000-0000B8030000}"/>
    <cellStyle name="style1631540337529" xfId="951" xr:uid="{00000000-0005-0000-0000-0000B9030000}"/>
    <cellStyle name="style1631540337584" xfId="953" xr:uid="{00000000-0005-0000-0000-0000BA030000}"/>
    <cellStyle name="style1631540337647" xfId="955" xr:uid="{00000000-0005-0000-0000-0000BB030000}"/>
    <cellStyle name="style1631540337707" xfId="952" xr:uid="{00000000-0005-0000-0000-0000BC030000}"/>
    <cellStyle name="style1631540337747" xfId="954" xr:uid="{00000000-0005-0000-0000-0000BD030000}"/>
    <cellStyle name="style1631540337853" xfId="956" xr:uid="{00000000-0005-0000-0000-0000BE030000}"/>
    <cellStyle name="style1631540339925" xfId="957" xr:uid="{00000000-0005-0000-0000-0000BF030000}"/>
    <cellStyle name="style1631540339988" xfId="958" xr:uid="{00000000-0005-0000-0000-0000C0030000}"/>
    <cellStyle name="style1631540340036" xfId="960" xr:uid="{00000000-0005-0000-0000-0000C1030000}"/>
    <cellStyle name="style1631540340086" xfId="962" xr:uid="{00000000-0005-0000-0000-0000C2030000}"/>
    <cellStyle name="style1631540340144" xfId="959" xr:uid="{00000000-0005-0000-0000-0000C3030000}"/>
    <cellStyle name="style1631540340247" xfId="961" xr:uid="{00000000-0005-0000-0000-0000C4030000}"/>
    <cellStyle name="style1631540340295" xfId="963" xr:uid="{00000000-0005-0000-0000-0000C5030000}"/>
    <cellStyle name="style1631540340349" xfId="964" xr:uid="{00000000-0005-0000-0000-0000C6030000}"/>
    <cellStyle name="style1631540340395" xfId="966" xr:uid="{00000000-0005-0000-0000-0000C7030000}"/>
    <cellStyle name="style1631540340438" xfId="968" xr:uid="{00000000-0005-0000-0000-0000C8030000}"/>
    <cellStyle name="style1631540340488" xfId="965" xr:uid="{00000000-0005-0000-0000-0000C9030000}"/>
    <cellStyle name="style1631540340529" xfId="967" xr:uid="{00000000-0005-0000-0000-0000CA030000}"/>
    <cellStyle name="style1631540340573" xfId="969" xr:uid="{00000000-0005-0000-0000-0000CB030000}"/>
    <cellStyle name="style1631540342583" xfId="970" xr:uid="{00000000-0005-0000-0000-0000CC030000}"/>
    <cellStyle name="style1631540342633" xfId="971" xr:uid="{00000000-0005-0000-0000-0000CD030000}"/>
    <cellStyle name="style1631540342683" xfId="973" xr:uid="{00000000-0005-0000-0000-0000CE030000}"/>
    <cellStyle name="style1631540342778" xfId="972" xr:uid="{00000000-0005-0000-0000-0000CF030000}"/>
    <cellStyle name="style1631540342823" xfId="974" xr:uid="{00000000-0005-0000-0000-0000D0030000}"/>
    <cellStyle name="style1631540342863" xfId="975" xr:uid="{00000000-0005-0000-0000-0000D1030000}"/>
    <cellStyle name="style1631540342913" xfId="977" xr:uid="{00000000-0005-0000-0000-0000D2030000}"/>
    <cellStyle name="style1631540342992" xfId="979" xr:uid="{00000000-0005-0000-0000-0000D3030000}"/>
    <cellStyle name="style1631540343043" xfId="976" xr:uid="{00000000-0005-0000-0000-0000D4030000}"/>
    <cellStyle name="style1631540343088" xfId="978" xr:uid="{00000000-0005-0000-0000-0000D5030000}"/>
    <cellStyle name="style1631540343173" xfId="980" xr:uid="{00000000-0005-0000-0000-0000D6030000}"/>
    <cellStyle name="style1631540345163" xfId="981" xr:uid="{00000000-0005-0000-0000-0000D7030000}"/>
    <cellStyle name="style1631540345214" xfId="982" xr:uid="{00000000-0005-0000-0000-0000D8030000}"/>
    <cellStyle name="style1631540345268" xfId="984" xr:uid="{00000000-0005-0000-0000-0000D9030000}"/>
    <cellStyle name="style1631540345363" xfId="983" xr:uid="{00000000-0005-0000-0000-0000DA030000}"/>
    <cellStyle name="style1631540345408" xfId="985" xr:uid="{00000000-0005-0000-0000-0000DB030000}"/>
    <cellStyle name="style1631540345453" xfId="986" xr:uid="{00000000-0005-0000-0000-0000DC030000}"/>
    <cellStyle name="style1631540345518" xfId="988" xr:uid="{00000000-0005-0000-0000-0000DD030000}"/>
    <cellStyle name="style1631540345568" xfId="990" xr:uid="{00000000-0005-0000-0000-0000DE030000}"/>
    <cellStyle name="style1631540345623" xfId="987" xr:uid="{00000000-0005-0000-0000-0000DF030000}"/>
    <cellStyle name="style1631540345673" xfId="989" xr:uid="{00000000-0005-0000-0000-0000E0030000}"/>
    <cellStyle name="style1631540345723" xfId="991" xr:uid="{00000000-0005-0000-0000-0000E1030000}"/>
    <cellStyle name="style1631540349368" xfId="992" xr:uid="{00000000-0005-0000-0000-0000E2030000}"/>
    <cellStyle name="style1631540349423" xfId="993" xr:uid="{00000000-0005-0000-0000-0000E3030000}"/>
    <cellStyle name="style1631540349463" xfId="995" xr:uid="{00000000-0005-0000-0000-0000E4030000}"/>
    <cellStyle name="style1631540349563" xfId="994" xr:uid="{00000000-0005-0000-0000-0000E5030000}"/>
    <cellStyle name="style1631540349603" xfId="996" xr:uid="{00000000-0005-0000-0000-0000E6030000}"/>
    <cellStyle name="style1631540349653" xfId="997" xr:uid="{00000000-0005-0000-0000-0000E7030000}"/>
    <cellStyle name="style1631540349711" xfId="999" xr:uid="{00000000-0005-0000-0000-0000E8030000}"/>
    <cellStyle name="style1631540349753" xfId="1001" xr:uid="{00000000-0005-0000-0000-0000E9030000}"/>
    <cellStyle name="style1631540349813" xfId="998" xr:uid="{00000000-0005-0000-0000-0000EA030000}"/>
    <cellStyle name="style1631540349853" xfId="1000" xr:uid="{00000000-0005-0000-0000-0000EB030000}"/>
    <cellStyle name="style1631540349918" xfId="1002" xr:uid="{00000000-0005-0000-0000-0000EC030000}"/>
    <cellStyle name="style1631540353963" xfId="1003" xr:uid="{00000000-0005-0000-0000-0000ED030000}"/>
    <cellStyle name="style1631540354013" xfId="1004" xr:uid="{00000000-0005-0000-0000-0000EE030000}"/>
    <cellStyle name="style1631540354053" xfId="1006" xr:uid="{00000000-0005-0000-0000-0000EF030000}"/>
    <cellStyle name="style1631540354178" xfId="1005" xr:uid="{00000000-0005-0000-0000-0000F0030000}"/>
    <cellStyle name="style1631540354223" xfId="1007" xr:uid="{00000000-0005-0000-0000-0000F1030000}"/>
    <cellStyle name="style1631540354283" xfId="1008" xr:uid="{00000000-0005-0000-0000-0000F2030000}"/>
    <cellStyle name="style1631540354333" xfId="1010" xr:uid="{00000000-0005-0000-0000-0000F3030000}"/>
    <cellStyle name="style1631540354393" xfId="1012" xr:uid="{00000000-0005-0000-0000-0000F4030000}"/>
    <cellStyle name="style1631540354458" xfId="1009" xr:uid="{00000000-0005-0000-0000-0000F5030000}"/>
    <cellStyle name="style1631540354528" xfId="1011" xr:uid="{00000000-0005-0000-0000-0000F6030000}"/>
    <cellStyle name="style1631540354638" xfId="1013" xr:uid="{00000000-0005-0000-0000-0000F7030000}"/>
    <cellStyle name="style1631540358679" xfId="1014" xr:uid="{00000000-0005-0000-0000-0000F8030000}"/>
    <cellStyle name="style1631540358748" xfId="1015" xr:uid="{00000000-0005-0000-0000-0000F9030000}"/>
    <cellStyle name="style1631540358826" xfId="1018" xr:uid="{00000000-0005-0000-0000-0000FA030000}"/>
    <cellStyle name="style1631540358960" xfId="1020" xr:uid="{00000000-0005-0000-0000-0000FB030000}"/>
    <cellStyle name="style1631540359031" xfId="1017" xr:uid="{00000000-0005-0000-0000-0000FC030000}"/>
    <cellStyle name="style1631540359099" xfId="1016" xr:uid="{00000000-0005-0000-0000-0000FD030000}"/>
    <cellStyle name="style1631540359148" xfId="1019" xr:uid="{00000000-0005-0000-0000-0000FE030000}"/>
    <cellStyle name="style1631540359238" xfId="1021" xr:uid="{00000000-0005-0000-0000-0000FF030000}"/>
    <cellStyle name="style1631540359343" xfId="1022" xr:uid="{00000000-0005-0000-0000-000000040000}"/>
    <cellStyle name="style1631540359488" xfId="1024" xr:uid="{00000000-0005-0000-0000-000001040000}"/>
    <cellStyle name="style1631540359643" xfId="1026" xr:uid="{00000000-0005-0000-0000-000002040000}"/>
    <cellStyle name="style1631540359723" xfId="1023" xr:uid="{00000000-0005-0000-0000-000003040000}"/>
    <cellStyle name="style1631540359793" xfId="1025" xr:uid="{00000000-0005-0000-0000-000004040000}"/>
    <cellStyle name="style1631540359883" xfId="1027" xr:uid="{00000000-0005-0000-0000-000005040000}"/>
    <cellStyle name="style1631540366579" xfId="1028" xr:uid="{00000000-0005-0000-0000-000006040000}"/>
    <cellStyle name="style1631540366631" xfId="1029" xr:uid="{00000000-0005-0000-0000-000007040000}"/>
    <cellStyle name="style1631540366684" xfId="1030" xr:uid="{00000000-0005-0000-0000-000008040000}"/>
    <cellStyle name="style1631540377989" xfId="1031" xr:uid="{00000000-0005-0000-0000-000009040000}"/>
    <cellStyle name="style1631540378039" xfId="1032" xr:uid="{00000000-0005-0000-0000-00000A040000}"/>
    <cellStyle name="style1631540378079" xfId="1033" xr:uid="{00000000-0005-0000-0000-00000B040000}"/>
    <cellStyle name="style1631540404539" xfId="1183" xr:uid="{00000000-0005-0000-0000-00000C040000}"/>
    <cellStyle name="style1631540404594" xfId="1184" xr:uid="{00000000-0005-0000-0000-00000D040000}"/>
    <cellStyle name="style1631540404649" xfId="1186" xr:uid="{00000000-0005-0000-0000-00000E040000}"/>
    <cellStyle name="style1631540404694" xfId="1189" xr:uid="{00000000-0005-0000-0000-00000F040000}"/>
    <cellStyle name="style1631540404739" xfId="1185" xr:uid="{00000000-0005-0000-0000-000010040000}"/>
    <cellStyle name="style1631540404789" xfId="1188" xr:uid="{00000000-0005-0000-0000-000011040000}"/>
    <cellStyle name="style1631540404839" xfId="1187" xr:uid="{00000000-0005-0000-0000-000012040000}"/>
    <cellStyle name="style1631540404899" xfId="1190" xr:uid="{00000000-0005-0000-0000-000013040000}"/>
    <cellStyle name="style1631540404959" xfId="1191" xr:uid="{00000000-0005-0000-0000-000014040000}"/>
    <cellStyle name="style1631540405009" xfId="1193" xr:uid="{00000000-0005-0000-0000-000015040000}"/>
    <cellStyle name="style1631540405069" xfId="1195" xr:uid="{00000000-0005-0000-0000-000016040000}"/>
    <cellStyle name="style1631540405124" xfId="1192" xr:uid="{00000000-0005-0000-0000-000017040000}"/>
    <cellStyle name="style1631540405169" xfId="1194" xr:uid="{00000000-0005-0000-0000-000018040000}"/>
    <cellStyle name="style1631540405269" xfId="1196" xr:uid="{00000000-0005-0000-0000-000019040000}"/>
    <cellStyle name="style1631540408214" xfId="1034" xr:uid="{00000000-0005-0000-0000-00001A040000}"/>
    <cellStyle name="style1631540408259" xfId="1035" xr:uid="{00000000-0005-0000-0000-00001B040000}"/>
    <cellStyle name="style1631540408374" xfId="1036" xr:uid="{00000000-0005-0000-0000-00001C040000}"/>
    <cellStyle name="style1631540410739" xfId="1198" xr:uid="{00000000-0005-0000-0000-00001D040000}"/>
    <cellStyle name="style1631540410799" xfId="1199" xr:uid="{00000000-0005-0000-0000-00001E040000}"/>
    <cellStyle name="style1631540410849" xfId="1201" xr:uid="{00000000-0005-0000-0000-00001F040000}"/>
    <cellStyle name="style1631540410899" xfId="1200" xr:uid="{00000000-0005-0000-0000-000020040000}"/>
    <cellStyle name="style1631540410949" xfId="1202" xr:uid="{00000000-0005-0000-0000-000021040000}"/>
    <cellStyle name="style1631540411019" xfId="1203" xr:uid="{00000000-0005-0000-0000-000022040000}"/>
    <cellStyle name="style1631540411074" xfId="1204" xr:uid="{00000000-0005-0000-0000-000023040000}"/>
    <cellStyle name="style1631540411119" xfId="1205" xr:uid="{00000000-0005-0000-0000-000024040000}"/>
    <cellStyle name="style1631540411169" xfId="1037" xr:uid="{00000000-0005-0000-0000-000025040000}"/>
    <cellStyle name="style1631540411229" xfId="1038" xr:uid="{00000000-0005-0000-0000-000026040000}"/>
    <cellStyle name="style1631540411299" xfId="1039" xr:uid="{00000000-0005-0000-0000-000027040000}"/>
    <cellStyle name="style1631540418549" xfId="1206" xr:uid="{00000000-0005-0000-0000-000028040000}"/>
    <cellStyle name="style1631540418609" xfId="1207" xr:uid="{00000000-0005-0000-0000-000029040000}"/>
    <cellStyle name="style1631540418659" xfId="1209" xr:uid="{00000000-0005-0000-0000-00002A040000}"/>
    <cellStyle name="style1631540418699" xfId="1212" xr:uid="{00000000-0005-0000-0000-00002B040000}"/>
    <cellStyle name="style1631540418754" xfId="1208" xr:uid="{00000000-0005-0000-0000-00002C040000}"/>
    <cellStyle name="style1631540418799" xfId="1211" xr:uid="{00000000-0005-0000-0000-00002D040000}"/>
    <cellStyle name="style1631540418849" xfId="1210" xr:uid="{00000000-0005-0000-0000-00002E040000}"/>
    <cellStyle name="style1631540418909" xfId="1213" xr:uid="{00000000-0005-0000-0000-00002F040000}"/>
    <cellStyle name="style1631540418959" xfId="1214" xr:uid="{00000000-0005-0000-0000-000030040000}"/>
    <cellStyle name="style1631540419015" xfId="1215" xr:uid="{00000000-0005-0000-0000-000031040000}"/>
    <cellStyle name="style1631540419069" xfId="1216" xr:uid="{00000000-0005-0000-0000-000032040000}"/>
    <cellStyle name="style1631540419119" xfId="1040" xr:uid="{00000000-0005-0000-0000-000033040000}"/>
    <cellStyle name="style1631540419169" xfId="1041" xr:uid="{00000000-0005-0000-0000-000034040000}"/>
    <cellStyle name="style1631540419239" xfId="1042" xr:uid="{00000000-0005-0000-0000-000035040000}"/>
    <cellStyle name="style1631540422929" xfId="1217" xr:uid="{00000000-0005-0000-0000-000036040000}"/>
    <cellStyle name="style1631540422989" xfId="1218" xr:uid="{00000000-0005-0000-0000-000037040000}"/>
    <cellStyle name="style1631540423039" xfId="1220" xr:uid="{00000000-0005-0000-0000-000038040000}"/>
    <cellStyle name="style1631540423084" xfId="1222" xr:uid="{00000000-0005-0000-0000-000039040000}"/>
    <cellStyle name="style1631540423129" xfId="1219" xr:uid="{00000000-0005-0000-0000-00003A040000}"/>
    <cellStyle name="style1631540423189" xfId="1231" xr:uid="{00000000-0005-0000-0000-00003B040000}"/>
    <cellStyle name="style1631540423239" xfId="1221" xr:uid="{00000000-0005-0000-0000-00003C040000}"/>
    <cellStyle name="style1631540423289" xfId="1223" xr:uid="{00000000-0005-0000-0000-00003D040000}"/>
    <cellStyle name="style1631540423349" xfId="1224" xr:uid="{00000000-0005-0000-0000-00003E040000}"/>
    <cellStyle name="style1631540423399" xfId="1226" xr:uid="{00000000-0005-0000-0000-00003F040000}"/>
    <cellStyle name="style1631540423469" xfId="1229" xr:uid="{00000000-0005-0000-0000-000040040000}"/>
    <cellStyle name="style1631540423519" xfId="1225" xr:uid="{00000000-0005-0000-0000-000041040000}"/>
    <cellStyle name="style1631540423559" xfId="1227" xr:uid="{00000000-0005-0000-0000-000042040000}"/>
    <cellStyle name="style1631540423609" xfId="1228" xr:uid="{00000000-0005-0000-0000-000043040000}"/>
    <cellStyle name="style1631540423679" xfId="1230" xr:uid="{00000000-0005-0000-0000-000044040000}"/>
    <cellStyle name="style1631540427604" xfId="1056" xr:uid="{00000000-0005-0000-0000-000045040000}"/>
    <cellStyle name="style1631540427659" xfId="1043" xr:uid="{00000000-0005-0000-0000-000046040000}"/>
    <cellStyle name="style1631540427709" xfId="1045" xr:uid="{00000000-0005-0000-0000-000047040000}"/>
    <cellStyle name="style1631540427749" xfId="1047" xr:uid="{00000000-0005-0000-0000-000048040000}"/>
    <cellStyle name="style1631540427799" xfId="1044" xr:uid="{00000000-0005-0000-0000-000049040000}"/>
    <cellStyle name="style1631540427859" xfId="1057" xr:uid="{00000000-0005-0000-0000-00004A040000}"/>
    <cellStyle name="style1631540427914" xfId="1046" xr:uid="{00000000-0005-0000-0000-00004B040000}"/>
    <cellStyle name="style1631540427959" xfId="1048" xr:uid="{00000000-0005-0000-0000-00004C040000}"/>
    <cellStyle name="style1631540428009" xfId="1049" xr:uid="{00000000-0005-0000-0000-00004D040000}"/>
    <cellStyle name="style1631540428069" xfId="1051" xr:uid="{00000000-0005-0000-0000-00004E040000}"/>
    <cellStyle name="style1631540428149" xfId="1054" xr:uid="{00000000-0005-0000-0000-00004F040000}"/>
    <cellStyle name="style1631540428209" xfId="1050" xr:uid="{00000000-0005-0000-0000-000050040000}"/>
    <cellStyle name="style1631540428254" xfId="1052" xr:uid="{00000000-0005-0000-0000-000051040000}"/>
    <cellStyle name="style1631540428309" xfId="1053" xr:uid="{00000000-0005-0000-0000-000052040000}"/>
    <cellStyle name="style1631540428399" xfId="1055" xr:uid="{00000000-0005-0000-0000-000053040000}"/>
    <cellStyle name="style1631540432109" xfId="1058" xr:uid="{00000000-0005-0000-0000-000054040000}"/>
    <cellStyle name="style1631540432159" xfId="1059" xr:uid="{00000000-0005-0000-0000-000055040000}"/>
    <cellStyle name="style1631540432214" xfId="1061" xr:uid="{00000000-0005-0000-0000-000056040000}"/>
    <cellStyle name="style1631540432264" xfId="1063" xr:uid="{00000000-0005-0000-0000-000057040000}"/>
    <cellStyle name="style1631540432319" xfId="1060" xr:uid="{00000000-0005-0000-0000-000058040000}"/>
    <cellStyle name="style1631540432369" xfId="1072" xr:uid="{00000000-0005-0000-0000-000059040000}"/>
    <cellStyle name="style1631540432419" xfId="1062" xr:uid="{00000000-0005-0000-0000-00005A040000}"/>
    <cellStyle name="style1631540432464" xfId="1064" xr:uid="{00000000-0005-0000-0000-00005B040000}"/>
    <cellStyle name="style1631540432519" xfId="1065" xr:uid="{00000000-0005-0000-0000-00005C040000}"/>
    <cellStyle name="style1631540432574" xfId="1067" xr:uid="{00000000-0005-0000-0000-00005D040000}"/>
    <cellStyle name="style1631540432639" xfId="1070" xr:uid="{00000000-0005-0000-0000-00005E040000}"/>
    <cellStyle name="style1631540432689" xfId="1066" xr:uid="{00000000-0005-0000-0000-00005F040000}"/>
    <cellStyle name="style1631540432744" xfId="1068" xr:uid="{00000000-0005-0000-0000-000060040000}"/>
    <cellStyle name="style1631540432789" xfId="1069" xr:uid="{00000000-0005-0000-0000-000061040000}"/>
    <cellStyle name="style1631540432864" xfId="1071" xr:uid="{00000000-0005-0000-0000-000062040000}"/>
    <cellStyle name="style1631540436669" xfId="1073" xr:uid="{00000000-0005-0000-0000-000063040000}"/>
    <cellStyle name="style1631540436734" xfId="1074" xr:uid="{00000000-0005-0000-0000-000064040000}"/>
    <cellStyle name="style1631540436779" xfId="1076" xr:uid="{00000000-0005-0000-0000-000065040000}"/>
    <cellStyle name="style1631540436829" xfId="1078" xr:uid="{00000000-0005-0000-0000-000066040000}"/>
    <cellStyle name="style1631540436879" xfId="1075" xr:uid="{00000000-0005-0000-0000-000067040000}"/>
    <cellStyle name="style1631540436929" xfId="1087" xr:uid="{00000000-0005-0000-0000-000068040000}"/>
    <cellStyle name="style1631540436979" xfId="1077" xr:uid="{00000000-0005-0000-0000-000069040000}"/>
    <cellStyle name="style1631540437029" xfId="1079" xr:uid="{00000000-0005-0000-0000-00006A040000}"/>
    <cellStyle name="style1631540437079" xfId="1080" xr:uid="{00000000-0005-0000-0000-00006B040000}"/>
    <cellStyle name="style1631540437129" xfId="1082" xr:uid="{00000000-0005-0000-0000-00006C040000}"/>
    <cellStyle name="style1631540437209" xfId="1085" xr:uid="{00000000-0005-0000-0000-00006D040000}"/>
    <cellStyle name="style1631540437259" xfId="1081" xr:uid="{00000000-0005-0000-0000-00006E040000}"/>
    <cellStyle name="style1631540437309" xfId="1083" xr:uid="{00000000-0005-0000-0000-00006F040000}"/>
    <cellStyle name="style1631540437354" xfId="1084" xr:uid="{00000000-0005-0000-0000-000070040000}"/>
    <cellStyle name="style1631540437424" xfId="1086" xr:uid="{00000000-0005-0000-0000-000071040000}"/>
    <cellStyle name="style1631540441399" xfId="1088" xr:uid="{00000000-0005-0000-0000-000072040000}"/>
    <cellStyle name="style1631540441449" xfId="1089" xr:uid="{00000000-0005-0000-0000-000073040000}"/>
    <cellStyle name="style1631540441509" xfId="1091" xr:uid="{00000000-0005-0000-0000-000074040000}"/>
    <cellStyle name="style1631540441549" xfId="1093" xr:uid="{00000000-0005-0000-0000-000075040000}"/>
    <cellStyle name="style1631540441599" xfId="1090" xr:uid="{00000000-0005-0000-0000-000076040000}"/>
    <cellStyle name="style1631540441669" xfId="1102" xr:uid="{00000000-0005-0000-0000-000077040000}"/>
    <cellStyle name="style1631540441719" xfId="1092" xr:uid="{00000000-0005-0000-0000-000078040000}"/>
    <cellStyle name="style1631540441769" xfId="1094" xr:uid="{00000000-0005-0000-0000-000079040000}"/>
    <cellStyle name="style1631540441824" xfId="1095" xr:uid="{00000000-0005-0000-0000-00007A040000}"/>
    <cellStyle name="style1631540441874" xfId="1097" xr:uid="{00000000-0005-0000-0000-00007B040000}"/>
    <cellStyle name="style1631540441949" xfId="1100" xr:uid="{00000000-0005-0000-0000-00007C040000}"/>
    <cellStyle name="style1631540441999" xfId="1096" xr:uid="{00000000-0005-0000-0000-00007D040000}"/>
    <cellStyle name="style1631540442049" xfId="1098" xr:uid="{00000000-0005-0000-0000-00007E040000}"/>
    <cellStyle name="style1631540442089" xfId="1099" xr:uid="{00000000-0005-0000-0000-00007F040000}"/>
    <cellStyle name="style1631540442184" xfId="1101" xr:uid="{00000000-0005-0000-0000-000080040000}"/>
    <cellStyle name="style1631540446394" xfId="1103" xr:uid="{00000000-0005-0000-0000-000081040000}"/>
    <cellStyle name="style1631540446454" xfId="1104" xr:uid="{00000000-0005-0000-0000-000082040000}"/>
    <cellStyle name="style1631540446499" xfId="1106" xr:uid="{00000000-0005-0000-0000-000083040000}"/>
    <cellStyle name="style1631540446549" xfId="1108" xr:uid="{00000000-0005-0000-0000-000084040000}"/>
    <cellStyle name="style1631540446599" xfId="1105" xr:uid="{00000000-0005-0000-0000-000085040000}"/>
    <cellStyle name="style1631540446649" xfId="1116" xr:uid="{00000000-0005-0000-0000-000086040000}"/>
    <cellStyle name="style1631540446699" xfId="1107" xr:uid="{00000000-0005-0000-0000-000087040000}"/>
    <cellStyle name="style1631540446749" xfId="1109" xr:uid="{00000000-0005-0000-0000-000088040000}"/>
    <cellStyle name="style1631540446799" xfId="1110" xr:uid="{00000000-0005-0000-0000-000089040000}"/>
    <cellStyle name="style1631540446849" xfId="1112" xr:uid="{00000000-0005-0000-0000-00008A040000}"/>
    <cellStyle name="style1631540446948" xfId="1114" xr:uid="{00000000-0005-0000-0000-00008B040000}"/>
    <cellStyle name="style1631540446999" xfId="1111" xr:uid="{00000000-0005-0000-0000-00008C040000}"/>
    <cellStyle name="style1631540447039" xfId="1113" xr:uid="{00000000-0005-0000-0000-00008D040000}"/>
    <cellStyle name="style1631540447129" xfId="1115" xr:uid="{00000000-0005-0000-0000-00008E040000}"/>
    <cellStyle name="style1631540447229" xfId="1117" xr:uid="{00000000-0005-0000-0000-00008F040000}"/>
    <cellStyle name="style1631540447279" xfId="1118" xr:uid="{00000000-0005-0000-0000-000090040000}"/>
    <cellStyle name="style1631540451289" xfId="1119" xr:uid="{00000000-0005-0000-0000-000091040000}"/>
    <cellStyle name="style1631540451349" xfId="1120" xr:uid="{00000000-0005-0000-0000-000092040000}"/>
    <cellStyle name="style1631540451399" xfId="1122" xr:uid="{00000000-0005-0000-0000-000093040000}"/>
    <cellStyle name="style1631540451439" xfId="1124" xr:uid="{00000000-0005-0000-0000-000094040000}"/>
    <cellStyle name="style1631540451489" xfId="1121" xr:uid="{00000000-0005-0000-0000-000095040000}"/>
    <cellStyle name="style1631540451539" xfId="1132" xr:uid="{00000000-0005-0000-0000-000096040000}"/>
    <cellStyle name="style1631540451589" xfId="1123" xr:uid="{00000000-0005-0000-0000-000097040000}"/>
    <cellStyle name="style1631540451639" xfId="1125" xr:uid="{00000000-0005-0000-0000-000098040000}"/>
    <cellStyle name="style1631540451689" xfId="1126" xr:uid="{00000000-0005-0000-0000-000099040000}"/>
    <cellStyle name="style1631540451739" xfId="1128" xr:uid="{00000000-0005-0000-0000-00009A040000}"/>
    <cellStyle name="style1631540451819" xfId="1130" xr:uid="{00000000-0005-0000-0000-00009B040000}"/>
    <cellStyle name="style1631540451879" xfId="1127" xr:uid="{00000000-0005-0000-0000-00009C040000}"/>
    <cellStyle name="style1631540451919" xfId="1129" xr:uid="{00000000-0005-0000-0000-00009D040000}"/>
    <cellStyle name="style1631540452019" xfId="1131" xr:uid="{00000000-0005-0000-0000-00009E040000}"/>
    <cellStyle name="style1631540452119" xfId="1133" xr:uid="{00000000-0005-0000-0000-00009F040000}"/>
    <cellStyle name="style1631540452159" xfId="1134" xr:uid="{00000000-0005-0000-0000-0000A0040000}"/>
    <cellStyle name="style1631540456199" xfId="1135" xr:uid="{00000000-0005-0000-0000-0000A1040000}"/>
    <cellStyle name="style1631540456259" xfId="1136" xr:uid="{00000000-0005-0000-0000-0000A2040000}"/>
    <cellStyle name="style1631540456309" xfId="1138" xr:uid="{00000000-0005-0000-0000-0000A3040000}"/>
    <cellStyle name="style1631540456359" xfId="1140" xr:uid="{00000000-0005-0000-0000-0000A4040000}"/>
    <cellStyle name="style1631540456409" xfId="1137" xr:uid="{00000000-0005-0000-0000-0000A5040000}"/>
    <cellStyle name="style1631540456459" xfId="1148" xr:uid="{00000000-0005-0000-0000-0000A6040000}"/>
    <cellStyle name="style1631540456509" xfId="1139" xr:uid="{00000000-0005-0000-0000-0000A7040000}"/>
    <cellStyle name="style1631540456559" xfId="1141" xr:uid="{00000000-0005-0000-0000-0000A8040000}"/>
    <cellStyle name="style1631540456614" xfId="1142" xr:uid="{00000000-0005-0000-0000-0000A9040000}"/>
    <cellStyle name="style1631540456669" xfId="1144" xr:uid="{00000000-0005-0000-0000-0000AA040000}"/>
    <cellStyle name="style1631540456749" xfId="1146" xr:uid="{00000000-0005-0000-0000-0000AB040000}"/>
    <cellStyle name="style1631540456799" xfId="1143" xr:uid="{00000000-0005-0000-0000-0000AC040000}"/>
    <cellStyle name="style1631540456849" xfId="1145" xr:uid="{00000000-0005-0000-0000-0000AD040000}"/>
    <cellStyle name="style1631540456929" xfId="1147" xr:uid="{00000000-0005-0000-0000-0000AE040000}"/>
    <cellStyle name="style1631540457039" xfId="1149" xr:uid="{00000000-0005-0000-0000-0000AF040000}"/>
    <cellStyle name="style1631540457089" xfId="1150" xr:uid="{00000000-0005-0000-0000-0000B0040000}"/>
    <cellStyle name="style1631540461126" xfId="1151" xr:uid="{00000000-0005-0000-0000-0000B1040000}"/>
    <cellStyle name="style1631540461184" xfId="1152" xr:uid="{00000000-0005-0000-0000-0000B2040000}"/>
    <cellStyle name="style1631540461229" xfId="1154" xr:uid="{00000000-0005-0000-0000-0000B3040000}"/>
    <cellStyle name="style1631540461279" xfId="1156" xr:uid="{00000000-0005-0000-0000-0000B4040000}"/>
    <cellStyle name="style1631540461329" xfId="1153" xr:uid="{00000000-0005-0000-0000-0000B5040000}"/>
    <cellStyle name="style1631540461389" xfId="1164" xr:uid="{00000000-0005-0000-0000-0000B6040000}"/>
    <cellStyle name="style1631540461439" xfId="1155" xr:uid="{00000000-0005-0000-0000-0000B7040000}"/>
    <cellStyle name="style1631540461479" xfId="1157" xr:uid="{00000000-0005-0000-0000-0000B8040000}"/>
    <cellStyle name="style1631540461539" xfId="1158" xr:uid="{00000000-0005-0000-0000-0000B9040000}"/>
    <cellStyle name="style1631540461589" xfId="1160" xr:uid="{00000000-0005-0000-0000-0000BA040000}"/>
    <cellStyle name="style1631540461669" xfId="1162" xr:uid="{00000000-0005-0000-0000-0000BB040000}"/>
    <cellStyle name="style1631540461729" xfId="1159" xr:uid="{00000000-0005-0000-0000-0000BC040000}"/>
    <cellStyle name="style1631540461769" xfId="1161" xr:uid="{00000000-0005-0000-0000-0000BD040000}"/>
    <cellStyle name="style1631540461859" xfId="1163" xr:uid="{00000000-0005-0000-0000-0000BE040000}"/>
    <cellStyle name="style1631540461969" xfId="1165" xr:uid="{00000000-0005-0000-0000-0000BF040000}"/>
    <cellStyle name="style1631540462027" xfId="1166" xr:uid="{00000000-0005-0000-0000-0000C0040000}"/>
    <cellStyle name="style1631540466064" xfId="1167" xr:uid="{00000000-0005-0000-0000-0000C1040000}"/>
    <cellStyle name="style1631540466119" xfId="1168" xr:uid="{00000000-0005-0000-0000-0000C2040000}"/>
    <cellStyle name="style1631540466169" xfId="1170" xr:uid="{00000000-0005-0000-0000-0000C3040000}"/>
    <cellStyle name="style1631540466209" xfId="1172" xr:uid="{00000000-0005-0000-0000-0000C4040000}"/>
    <cellStyle name="style1631540466269" xfId="1169" xr:uid="{00000000-0005-0000-0000-0000C5040000}"/>
    <cellStyle name="style1631540466319" xfId="1180" xr:uid="{00000000-0005-0000-0000-0000C6040000}"/>
    <cellStyle name="style1631540466369" xfId="1171" xr:uid="{00000000-0005-0000-0000-0000C7040000}"/>
    <cellStyle name="style1631540466419" xfId="1173" xr:uid="{00000000-0005-0000-0000-0000C8040000}"/>
    <cellStyle name="style1631540466489" xfId="1174" xr:uid="{00000000-0005-0000-0000-0000C9040000}"/>
    <cellStyle name="style1631540466559" xfId="1176" xr:uid="{00000000-0005-0000-0000-0000CA040000}"/>
    <cellStyle name="style1631540466649" xfId="1178" xr:uid="{00000000-0005-0000-0000-0000CB040000}"/>
    <cellStyle name="style1631540466731" xfId="1175" xr:uid="{00000000-0005-0000-0000-0000CC040000}"/>
    <cellStyle name="style1631540466804" xfId="1177" xr:uid="{00000000-0005-0000-0000-0000CD040000}"/>
    <cellStyle name="style1631540466943" xfId="1179" xr:uid="{00000000-0005-0000-0000-0000CE040000}"/>
    <cellStyle name="style1631540467073" xfId="1181" xr:uid="{00000000-0005-0000-0000-0000CF040000}"/>
    <cellStyle name="style1631540467122" xfId="1182" xr:uid="{00000000-0005-0000-0000-0000D0040000}"/>
    <cellStyle name="style1671025273412" xfId="1234" xr:uid="{E62480A2-09C8-4C06-93A1-23F05E9DD37B}"/>
    <cellStyle name="style1671025390286" xfId="1233" xr:uid="{00000000-0005-0000-0000-0000D1040000}"/>
    <cellStyle name="style1744720296743" xfId="1235" xr:uid="{17BB540F-066D-4F9B-BC48-855640E19662}"/>
    <cellStyle name="style1744720296781" xfId="1236" xr:uid="{226199E8-8384-4009-99FD-743057A8C548}"/>
    <cellStyle name="style1744720302756" xfId="1237" xr:uid="{C9A5D66F-77A5-4C8B-8EC2-2BBA8B054428}"/>
    <cellStyle name="style1744720302772" xfId="1238" xr:uid="{37D3D1E3-17D2-474E-914B-458B8CC1F7D5}"/>
    <cellStyle name="style1744720324955" xfId="1239" xr:uid="{6D7836B0-F126-4B76-A5C4-3856ABC169F6}"/>
    <cellStyle name="style1744720350102" xfId="1240" xr:uid="{E6D8E39B-50ED-4AF5-8827-C6888ED12F48}"/>
    <cellStyle name="style1744720350125" xfId="1241" xr:uid="{B69B0FFE-3AB1-4C4D-A409-BD4FBF7BEC92}"/>
    <cellStyle name="style1747227918125" xfId="1242" xr:uid="{F2F0F001-CD2C-487C-9E9B-0EADE77B4A47}"/>
    <cellStyle name="style1747227918155" xfId="1243" xr:uid="{17A92E79-AC04-4670-98B7-DBEC23BFF058}"/>
    <cellStyle name="style1747227918183" xfId="1244" xr:uid="{D3F325CF-CE65-45DC-B28C-B6F0A865298C}"/>
    <cellStyle name="style1747227919944" xfId="1245" xr:uid="{14D21634-1D72-4131-84D1-5097072E9506}"/>
    <cellStyle name="style1747227919951" xfId="1246" xr:uid="{5395FCA8-C611-4187-B4A3-86DEBF4975EB}"/>
    <cellStyle name="style1747227919989" xfId="1247" xr:uid="{3BF4F88C-7DDC-4118-8FBC-EB00F932B174}"/>
    <cellStyle name="style1747227925741" xfId="1248" xr:uid="{7A45E36E-7884-4D26-A85C-48D128D607C3}"/>
    <cellStyle name="style1747227925762" xfId="1249" xr:uid="{C80984EA-88FD-4D6E-A9E8-E762FA031E1B}"/>
    <cellStyle name="style1747227925787" xfId="1250" xr:uid="{DF3A75BF-FDED-4314-8DDF-D75FF13EC3A0}"/>
    <cellStyle name="style1747227933052" xfId="1251" xr:uid="{E7B1C468-D860-4C12-A830-1182AA7E1043}"/>
    <cellStyle name="style1747227933079" xfId="1252" xr:uid="{652F1D16-1278-48A4-A20B-A385BF79BE8F}"/>
    <cellStyle name="style1747227933085" xfId="1253" xr:uid="{1A3EC08D-ADDA-4108-86D3-438CB6A8CA37}"/>
    <cellStyle name="style1747227935299" xfId="1254" xr:uid="{63B61909-FDED-459A-A8AA-27E26ED7932E}"/>
    <cellStyle name="style1747227935310" xfId="1255" xr:uid="{FEBB0430-6823-4FC8-B164-D23EFDC8C3BA}"/>
    <cellStyle name="style1747227935342" xfId="1256" xr:uid="{CBBDAB4C-8176-437A-AA63-DAA57859DAB1}"/>
    <cellStyle name="style1747227937676" xfId="1257" xr:uid="{4215E610-39EB-46F6-B166-146CBA49B983}"/>
    <cellStyle name="style1747227937685" xfId="1258" xr:uid="{E61EDFDF-67A0-4E9F-8882-3C9FEA1719CA}"/>
    <cellStyle name="style1747227937717" xfId="1259" xr:uid="{75BEF4F2-98C2-4CA4-9FC7-3C7434F16F07}"/>
    <cellStyle name="style1747227950875" xfId="1260" xr:uid="{443AC916-AE02-4D62-813E-0B0958062FAA}"/>
    <cellStyle name="style1747227950898" xfId="1261" xr:uid="{16D68820-F160-4B07-8900-0BCB7F3689CF}"/>
    <cellStyle name="style1747227950920" xfId="1262" xr:uid="{B2D4A46E-435D-4909-9C44-E296A01D3AD6}"/>
    <cellStyle name="style1750753618375" xfId="1263" xr:uid="{BC9C54EA-4582-45F9-A28A-297C81C1CB41}"/>
    <cellStyle name="style1750753618391" xfId="1264" xr:uid="{B6102CFF-4874-423B-B1D2-4034525D239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428625</xdr:colOff>
      <xdr:row>7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DAF59-138A-468D-938D-D7D696A4F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7662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K157"/>
  <sheetViews>
    <sheetView tabSelected="1" workbookViewId="0"/>
  </sheetViews>
  <sheetFormatPr baseColWidth="10" defaultColWidth="11.42578125" defaultRowHeight="15" x14ac:dyDescent="0.25"/>
  <cols>
    <col min="1" max="16384" width="11.42578125" style="269"/>
  </cols>
  <sheetData>
    <row r="9" spans="1:11" ht="15.75" x14ac:dyDescent="0.25">
      <c r="B9" s="1759" t="s">
        <v>258</v>
      </c>
      <c r="C9" s="1759"/>
      <c r="D9" s="1759"/>
      <c r="E9" s="1759"/>
      <c r="F9" s="1759"/>
      <c r="G9" s="1759"/>
      <c r="H9" s="1759"/>
      <c r="I9" s="1759"/>
      <c r="J9" s="1759"/>
      <c r="K9" s="1759"/>
    </row>
    <row r="10" spans="1:11" ht="15.75" x14ac:dyDescent="0.25">
      <c r="B10" s="1759" t="s">
        <v>353</v>
      </c>
      <c r="C10" s="1759"/>
      <c r="D10" s="1759"/>
      <c r="E10" s="1759"/>
      <c r="F10" s="1759"/>
      <c r="G10" s="1759"/>
      <c r="H10" s="1759"/>
      <c r="I10" s="1759"/>
      <c r="J10" s="1759"/>
      <c r="K10" s="1759"/>
    </row>
    <row r="13" spans="1:11" ht="20.25" x14ac:dyDescent="0.3">
      <c r="B13" s="270" t="s">
        <v>259</v>
      </c>
    </row>
    <row r="14" spans="1:11" x14ac:dyDescent="0.25">
      <c r="B14" s="271"/>
    </row>
    <row r="15" spans="1:11" x14ac:dyDescent="0.25">
      <c r="A15" s="272" t="s">
        <v>260</v>
      </c>
      <c r="B15" s="273" t="s">
        <v>354</v>
      </c>
    </row>
    <row r="16" spans="1:11" x14ac:dyDescent="0.25">
      <c r="A16" s="274"/>
      <c r="B16" s="274" t="s">
        <v>261</v>
      </c>
    </row>
    <row r="17" spans="1:9" x14ac:dyDescent="0.25">
      <c r="A17" s="274"/>
      <c r="B17" s="274"/>
    </row>
    <row r="18" spans="1:9" x14ac:dyDescent="0.25">
      <c r="A18" s="272" t="s">
        <v>262</v>
      </c>
      <c r="B18" s="273" t="s">
        <v>355</v>
      </c>
    </row>
    <row r="19" spans="1:9" x14ac:dyDescent="0.25">
      <c r="A19" s="272"/>
      <c r="B19" s="274" t="s">
        <v>263</v>
      </c>
    </row>
    <row r="20" spans="1:9" x14ac:dyDescent="0.25">
      <c r="A20" s="272"/>
      <c r="B20" s="274"/>
    </row>
    <row r="21" spans="1:9" x14ac:dyDescent="0.25">
      <c r="A21" s="272" t="s">
        <v>264</v>
      </c>
      <c r="B21" s="273" t="s">
        <v>356</v>
      </c>
    </row>
    <row r="22" spans="1:9" x14ac:dyDescent="0.25">
      <c r="A22" s="274"/>
      <c r="B22" s="274" t="s">
        <v>261</v>
      </c>
    </row>
    <row r="23" spans="1:9" x14ac:dyDescent="0.25">
      <c r="A23" s="274"/>
      <c r="B23" s="274"/>
    </row>
    <row r="24" spans="1:9" x14ac:dyDescent="0.25">
      <c r="A24" s="272" t="s">
        <v>265</v>
      </c>
      <c r="B24" s="273" t="s">
        <v>357</v>
      </c>
    </row>
    <row r="25" spans="1:9" x14ac:dyDescent="0.25">
      <c r="A25" s="274"/>
      <c r="B25" s="274" t="s">
        <v>266</v>
      </c>
    </row>
    <row r="26" spans="1:9" x14ac:dyDescent="0.25">
      <c r="A26" s="274"/>
      <c r="B26" s="274"/>
    </row>
    <row r="27" spans="1:9" x14ac:dyDescent="0.25">
      <c r="A27" s="272" t="s">
        <v>267</v>
      </c>
      <c r="B27" s="273" t="s">
        <v>358</v>
      </c>
    </row>
    <row r="28" spans="1:9" x14ac:dyDescent="0.25">
      <c r="A28" s="274"/>
      <c r="B28" s="274" t="s">
        <v>268</v>
      </c>
    </row>
    <row r="29" spans="1:9" x14ac:dyDescent="0.25">
      <c r="A29" s="274"/>
      <c r="B29" s="274"/>
    </row>
    <row r="30" spans="1:9" x14ac:dyDescent="0.25">
      <c r="A30" s="272" t="s">
        <v>269</v>
      </c>
      <c r="B30" s="273" t="s">
        <v>359</v>
      </c>
      <c r="C30" s="275"/>
      <c r="D30" s="275"/>
      <c r="E30" s="275"/>
      <c r="F30" s="275"/>
      <c r="G30" s="275"/>
      <c r="H30" s="275"/>
      <c r="I30" s="275"/>
    </row>
    <row r="31" spans="1:9" x14ac:dyDescent="0.25">
      <c r="A31" s="274"/>
      <c r="B31" s="274" t="s">
        <v>270</v>
      </c>
    </row>
    <row r="32" spans="1:9" x14ac:dyDescent="0.25">
      <c r="A32" s="274"/>
      <c r="B32" s="274"/>
    </row>
    <row r="33" spans="1:9" x14ac:dyDescent="0.25">
      <c r="A33" s="272" t="s">
        <v>271</v>
      </c>
      <c r="B33" s="273" t="s">
        <v>360</v>
      </c>
      <c r="C33" s="275"/>
      <c r="D33" s="275"/>
      <c r="E33" s="275"/>
      <c r="F33" s="275"/>
      <c r="G33" s="275"/>
      <c r="H33" s="275"/>
    </row>
    <row r="34" spans="1:9" x14ac:dyDescent="0.25">
      <c r="A34" s="274"/>
      <c r="B34" s="274" t="s">
        <v>420</v>
      </c>
      <c r="C34" s="274"/>
    </row>
    <row r="35" spans="1:9" x14ac:dyDescent="0.25">
      <c r="A35" s="274"/>
      <c r="B35" s="274"/>
    </row>
    <row r="36" spans="1:9" x14ac:dyDescent="0.25">
      <c r="A36" s="272" t="s">
        <v>272</v>
      </c>
      <c r="B36" s="273" t="s">
        <v>361</v>
      </c>
      <c r="C36" s="275"/>
      <c r="D36" s="275"/>
      <c r="E36" s="275"/>
      <c r="F36" s="275"/>
      <c r="G36" s="275"/>
      <c r="H36" s="275"/>
    </row>
    <row r="37" spans="1:9" x14ac:dyDescent="0.25">
      <c r="A37" s="274"/>
      <c r="B37" s="274" t="s">
        <v>420</v>
      </c>
    </row>
    <row r="38" spans="1:9" x14ac:dyDescent="0.25">
      <c r="A38" s="274"/>
      <c r="B38" s="274"/>
    </row>
    <row r="39" spans="1:9" x14ac:dyDescent="0.25">
      <c r="A39" s="272" t="s">
        <v>273</v>
      </c>
      <c r="B39" s="273" t="s">
        <v>362</v>
      </c>
      <c r="C39" s="275"/>
      <c r="D39" s="275"/>
      <c r="E39" s="275"/>
      <c r="F39" s="275"/>
      <c r="G39" s="275"/>
      <c r="H39" s="275"/>
      <c r="I39" s="275"/>
    </row>
    <row r="40" spans="1:9" x14ac:dyDescent="0.25">
      <c r="A40" s="274"/>
      <c r="B40" s="274" t="s">
        <v>268</v>
      </c>
    </row>
    <row r="41" spans="1:9" x14ac:dyDescent="0.25">
      <c r="A41" s="274"/>
      <c r="B41" s="274"/>
    </row>
    <row r="42" spans="1:9" x14ac:dyDescent="0.25">
      <c r="A42" s="272" t="s">
        <v>274</v>
      </c>
      <c r="B42" s="273" t="s">
        <v>446</v>
      </c>
      <c r="C42" s="275"/>
      <c r="D42" s="275"/>
      <c r="E42" s="275"/>
      <c r="F42" s="275"/>
      <c r="G42" s="275"/>
      <c r="H42" s="275"/>
      <c r="I42" s="275"/>
    </row>
    <row r="43" spans="1:9" x14ac:dyDescent="0.25">
      <c r="A43" s="274"/>
      <c r="B43" s="274" t="s">
        <v>421</v>
      </c>
    </row>
    <row r="44" spans="1:9" x14ac:dyDescent="0.25">
      <c r="A44" s="274"/>
      <c r="B44" s="274"/>
    </row>
    <row r="45" spans="1:9" x14ac:dyDescent="0.25">
      <c r="A45" s="272" t="s">
        <v>275</v>
      </c>
      <c r="B45" s="273" t="s">
        <v>363</v>
      </c>
      <c r="C45" s="275"/>
      <c r="D45" s="275"/>
      <c r="E45" s="275"/>
      <c r="F45" s="275"/>
      <c r="G45" s="275"/>
    </row>
    <row r="46" spans="1:9" x14ac:dyDescent="0.25">
      <c r="A46" s="274"/>
      <c r="B46" s="274" t="s">
        <v>420</v>
      </c>
    </row>
    <row r="47" spans="1:9" x14ac:dyDescent="0.25">
      <c r="A47" s="274"/>
      <c r="B47" s="274"/>
    </row>
    <row r="48" spans="1:9" x14ac:dyDescent="0.25">
      <c r="A48" s="272" t="s">
        <v>276</v>
      </c>
      <c r="B48" s="273" t="s">
        <v>447</v>
      </c>
    </row>
    <row r="49" spans="1:8" x14ac:dyDescent="0.25">
      <c r="A49" s="274"/>
      <c r="B49" s="274" t="s">
        <v>422</v>
      </c>
    </row>
    <row r="50" spans="1:8" x14ac:dyDescent="0.25">
      <c r="A50" s="274"/>
      <c r="B50" s="274"/>
    </row>
    <row r="51" spans="1:8" x14ac:dyDescent="0.25">
      <c r="A51" s="272" t="s">
        <v>277</v>
      </c>
      <c r="B51" s="273" t="s">
        <v>278</v>
      </c>
      <c r="C51" s="273"/>
      <c r="D51" s="273"/>
      <c r="E51" s="275"/>
      <c r="F51" s="275"/>
      <c r="G51" s="275"/>
      <c r="H51" s="275"/>
    </row>
    <row r="52" spans="1:8" x14ac:dyDescent="0.25">
      <c r="A52" s="274"/>
      <c r="B52" s="273" t="s">
        <v>364</v>
      </c>
      <c r="C52" s="273"/>
      <c r="D52" s="273"/>
      <c r="E52" s="275"/>
      <c r="F52" s="275"/>
      <c r="G52" s="275"/>
      <c r="H52" s="275"/>
    </row>
    <row r="53" spans="1:8" x14ac:dyDescent="0.25">
      <c r="A53" s="274"/>
      <c r="B53" s="274" t="s">
        <v>423</v>
      </c>
    </row>
    <row r="54" spans="1:8" x14ac:dyDescent="0.25">
      <c r="A54" s="274"/>
      <c r="B54" s="274"/>
    </row>
    <row r="55" spans="1:8" x14ac:dyDescent="0.25">
      <c r="A55" s="272" t="s">
        <v>279</v>
      </c>
      <c r="B55" s="273" t="s">
        <v>365</v>
      </c>
    </row>
    <row r="56" spans="1:8" x14ac:dyDescent="0.25">
      <c r="A56" s="274"/>
      <c r="B56" s="274" t="s">
        <v>424</v>
      </c>
    </row>
    <row r="57" spans="1:8" x14ac:dyDescent="0.25">
      <c r="A57" s="274"/>
      <c r="B57" s="274"/>
    </row>
    <row r="58" spans="1:8" x14ac:dyDescent="0.25">
      <c r="A58" s="274"/>
      <c r="B58" s="276" t="s">
        <v>366</v>
      </c>
    </row>
    <row r="59" spans="1:8" x14ac:dyDescent="0.25">
      <c r="A59" s="274"/>
      <c r="B59" s="274" t="s">
        <v>424</v>
      </c>
    </row>
    <row r="60" spans="1:8" x14ac:dyDescent="0.25">
      <c r="A60" s="274"/>
      <c r="B60" s="274"/>
    </row>
    <row r="61" spans="1:8" x14ac:dyDescent="0.25">
      <c r="A61" s="274"/>
      <c r="B61" s="276" t="s">
        <v>367</v>
      </c>
    </row>
    <row r="62" spans="1:8" x14ac:dyDescent="0.25">
      <c r="A62" s="274"/>
      <c r="B62" s="274" t="s">
        <v>424</v>
      </c>
    </row>
    <row r="63" spans="1:8" x14ac:dyDescent="0.25">
      <c r="A63" s="274"/>
      <c r="B63" s="274"/>
    </row>
    <row r="64" spans="1:8" x14ac:dyDescent="0.25">
      <c r="A64" s="272" t="s">
        <v>280</v>
      </c>
      <c r="B64" s="273" t="s">
        <v>281</v>
      </c>
      <c r="C64" s="275"/>
      <c r="D64" s="275"/>
      <c r="E64" s="275"/>
    </row>
    <row r="65" spans="1:10" x14ac:dyDescent="0.25">
      <c r="A65" s="274"/>
      <c r="B65" s="273" t="s">
        <v>448</v>
      </c>
      <c r="C65" s="275"/>
      <c r="D65" s="275"/>
      <c r="E65" s="275"/>
    </row>
    <row r="66" spans="1:10" x14ac:dyDescent="0.25">
      <c r="A66" s="274"/>
      <c r="B66" s="274" t="s">
        <v>282</v>
      </c>
    </row>
    <row r="67" spans="1:10" x14ac:dyDescent="0.25">
      <c r="A67" s="272"/>
      <c r="B67" s="274"/>
    </row>
    <row r="68" spans="1:10" x14ac:dyDescent="0.25">
      <c r="A68" s="272" t="s">
        <v>283</v>
      </c>
      <c r="B68" s="273" t="s">
        <v>284</v>
      </c>
      <c r="C68" s="273"/>
      <c r="D68" s="273"/>
      <c r="E68" s="273"/>
      <c r="F68" s="273"/>
      <c r="G68" s="275"/>
      <c r="H68" s="275"/>
      <c r="I68" s="275"/>
    </row>
    <row r="69" spans="1:10" x14ac:dyDescent="0.25">
      <c r="A69" s="274"/>
      <c r="B69" s="273" t="s">
        <v>449</v>
      </c>
      <c r="C69" s="273"/>
      <c r="D69" s="273"/>
      <c r="E69" s="273"/>
      <c r="F69" s="273"/>
      <c r="G69" s="275"/>
      <c r="H69" s="275"/>
      <c r="I69" s="275"/>
    </row>
    <row r="70" spans="1:10" x14ac:dyDescent="0.25">
      <c r="A70" s="274"/>
      <c r="B70" s="274" t="s">
        <v>282</v>
      </c>
    </row>
    <row r="71" spans="1:10" x14ac:dyDescent="0.25">
      <c r="A71" s="274"/>
      <c r="B71" s="274"/>
    </row>
    <row r="72" spans="1:10" x14ac:dyDescent="0.25">
      <c r="A72" s="272" t="s">
        <v>285</v>
      </c>
      <c r="B72" s="273" t="s">
        <v>368</v>
      </c>
      <c r="C72" s="275"/>
      <c r="D72" s="275"/>
      <c r="E72" s="275"/>
      <c r="F72" s="275"/>
      <c r="G72" s="275"/>
      <c r="H72" s="275"/>
      <c r="I72" s="275"/>
      <c r="J72" s="275"/>
    </row>
    <row r="73" spans="1:10" x14ac:dyDescent="0.25">
      <c r="A73" s="274"/>
      <c r="B73" s="274" t="s">
        <v>425</v>
      </c>
    </row>
    <row r="74" spans="1:10" x14ac:dyDescent="0.25">
      <c r="A74" s="274"/>
      <c r="B74" s="274"/>
    </row>
    <row r="75" spans="1:10" x14ac:dyDescent="0.25">
      <c r="A75" s="272" t="s">
        <v>286</v>
      </c>
      <c r="B75" s="273" t="s">
        <v>451</v>
      </c>
    </row>
    <row r="76" spans="1:10" x14ac:dyDescent="0.25">
      <c r="A76" s="274"/>
      <c r="B76" s="274" t="s">
        <v>426</v>
      </c>
    </row>
    <row r="77" spans="1:10" x14ac:dyDescent="0.25">
      <c r="A77" s="274"/>
      <c r="B77" s="274"/>
    </row>
    <row r="78" spans="1:10" x14ac:dyDescent="0.25">
      <c r="A78" s="272" t="s">
        <v>287</v>
      </c>
      <c r="B78" s="273" t="s">
        <v>452</v>
      </c>
    </row>
    <row r="79" spans="1:10" x14ac:dyDescent="0.25">
      <c r="A79" s="274"/>
      <c r="B79" s="274" t="s">
        <v>426</v>
      </c>
    </row>
    <row r="80" spans="1:10" x14ac:dyDescent="0.25">
      <c r="A80" s="274"/>
      <c r="B80" s="274"/>
    </row>
    <row r="81" spans="1:2" x14ac:dyDescent="0.25">
      <c r="A81" s="272" t="s">
        <v>288</v>
      </c>
      <c r="B81" s="273" t="s">
        <v>453</v>
      </c>
    </row>
    <row r="82" spans="1:2" x14ac:dyDescent="0.25">
      <c r="A82" s="274"/>
      <c r="B82" s="274" t="s">
        <v>426</v>
      </c>
    </row>
    <row r="83" spans="1:2" x14ac:dyDescent="0.25">
      <c r="A83" s="274"/>
      <c r="B83" s="274"/>
    </row>
    <row r="84" spans="1:2" x14ac:dyDescent="0.25">
      <c r="A84" s="272" t="s">
        <v>289</v>
      </c>
      <c r="B84" s="273" t="s">
        <v>454</v>
      </c>
    </row>
    <row r="85" spans="1:2" x14ac:dyDescent="0.25">
      <c r="A85" s="274"/>
      <c r="B85" s="274" t="s">
        <v>426</v>
      </c>
    </row>
    <row r="86" spans="1:2" x14ac:dyDescent="0.25">
      <c r="A86" s="274"/>
      <c r="B86" s="274"/>
    </row>
    <row r="87" spans="1:2" x14ac:dyDescent="0.25">
      <c r="A87" s="272" t="s">
        <v>290</v>
      </c>
      <c r="B87" s="273" t="s">
        <v>455</v>
      </c>
    </row>
    <row r="88" spans="1:2" x14ac:dyDescent="0.25">
      <c r="A88" s="274"/>
      <c r="B88" s="274" t="s">
        <v>426</v>
      </c>
    </row>
    <row r="89" spans="1:2" x14ac:dyDescent="0.25">
      <c r="A89" s="274"/>
      <c r="B89" s="274"/>
    </row>
    <row r="90" spans="1:2" x14ac:dyDescent="0.25">
      <c r="A90" s="272" t="s">
        <v>291</v>
      </c>
      <c r="B90" s="273" t="s">
        <v>456</v>
      </c>
    </row>
    <row r="91" spans="1:2" x14ac:dyDescent="0.25">
      <c r="A91" s="274"/>
      <c r="B91" s="274" t="s">
        <v>426</v>
      </c>
    </row>
    <row r="92" spans="1:2" x14ac:dyDescent="0.25">
      <c r="A92" s="274"/>
      <c r="B92" s="274"/>
    </row>
    <row r="93" spans="1:2" x14ac:dyDescent="0.25">
      <c r="A93" s="272" t="s">
        <v>292</v>
      </c>
      <c r="B93" s="273" t="s">
        <v>457</v>
      </c>
    </row>
    <row r="94" spans="1:2" x14ac:dyDescent="0.25">
      <c r="A94" s="274"/>
      <c r="B94" s="274" t="s">
        <v>426</v>
      </c>
    </row>
    <row r="95" spans="1:2" x14ac:dyDescent="0.25">
      <c r="A95" s="274"/>
      <c r="B95" s="274"/>
    </row>
    <row r="96" spans="1:2" x14ac:dyDescent="0.25">
      <c r="A96" s="272" t="s">
        <v>293</v>
      </c>
      <c r="B96" s="273" t="s">
        <v>458</v>
      </c>
    </row>
    <row r="97" spans="1:3" x14ac:dyDescent="0.25">
      <c r="A97" s="274"/>
      <c r="B97" s="274" t="s">
        <v>426</v>
      </c>
    </row>
    <row r="98" spans="1:3" x14ac:dyDescent="0.25">
      <c r="A98" s="274"/>
      <c r="B98" s="274"/>
    </row>
    <row r="99" spans="1:3" x14ac:dyDescent="0.25">
      <c r="A99" s="272" t="s">
        <v>294</v>
      </c>
      <c r="B99" s="273" t="s">
        <v>459</v>
      </c>
    </row>
    <row r="100" spans="1:3" x14ac:dyDescent="0.25">
      <c r="A100" s="274"/>
      <c r="B100" s="274" t="s">
        <v>426</v>
      </c>
    </row>
    <row r="101" spans="1:3" x14ac:dyDescent="0.25">
      <c r="A101" s="274"/>
      <c r="B101" s="274"/>
    </row>
    <row r="102" spans="1:3" x14ac:dyDescent="0.25">
      <c r="A102" s="272" t="s">
        <v>295</v>
      </c>
      <c r="B102" s="273" t="s">
        <v>460</v>
      </c>
    </row>
    <row r="103" spans="1:3" x14ac:dyDescent="0.25">
      <c r="A103" s="274"/>
      <c r="B103" s="274" t="s">
        <v>426</v>
      </c>
    </row>
    <row r="104" spans="1:3" x14ac:dyDescent="0.25">
      <c r="A104" s="274"/>
      <c r="B104" s="274"/>
    </row>
    <row r="105" spans="1:3" x14ac:dyDescent="0.25">
      <c r="A105" s="272" t="s">
        <v>296</v>
      </c>
      <c r="B105" s="273" t="s">
        <v>369</v>
      </c>
    </row>
    <row r="106" spans="1:3" x14ac:dyDescent="0.25">
      <c r="A106" s="274"/>
      <c r="B106" s="274" t="s">
        <v>427</v>
      </c>
    </row>
    <row r="107" spans="1:3" x14ac:dyDescent="0.25">
      <c r="A107" s="274"/>
      <c r="B107" s="274"/>
    </row>
    <row r="108" spans="1:3" x14ac:dyDescent="0.25">
      <c r="A108" s="272" t="s">
        <v>297</v>
      </c>
      <c r="B108" s="273" t="s">
        <v>370</v>
      </c>
    </row>
    <row r="109" spans="1:3" x14ac:dyDescent="0.25">
      <c r="A109" s="274"/>
      <c r="B109" s="274" t="s">
        <v>428</v>
      </c>
      <c r="C109" s="274"/>
    </row>
    <row r="110" spans="1:3" x14ac:dyDescent="0.25">
      <c r="A110" s="274"/>
      <c r="B110" s="274"/>
    </row>
    <row r="111" spans="1:3" x14ac:dyDescent="0.25">
      <c r="A111" s="272" t="s">
        <v>298</v>
      </c>
      <c r="B111" s="273" t="s">
        <v>371</v>
      </c>
    </row>
    <row r="112" spans="1:3" x14ac:dyDescent="0.25">
      <c r="A112" s="274"/>
      <c r="B112" s="274" t="s">
        <v>428</v>
      </c>
    </row>
    <row r="113" spans="1:3" x14ac:dyDescent="0.25">
      <c r="A113" s="272"/>
      <c r="B113" s="274"/>
    </row>
    <row r="114" spans="1:3" x14ac:dyDescent="0.25">
      <c r="A114" s="272" t="s">
        <v>299</v>
      </c>
      <c r="B114" s="273" t="s">
        <v>372</v>
      </c>
    </row>
    <row r="115" spans="1:3" x14ac:dyDescent="0.25">
      <c r="A115" s="274"/>
      <c r="B115" s="274" t="s">
        <v>429</v>
      </c>
    </row>
    <row r="116" spans="1:3" x14ac:dyDescent="0.25">
      <c r="A116" s="274"/>
      <c r="B116" s="274"/>
    </row>
    <row r="117" spans="1:3" x14ac:dyDescent="0.25">
      <c r="A117" s="272" t="s">
        <v>300</v>
      </c>
      <c r="B117" s="273" t="s">
        <v>373</v>
      </c>
      <c r="C117" s="275"/>
    </row>
    <row r="118" spans="1:3" x14ac:dyDescent="0.25">
      <c r="A118" s="274"/>
      <c r="B118" s="274" t="s">
        <v>430</v>
      </c>
    </row>
    <row r="119" spans="1:3" x14ac:dyDescent="0.25">
      <c r="A119" s="274"/>
      <c r="B119" s="274"/>
    </row>
    <row r="120" spans="1:3" x14ac:dyDescent="0.25">
      <c r="A120" s="272" t="s">
        <v>301</v>
      </c>
      <c r="B120" s="273" t="s">
        <v>450</v>
      </c>
    </row>
    <row r="121" spans="1:3" x14ac:dyDescent="0.25">
      <c r="A121" s="274"/>
      <c r="B121" s="274" t="s">
        <v>302</v>
      </c>
    </row>
    <row r="122" spans="1:3" x14ac:dyDescent="0.25">
      <c r="A122" s="274"/>
      <c r="B122" s="274"/>
    </row>
    <row r="123" spans="1:3" x14ac:dyDescent="0.25">
      <c r="A123" s="272" t="s">
        <v>303</v>
      </c>
      <c r="B123" s="273" t="s">
        <v>374</v>
      </c>
    </row>
    <row r="124" spans="1:3" x14ac:dyDescent="0.25">
      <c r="A124" s="274"/>
      <c r="B124" s="274" t="s">
        <v>431</v>
      </c>
    </row>
    <row r="125" spans="1:3" x14ac:dyDescent="0.25">
      <c r="A125" s="274"/>
      <c r="B125" s="274"/>
    </row>
    <row r="126" spans="1:3" x14ac:dyDescent="0.25">
      <c r="A126" s="272" t="s">
        <v>304</v>
      </c>
      <c r="B126" s="273" t="s">
        <v>375</v>
      </c>
    </row>
    <row r="127" spans="1:3" x14ac:dyDescent="0.25">
      <c r="A127" s="274"/>
      <c r="B127" s="274" t="s">
        <v>429</v>
      </c>
    </row>
    <row r="128" spans="1:3" x14ac:dyDescent="0.25">
      <c r="A128" s="274"/>
      <c r="B128" s="274"/>
    </row>
    <row r="129" spans="1:3" x14ac:dyDescent="0.25">
      <c r="A129" s="272" t="s">
        <v>305</v>
      </c>
      <c r="B129" s="273" t="s">
        <v>376</v>
      </c>
    </row>
    <row r="130" spans="1:3" x14ac:dyDescent="0.25">
      <c r="A130" s="274"/>
      <c r="B130" s="274" t="s">
        <v>306</v>
      </c>
    </row>
    <row r="131" spans="1:3" x14ac:dyDescent="0.25">
      <c r="A131" s="272"/>
      <c r="B131" s="274"/>
    </row>
    <row r="132" spans="1:3" x14ac:dyDescent="0.25">
      <c r="A132" s="272" t="s">
        <v>307</v>
      </c>
      <c r="B132" s="273" t="s">
        <v>377</v>
      </c>
    </row>
    <row r="133" spans="1:3" x14ac:dyDescent="0.25">
      <c r="A133" s="274"/>
      <c r="B133" s="274" t="s">
        <v>308</v>
      </c>
      <c r="C133" s="274"/>
    </row>
    <row r="134" spans="1:3" x14ac:dyDescent="0.25">
      <c r="A134" s="274"/>
      <c r="B134" s="274"/>
    </row>
    <row r="135" spans="1:3" x14ac:dyDescent="0.25">
      <c r="A135" s="272" t="s">
        <v>309</v>
      </c>
      <c r="B135" s="273" t="s">
        <v>378</v>
      </c>
    </row>
    <row r="136" spans="1:3" x14ac:dyDescent="0.25">
      <c r="A136" s="274"/>
      <c r="B136" s="274" t="s">
        <v>310</v>
      </c>
    </row>
    <row r="137" spans="1:3" x14ac:dyDescent="0.25">
      <c r="A137" s="274"/>
      <c r="B137" s="274"/>
    </row>
    <row r="138" spans="1:3" x14ac:dyDescent="0.25">
      <c r="A138" s="272" t="s">
        <v>311</v>
      </c>
      <c r="B138" s="273" t="s">
        <v>379</v>
      </c>
    </row>
    <row r="139" spans="1:3" x14ac:dyDescent="0.25">
      <c r="A139" s="274"/>
      <c r="B139" s="274" t="s">
        <v>312</v>
      </c>
    </row>
    <row r="140" spans="1:3" x14ac:dyDescent="0.25">
      <c r="A140" s="274"/>
      <c r="B140" s="274"/>
    </row>
    <row r="141" spans="1:3" x14ac:dyDescent="0.25">
      <c r="A141" s="272" t="s">
        <v>313</v>
      </c>
      <c r="B141" s="273" t="s">
        <v>380</v>
      </c>
    </row>
    <row r="142" spans="1:3" x14ac:dyDescent="0.25">
      <c r="A142" s="274"/>
      <c r="B142" s="274" t="s">
        <v>314</v>
      </c>
    </row>
    <row r="143" spans="1:3" x14ac:dyDescent="0.25">
      <c r="A143" s="274"/>
      <c r="B143" s="274"/>
    </row>
    <row r="144" spans="1:3" x14ac:dyDescent="0.25">
      <c r="A144" s="272" t="s">
        <v>315</v>
      </c>
      <c r="B144" s="273" t="s">
        <v>381</v>
      </c>
    </row>
    <row r="145" spans="1:2" x14ac:dyDescent="0.25">
      <c r="A145" s="274"/>
      <c r="B145" s="274" t="s">
        <v>306</v>
      </c>
    </row>
    <row r="146" spans="1:2" x14ac:dyDescent="0.25">
      <c r="A146" s="274"/>
      <c r="B146" s="274"/>
    </row>
    <row r="147" spans="1:2" x14ac:dyDescent="0.25">
      <c r="A147" s="272" t="s">
        <v>316</v>
      </c>
      <c r="B147" s="273" t="s">
        <v>382</v>
      </c>
    </row>
    <row r="148" spans="1:2" x14ac:dyDescent="0.25">
      <c r="A148" s="274"/>
      <c r="B148" s="274" t="s">
        <v>308</v>
      </c>
    </row>
    <row r="149" spans="1:2" x14ac:dyDescent="0.25">
      <c r="A149" s="274"/>
      <c r="B149" s="274"/>
    </row>
    <row r="150" spans="1:2" x14ac:dyDescent="0.25">
      <c r="A150" s="272" t="s">
        <v>317</v>
      </c>
      <c r="B150" s="273" t="s">
        <v>383</v>
      </c>
    </row>
    <row r="151" spans="1:2" x14ac:dyDescent="0.25">
      <c r="A151" s="274"/>
      <c r="B151" s="274" t="s">
        <v>310</v>
      </c>
    </row>
    <row r="152" spans="1:2" x14ac:dyDescent="0.25">
      <c r="A152" s="274"/>
      <c r="B152" s="274"/>
    </row>
    <row r="153" spans="1:2" x14ac:dyDescent="0.25">
      <c r="A153" s="272" t="s">
        <v>318</v>
      </c>
      <c r="B153" s="273" t="s">
        <v>384</v>
      </c>
    </row>
    <row r="154" spans="1:2" x14ac:dyDescent="0.25">
      <c r="A154" s="274"/>
      <c r="B154" s="274" t="s">
        <v>312</v>
      </c>
    </row>
    <row r="155" spans="1:2" x14ac:dyDescent="0.25">
      <c r="A155" s="274"/>
      <c r="B155" s="274"/>
    </row>
    <row r="156" spans="1:2" x14ac:dyDescent="0.25">
      <c r="A156" s="272" t="s">
        <v>319</v>
      </c>
      <c r="B156" s="273" t="s">
        <v>385</v>
      </c>
    </row>
    <row r="157" spans="1:2" x14ac:dyDescent="0.25">
      <c r="A157" s="274"/>
      <c r="B157" s="274" t="s">
        <v>314</v>
      </c>
    </row>
  </sheetData>
  <mergeCells count="2">
    <mergeCell ref="B9:K9"/>
    <mergeCell ref="B10:K10"/>
  </mergeCells>
  <hyperlinks>
    <hyperlink ref="B15" location="'P1'!A1" display="Tabla 1. Plazas residenciales en servicios sociales por tipo de centro/servicio. 2014-2017" xr:uid="{00000000-0004-0000-0000-000000000000}"/>
    <hyperlink ref="B18" location="'P2'!A1" display="Tabla 2. Plazas residenciales en servicios sociales (públicas, concertadas y privadas) por tipo de centro/servicio. 2014-2017" xr:uid="{00000000-0004-0000-0000-000001000000}"/>
    <hyperlink ref="B21" location="'P3'!A1" display="Tabla 3. Plazas no residenciales en servicios sociales por tipo de centro/servicio. 2014-2017" xr:uid="{00000000-0004-0000-0000-000002000000}"/>
    <hyperlink ref="B24" location="'P4'!A1" display=" Tabla 4. Plazas no residenciales en servicios sociales: públicas, concertadas y privadas. 2014-2017" xr:uid="{00000000-0004-0000-0000-000003000000}"/>
    <hyperlink ref="B27:I27" location="'G1'!A1" display="Tabla 5. Gasto corriente en servicios sociales y prestaciones sociales (públicas y privadas). 2014-2017" xr:uid="{00000000-0004-0000-0000-000004000000}"/>
    <hyperlink ref="B30:I30" location="'G2'!A1" display="Tabla 6. Gasto corriente en servicios sociales y prestaciones sociales (públicas y privadas). 2014-2017" xr:uid="{00000000-0004-0000-0000-000005000000}"/>
    <hyperlink ref="B33:H33" location="'G3'!A1" display="Tabla 7. Gasto corriente en servicios sociales por sector de gasto. 2014-2017" xr:uid="{00000000-0004-0000-0000-000006000000}"/>
    <hyperlink ref="B36:H36" location="'G4'!A1" display="Tabla 8. Gasto corriente en servicios sociales por tipo de centro/servicio. 2014-2017 " xr:uid="{00000000-0004-0000-0000-000007000000}"/>
    <hyperlink ref="B39:I39" location="'G5'!A1" display="Tabla 9. Gasto corriente en servicios sociales (núcleo central) por territorio histórico. 2014-2017" xr:uid="{00000000-0004-0000-0000-000008000000}"/>
    <hyperlink ref="B42:I42" location="'G6'!A1" display="Tabla 10. Gasto corriente en servicios sociales por tipo de gasto y territorio histórico. 2017 " xr:uid="{00000000-0004-0000-0000-000009000000}"/>
    <hyperlink ref="B45:G45" location="'G7'!A1" display="Tabla 11. Prestaciones sociales (transferencias a familias) 2014-2017" xr:uid="{00000000-0004-0000-0000-00000A000000}"/>
    <hyperlink ref="B48" location="'G8'!A1" display="Tabla 12. Gasto en prestaciones sociales (transferencias a familias) por territorio histórico. 2017 " xr:uid="{00000000-0004-0000-0000-00000B000000}"/>
    <hyperlink ref="B51:H52" location="'F1'!A1" display="Tabla 13. Gasto corriente en servicios sociales y prestaciones sociales (públicas y privadas) " xr:uid="{00000000-0004-0000-0000-00000C000000}"/>
    <hyperlink ref="B55" location="'F2'!A1" display="Tabla 14. Gasto corriente en la estructura de los servicios sociales por fuente de financiación. 2014-2017 " xr:uid="{00000000-0004-0000-0000-00000D000000}"/>
    <hyperlink ref="B64:E65" location="'F4'!A1" display="Tabla 17. Participación de las personas usuarias en la financiación de centros y servicios sociales" xr:uid="{00000000-0004-0000-0000-00000E000000}"/>
    <hyperlink ref="B68:I69" location="'F5'!A1" display="Tabla 18. Participación de las personas usuarias en la financiación de centros y servicios sociales " xr:uid="{00000000-0004-0000-0000-00000F000000}"/>
    <hyperlink ref="B72:J72" location="'F3'!A1" display="Tabla 19. Gasto corriente en prestaciones sociales (transferencias a familias)por fuente de financiación. 2014-2017" xr:uid="{00000000-0004-0000-0000-000010000000}"/>
    <hyperlink ref="B75" location="'F6'!A1" display="Tabla 20. Gasto corriente foral en servicios sociales y prestaciones por territorio histórico. 2016-2017" xr:uid="{00000000-0004-0000-0000-000011000000}"/>
    <hyperlink ref="B78" location="'F7'!A1" display="Tabla 21. Gasto corriente foral en la estructura de los servicios sociales por territorio histórico. 2016-2017" xr:uid="{00000000-0004-0000-0000-000012000000}"/>
    <hyperlink ref="B81" location="'F8'!A1" display="Tabla 22. Gasto corriente foral en centros y servicios para personas mayores, con discapacidad/enfermedad o con problemas de dependencia por tipo de centro/servicio y territorio histórico. 2016-2017" xr:uid="{00000000-0004-0000-0000-000013000000}"/>
    <hyperlink ref="B84" location="'F9'!A1" display="Tabla 23. Gasto corriente foral en centros y servicios para para menores, jóvenes, familias, mujeres y personas en exclusión por tipo de centro/servicio y territorio histórico. 2016-2017" xr:uid="{00000000-0004-0000-0000-000014000000}"/>
    <hyperlink ref="B87" location="'F10'!A1" display="Tabla 24. Gasto corriente foral en prestaciones AES, de urgencia social y otras similarespor territorio histórico. 2016-2017" xr:uid="{00000000-0004-0000-0000-000015000000}"/>
    <hyperlink ref="B90" location="'F11'!A1" display="Tabla 25. Gasto corriente municipal en servicios sociales y prestaciones por tipo de municipio. 2016-2017" xr:uid="{00000000-0004-0000-0000-000016000000}"/>
    <hyperlink ref="B93" location="'F12'!A1" display="Tabla 26. Gasto corriente municipal en la estructura de los servicios sociales por tipo de municipio. 2016-2017" xr:uid="{00000000-0004-0000-0000-000017000000}"/>
    <hyperlink ref="B96" location="'F13'!A1" display="Tabla 27. Gasto corriente municipal en centros y servicios para personas mayores, con discapacidad/enfermedad o con problemas de dependencia por tipo de centro/servicio y tipo de municipio. 2016-2017" xr:uid="{00000000-0004-0000-0000-000018000000}"/>
    <hyperlink ref="B99" location="'F14'!A1" display="Tabla 28. Gasto corriente municipal en centros, servicios y programas para para menores, jóvenes, familias, mujeres y personas en exclusión por tipo de centro/servicio y tipo de municipio. 2016-2017" xr:uid="{00000000-0004-0000-0000-000019000000}"/>
    <hyperlink ref="B102" location="'F15'!A1" display="Tabla 29.  Gasto corriente municipal en prestaciones AES, de urgencia social y otras similarespor tipo de municipio. 2016-2017" xr:uid="{00000000-0004-0000-0000-00001A000000}"/>
    <hyperlink ref="B105" location="'Pr1'!A1" display="Tabla 30. Indicadores de personal en el núcleo central de los servicios sociales" xr:uid="{00000000-0004-0000-0000-00001B000000}"/>
    <hyperlink ref="B108" location="'Pr2'!A1" display="Tabla 31. Indicadores de personal en servicios sociales por sector de atención. Datos generales" xr:uid="{00000000-0004-0000-0000-00001C000000}"/>
    <hyperlink ref="B111" location="'Pr3'!A1" display="Tabla 32. Indicadores de personal en servicios sociales por sector de atención. Datos EDP" xr:uid="{00000000-0004-0000-0000-00001D000000}"/>
    <hyperlink ref="B114" location="'Pr4'!A1" display="Tabla 33. Personal subcontratado en servicios sociales por tipo de centro/servicio" xr:uid="{00000000-0004-0000-0000-00001E000000}"/>
    <hyperlink ref="B117" location="'Pr5'!A1" display="Tabla 34. Distribución detallada del personal propio en servicios sociales por sector de atención. EDP" xr:uid="{00000000-0004-0000-0000-00001F000000}"/>
    <hyperlink ref="B120" location="'Pr6'!A1" display="Tabla 35. Distribución detallada del personal propio en determinados tipos de centro o servicio. EDP. 2017" xr:uid="{00000000-0004-0000-0000-000020000000}"/>
    <hyperlink ref="B123" location="'Pr7'!A1" display="Tabla 36. Indicadores de personal total EDP en servicios sociales por sector de atención y territorio histórico" xr:uid="{00000000-0004-0000-0000-000021000000}"/>
    <hyperlink ref="B126" location="'Pr8'!A1" display="Tabla 37. Personal subcontratado en servicios sociales por sector de atención y territorio histórico" xr:uid="{00000000-0004-0000-0000-000022000000}"/>
    <hyperlink ref="B129" location="I_R1!A1" display="Tabla 38. Centros residenciales en servicios sociales. 2014-2017" xr:uid="{00000000-0004-0000-0000-000023000000}"/>
    <hyperlink ref="B132" location="I_R2!A1" display="Tabla 39. Centros residenciales en servicios sociales. 2014-2017" xr:uid="{00000000-0004-0000-0000-000024000000}"/>
    <hyperlink ref="B135" location="I_R3!A1" display="Tabla 40. Centros residenciales en servicios sociales. 2014-2017" xr:uid="{00000000-0004-0000-0000-000025000000}"/>
    <hyperlink ref="B138" location="I_R4!A1" display="Tabla 41. Centros residenciales en servicios sociales. 2014-2017" xr:uid="{00000000-0004-0000-0000-000026000000}"/>
    <hyperlink ref="B141" location="I_R5!A1" display="Tabla 42. Centros residenciales en servicios sociales. 2014-2017" xr:uid="{00000000-0004-0000-0000-000027000000}"/>
    <hyperlink ref="B144" location="I_NR1!A1" display="Tabla 43. Centros no residenciales en servicios sociales. 2014-2017" xr:uid="{00000000-0004-0000-0000-000028000000}"/>
    <hyperlink ref="B147" location="I_NR2!A1" display="Tabla 44. Centros no residenciales en servicios sociales. 2014-2017" xr:uid="{00000000-0004-0000-0000-000029000000}"/>
    <hyperlink ref="B150" location="I_NR3!A1" display="Tabla 45. Centros no residenciales en servicios sociales. 2014-2017" xr:uid="{00000000-0004-0000-0000-00002A000000}"/>
    <hyperlink ref="B153" location="I_NR4!A1" display="Tabla 46. Centros no residenciales en servicios sociales. 2014-2017" xr:uid="{00000000-0004-0000-0000-00002B000000}"/>
    <hyperlink ref="B156" location="I_NR5!A1" display="Tabla 47. Centros no residenciales en servicios sociales. 2014-2017" xr:uid="{00000000-0004-0000-0000-00002C000000}"/>
    <hyperlink ref="B58" location="'F2'!A1" display="Tabla 15. Gasto corriente en centros y servicios para personas mayores, con discapacidad/enfermedad o con problemas de dependencia por fuente de financiación. 2014-2017" xr:uid="{00000000-0004-0000-0000-00002D000000}"/>
    <hyperlink ref="B61" location="'F2'!A1" display="Tabla 16. Gasto corriente en centros, servicios y programas para menores, jóvenes, familias, mujeres y personas en exclusión por fuente de financiación. 2014-2017 " xr:uid="{00000000-0004-0000-0000-00002E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47"/>
  <sheetViews>
    <sheetView zoomScaleNormal="100" workbookViewId="0"/>
  </sheetViews>
  <sheetFormatPr baseColWidth="10" defaultColWidth="11.5703125" defaultRowHeight="15" x14ac:dyDescent="0.25"/>
  <cols>
    <col min="1" max="1" width="11.5703125" style="42"/>
    <col min="2" max="2" width="6.7109375" style="42" bestFit="1" customWidth="1"/>
    <col min="3" max="3" width="3.5703125" style="42" bestFit="1" customWidth="1"/>
    <col min="4" max="4" width="4.5703125" style="42" bestFit="1" customWidth="1"/>
    <col min="5" max="5" width="5.7109375" style="42" bestFit="1" customWidth="1"/>
    <col min="6" max="6" width="7" style="42" bestFit="1" customWidth="1"/>
    <col min="7" max="7" width="3.5703125" style="42" bestFit="1" customWidth="1"/>
    <col min="8" max="8" width="4.5703125" style="42" bestFit="1" customWidth="1"/>
    <col min="9" max="9" width="6" style="42" bestFit="1" customWidth="1"/>
    <col min="10" max="10" width="6.7109375" style="42" bestFit="1" customWidth="1"/>
    <col min="11" max="11" width="3.5703125" style="42" bestFit="1" customWidth="1"/>
    <col min="12" max="12" width="4.5703125" style="42" bestFit="1" customWidth="1"/>
    <col min="13" max="13" width="6" style="42" bestFit="1" customWidth="1"/>
    <col min="14" max="14" width="7" style="42" bestFit="1" customWidth="1"/>
    <col min="15" max="17" width="5.5703125" style="42" customWidth="1"/>
    <col min="18" max="21" width="5.42578125" style="42" customWidth="1"/>
    <col min="22" max="16384" width="11.5703125" style="42"/>
  </cols>
  <sheetData>
    <row r="1" spans="1:21" x14ac:dyDescent="0.25">
      <c r="A1" s="334" t="s">
        <v>324</v>
      </c>
    </row>
    <row r="3" spans="1:21" ht="31.15" customHeight="1" thickBot="1" x14ac:dyDescent="0.3">
      <c r="A3" s="1848" t="s">
        <v>391</v>
      </c>
      <c r="B3" s="1849"/>
      <c r="C3" s="1849"/>
      <c r="D3" s="1849"/>
      <c r="E3" s="1849"/>
      <c r="F3" s="1849"/>
      <c r="G3" s="1849"/>
      <c r="H3" s="1849"/>
      <c r="I3" s="1849"/>
      <c r="J3" s="1849"/>
      <c r="K3" s="1849"/>
      <c r="L3" s="1849"/>
      <c r="M3" s="1849"/>
      <c r="N3" s="1849"/>
      <c r="O3" s="1849"/>
      <c r="P3" s="1849"/>
      <c r="Q3" s="1849"/>
      <c r="R3" s="1849"/>
      <c r="S3" s="1849"/>
      <c r="T3" s="1849"/>
      <c r="U3" s="1849"/>
    </row>
    <row r="4" spans="1:21" ht="21.6" customHeight="1" thickTop="1" x14ac:dyDescent="0.25">
      <c r="A4" s="1850" t="s">
        <v>100</v>
      </c>
      <c r="B4" s="1852">
        <v>2019</v>
      </c>
      <c r="C4" s="1852"/>
      <c r="D4" s="1852"/>
      <c r="E4" s="1852"/>
      <c r="F4" s="1858">
        <v>2020</v>
      </c>
      <c r="G4" s="1852"/>
      <c r="H4" s="1852"/>
      <c r="I4" s="1859"/>
      <c r="J4" s="1853">
        <v>2021</v>
      </c>
      <c r="K4" s="1854"/>
      <c r="L4" s="1854"/>
      <c r="M4" s="1855"/>
      <c r="N4" s="1853">
        <v>2022</v>
      </c>
      <c r="O4" s="1854"/>
      <c r="P4" s="1854"/>
      <c r="Q4" s="1855"/>
      <c r="R4" s="1856" t="s">
        <v>40</v>
      </c>
      <c r="S4" s="1857"/>
      <c r="T4" s="1857"/>
      <c r="U4" s="1857"/>
    </row>
    <row r="5" spans="1:21" ht="27.6" customHeight="1" thickBot="1" x14ac:dyDescent="0.3">
      <c r="A5" s="1851"/>
      <c r="B5" s="43" t="s">
        <v>2</v>
      </c>
      <c r="C5" s="43" t="s">
        <v>105</v>
      </c>
      <c r="D5" s="43" t="s">
        <v>41</v>
      </c>
      <c r="E5" s="43" t="s">
        <v>106</v>
      </c>
      <c r="F5" s="44" t="s">
        <v>2</v>
      </c>
      <c r="G5" s="43" t="s">
        <v>105</v>
      </c>
      <c r="H5" s="43" t="s">
        <v>41</v>
      </c>
      <c r="I5" s="45" t="s">
        <v>106</v>
      </c>
      <c r="J5" s="350" t="s">
        <v>2</v>
      </c>
      <c r="K5" s="351" t="s">
        <v>105</v>
      </c>
      <c r="L5" s="351" t="s">
        <v>41</v>
      </c>
      <c r="M5" s="352" t="s">
        <v>106</v>
      </c>
      <c r="N5" s="350" t="s">
        <v>2</v>
      </c>
      <c r="O5" s="351" t="s">
        <v>105</v>
      </c>
      <c r="P5" s="351" t="s">
        <v>41</v>
      </c>
      <c r="Q5" s="352" t="s">
        <v>106</v>
      </c>
      <c r="R5" s="678" t="s">
        <v>322</v>
      </c>
      <c r="S5" s="678" t="s">
        <v>328</v>
      </c>
      <c r="T5" s="678" t="s">
        <v>335</v>
      </c>
      <c r="U5" s="679" t="s">
        <v>336</v>
      </c>
    </row>
    <row r="6" spans="1:21" ht="15.75" thickTop="1" x14ac:dyDescent="0.25">
      <c r="A6" s="46" t="s">
        <v>101</v>
      </c>
      <c r="B6" s="47">
        <v>1579.0991639999984</v>
      </c>
      <c r="C6" s="48">
        <v>100</v>
      </c>
      <c r="D6" s="47">
        <v>1.9853615797215234</v>
      </c>
      <c r="E6" s="47">
        <v>721.70333411486217</v>
      </c>
      <c r="F6" s="49">
        <v>1647.2601979999995</v>
      </c>
      <c r="G6" s="48">
        <v>100</v>
      </c>
      <c r="H6" s="47">
        <v>2.2933202527527463</v>
      </c>
      <c r="I6" s="50">
        <v>748.8530075087134</v>
      </c>
      <c r="J6" s="680">
        <v>1740.1781020000001</v>
      </c>
      <c r="K6" s="681">
        <v>100</v>
      </c>
      <c r="L6" s="682">
        <v>2.229887940121694</v>
      </c>
      <c r="M6" s="683">
        <v>793.44286678956178</v>
      </c>
      <c r="N6" s="680">
        <v>1771.3826199999969</v>
      </c>
      <c r="O6" s="681">
        <v>100</v>
      </c>
      <c r="P6" s="682">
        <v>2.0427776647182636</v>
      </c>
      <c r="Q6" s="683">
        <v>810.13896530417867</v>
      </c>
      <c r="R6" s="684">
        <v>4.3164505152002715</v>
      </c>
      <c r="S6" s="684">
        <v>5.6407545154563747</v>
      </c>
      <c r="T6" s="684">
        <v>1.793179558123001</v>
      </c>
      <c r="U6" s="685">
        <v>12.176781571647942</v>
      </c>
    </row>
    <row r="7" spans="1:21" x14ac:dyDescent="0.25">
      <c r="A7" s="51" t="s">
        <v>102</v>
      </c>
      <c r="B7" s="52">
        <v>279.73602399999982</v>
      </c>
      <c r="C7" s="53">
        <v>17.714911791315476</v>
      </c>
      <c r="D7" s="325">
        <v>2.2034713792773686</v>
      </c>
      <c r="E7" s="52">
        <v>852.93954574698012</v>
      </c>
      <c r="F7" s="54">
        <v>289.75946699999997</v>
      </c>
      <c r="G7" s="53">
        <v>17.590388412942161</v>
      </c>
      <c r="H7" s="52">
        <v>2.5442582598983559</v>
      </c>
      <c r="I7" s="55">
        <v>877.50323885781427</v>
      </c>
      <c r="J7" s="686">
        <v>309.03865000000002</v>
      </c>
      <c r="K7" s="687">
        <v>17.759024185215267</v>
      </c>
      <c r="L7" s="325">
        <v>2.5127998537717127</v>
      </c>
      <c r="M7" s="62">
        <v>935.94471651084677</v>
      </c>
      <c r="N7" s="686">
        <v>313.3596100000002</v>
      </c>
      <c r="O7" s="687">
        <v>17.690114290497032</v>
      </c>
      <c r="P7" s="325">
        <v>2.2664475870685914</v>
      </c>
      <c r="Q7" s="62">
        <v>947.58751345663086</v>
      </c>
      <c r="R7" s="688">
        <v>3.5831791903927837</v>
      </c>
      <c r="S7" s="688">
        <v>6.6535127219846961</v>
      </c>
      <c r="T7" s="688">
        <v>1.3981940446608163</v>
      </c>
      <c r="U7" s="689">
        <v>12.019755453448644</v>
      </c>
    </row>
    <row r="8" spans="1:21" x14ac:dyDescent="0.25">
      <c r="A8" s="51" t="s">
        <v>103</v>
      </c>
      <c r="B8" s="52">
        <v>529.70720399999971</v>
      </c>
      <c r="C8" s="53">
        <v>33.5448980074313</v>
      </c>
      <c r="D8" s="52">
        <v>1.9815613084186958</v>
      </c>
      <c r="E8" s="52">
        <v>738.57978212401861</v>
      </c>
      <c r="F8" s="54">
        <v>533.23829799999965</v>
      </c>
      <c r="G8" s="53">
        <v>32.371224573229192</v>
      </c>
      <c r="H8" s="52">
        <v>2.216208614538937</v>
      </c>
      <c r="I8" s="62">
        <v>740.13793725657797</v>
      </c>
      <c r="J8" s="686">
        <v>562.86919499999999</v>
      </c>
      <c r="K8" s="687">
        <v>32.34549350742261</v>
      </c>
      <c r="L8" s="325">
        <v>2.161767991308825</v>
      </c>
      <c r="M8" s="62">
        <v>782.97311677635014</v>
      </c>
      <c r="N8" s="686">
        <v>582.22614300000009</v>
      </c>
      <c r="O8" s="687">
        <v>32.86845746516363</v>
      </c>
      <c r="P8" s="325">
        <v>2.020211138323635</v>
      </c>
      <c r="Q8" s="62">
        <v>812.46601108543507</v>
      </c>
      <c r="R8" s="688">
        <v>0.66661241782921665</v>
      </c>
      <c r="S8" s="688">
        <v>5.5567833576725514</v>
      </c>
      <c r="T8" s="688">
        <v>3.4389780382278876</v>
      </c>
      <c r="U8" s="689">
        <v>9.9147111089696285</v>
      </c>
    </row>
    <row r="9" spans="1:21" ht="15.75" thickBot="1" x14ac:dyDescent="0.3">
      <c r="A9" s="56" t="s">
        <v>104</v>
      </c>
      <c r="B9" s="59">
        <v>769.65593600000022</v>
      </c>
      <c r="C9" s="58">
        <v>48.74019020125332</v>
      </c>
      <c r="D9" s="59">
        <v>1.9188603356440181</v>
      </c>
      <c r="E9" s="57">
        <v>673.45138526127175</v>
      </c>
      <c r="F9" s="60">
        <v>824.26243300000021</v>
      </c>
      <c r="G9" s="58">
        <v>50.038387013828675</v>
      </c>
      <c r="H9" s="59">
        <v>2.2657630973631759</v>
      </c>
      <c r="I9" s="61">
        <v>717.34627481628229</v>
      </c>
      <c r="J9" s="690">
        <v>868.27025700000002</v>
      </c>
      <c r="K9" s="691">
        <v>49.895482307362123</v>
      </c>
      <c r="L9" s="692">
        <v>2.1869250973779195</v>
      </c>
      <c r="M9" s="693">
        <v>758.89590280066045</v>
      </c>
      <c r="N9" s="690">
        <v>875.79686699999945</v>
      </c>
      <c r="O9" s="691">
        <v>49.441428244339498</v>
      </c>
      <c r="P9" s="692">
        <v>1.9873615042569566</v>
      </c>
      <c r="Q9" s="693">
        <v>768.77628863535961</v>
      </c>
      <c r="R9" s="694">
        <v>7.0949231267931099</v>
      </c>
      <c r="S9" s="694">
        <v>5.3390549220869064</v>
      </c>
      <c r="T9" s="694">
        <v>0.86685106846858595</v>
      </c>
      <c r="U9" s="695">
        <v>13.790698679156188</v>
      </c>
    </row>
    <row r="10" spans="1:21" ht="15.75" thickTop="1" x14ac:dyDescent="0.25">
      <c r="A10" s="1847" t="s">
        <v>463</v>
      </c>
      <c r="B10" s="1847"/>
      <c r="C10" s="1847"/>
      <c r="D10" s="1847"/>
      <c r="E10" s="1847"/>
      <c r="F10" s="1847"/>
      <c r="G10" s="1847"/>
      <c r="H10" s="1847"/>
      <c r="I10" s="1847"/>
      <c r="J10" s="1847"/>
      <c r="K10" s="1847"/>
      <c r="L10" s="1847"/>
      <c r="M10" s="1847"/>
      <c r="N10" s="1847"/>
      <c r="O10" s="1847"/>
      <c r="P10" s="1847"/>
      <c r="Q10" s="1847"/>
      <c r="R10" s="1847"/>
      <c r="S10" s="1847"/>
      <c r="T10" s="1847"/>
      <c r="U10" s="1847"/>
    </row>
    <row r="11" spans="1:21" ht="15" customHeight="1" x14ac:dyDescent="0.25">
      <c r="A11" s="676"/>
      <c r="B11" s="676"/>
      <c r="C11" s="676"/>
      <c r="D11" s="696"/>
      <c r="E11" s="696"/>
      <c r="F11" s="696"/>
      <c r="G11" s="696"/>
      <c r="H11" s="696"/>
      <c r="I11" s="696"/>
      <c r="J11" s="696"/>
      <c r="K11" s="696"/>
      <c r="L11" s="696"/>
      <c r="M11" s="676"/>
      <c r="N11" s="676"/>
      <c r="O11" s="676"/>
    </row>
    <row r="12" spans="1:21" ht="15" customHeight="1" x14ac:dyDescent="0.25">
      <c r="A12" s="676"/>
      <c r="B12" s="676"/>
      <c r="C12" s="676"/>
      <c r="D12" s="696"/>
      <c r="E12" s="696"/>
      <c r="F12" s="696"/>
      <c r="G12" s="696"/>
      <c r="H12" s="696"/>
      <c r="I12" s="696"/>
      <c r="J12" s="696"/>
      <c r="K12" s="696"/>
      <c r="L12" s="696"/>
      <c r="M12" s="676"/>
      <c r="N12" s="676"/>
      <c r="O12" s="676"/>
    </row>
    <row r="13" spans="1:21" x14ac:dyDescent="0.25">
      <c r="A13" s="676"/>
      <c r="B13" s="676"/>
      <c r="C13" s="676"/>
      <c r="D13" s="676"/>
      <c r="E13" s="676"/>
      <c r="F13" s="676"/>
      <c r="G13" s="676"/>
      <c r="H13" s="676"/>
      <c r="I13" s="676"/>
      <c r="J13" s="676"/>
      <c r="K13" s="676"/>
      <c r="L13" s="676"/>
      <c r="M13" s="676"/>
      <c r="N13" s="676"/>
      <c r="O13" s="676"/>
    </row>
    <row r="14" spans="1:21" x14ac:dyDescent="0.25">
      <c r="A14" s="676"/>
      <c r="B14" s="676"/>
      <c r="C14" s="676"/>
      <c r="D14" s="677"/>
      <c r="E14" s="676"/>
      <c r="F14" s="676"/>
      <c r="G14" s="676"/>
      <c r="H14" s="677"/>
      <c r="I14" s="676"/>
      <c r="J14" s="676"/>
      <c r="K14" s="676"/>
      <c r="L14" s="677"/>
      <c r="M14" s="676"/>
      <c r="N14" s="676"/>
      <c r="O14" s="676"/>
    </row>
    <row r="15" spans="1:21" x14ac:dyDescent="0.25">
      <c r="A15" s="676"/>
      <c r="B15" s="676"/>
      <c r="C15" s="676"/>
      <c r="D15" s="677"/>
      <c r="E15" s="676"/>
      <c r="F15" s="676"/>
      <c r="G15" s="676"/>
      <c r="H15" s="677"/>
      <c r="I15" s="676"/>
      <c r="J15" s="676"/>
      <c r="K15" s="676"/>
      <c r="L15" s="677"/>
      <c r="M15" s="676"/>
      <c r="N15" s="676"/>
      <c r="O15" s="676"/>
    </row>
    <row r="16" spans="1:21" x14ac:dyDescent="0.25">
      <c r="A16" s="676"/>
      <c r="B16" s="676"/>
      <c r="C16" s="676"/>
      <c r="D16" s="677"/>
      <c r="E16" s="676"/>
      <c r="F16" s="676"/>
      <c r="G16" s="676"/>
      <c r="H16" s="677"/>
      <c r="I16" s="676"/>
      <c r="J16" s="676"/>
      <c r="K16" s="676"/>
      <c r="L16" s="677"/>
      <c r="M16" s="676"/>
      <c r="N16" s="676"/>
      <c r="O16" s="676"/>
    </row>
    <row r="17" spans="1:15" x14ac:dyDescent="0.25">
      <c r="A17" s="676"/>
      <c r="B17" s="676"/>
      <c r="C17" s="676"/>
      <c r="D17" s="677"/>
      <c r="E17" s="676"/>
      <c r="F17" s="676"/>
      <c r="G17" s="676"/>
      <c r="H17" s="677"/>
      <c r="I17" s="676"/>
      <c r="J17" s="676"/>
      <c r="K17" s="676"/>
      <c r="L17" s="677"/>
      <c r="M17" s="676"/>
      <c r="N17" s="676"/>
      <c r="O17" s="676"/>
    </row>
    <row r="18" spans="1:15" x14ac:dyDescent="0.25">
      <c r="A18" s="676"/>
      <c r="B18" s="676"/>
      <c r="C18" s="676"/>
      <c r="D18" s="676"/>
      <c r="H18" s="676"/>
      <c r="I18" s="676"/>
      <c r="J18" s="676"/>
      <c r="K18" s="676"/>
      <c r="L18" s="676"/>
      <c r="M18" s="676"/>
      <c r="N18" s="676"/>
      <c r="O18" s="676"/>
    </row>
    <row r="19" spans="1:15" x14ac:dyDescent="0.25">
      <c r="A19" s="676"/>
      <c r="B19" s="676"/>
      <c r="C19" s="676"/>
      <c r="D19" s="676"/>
      <c r="H19" s="676"/>
      <c r="I19" s="676"/>
      <c r="J19" s="676"/>
      <c r="K19" s="676"/>
      <c r="L19" s="676"/>
      <c r="M19" s="676"/>
      <c r="N19" s="676"/>
      <c r="O19" s="676"/>
    </row>
    <row r="20" spans="1:15" x14ac:dyDescent="0.25">
      <c r="A20" s="676"/>
      <c r="B20" s="676"/>
      <c r="C20" s="676"/>
      <c r="D20" s="676"/>
      <c r="H20" s="676"/>
      <c r="I20" s="676"/>
      <c r="J20" s="676"/>
      <c r="K20" s="676"/>
      <c r="L20" s="676"/>
      <c r="M20" s="676"/>
      <c r="N20" s="676"/>
      <c r="O20" s="676"/>
    </row>
    <row r="21" spans="1:15" x14ac:dyDescent="0.25">
      <c r="A21" s="676"/>
      <c r="B21" s="676"/>
      <c r="C21" s="676"/>
      <c r="D21" s="676"/>
      <c r="H21" s="676"/>
      <c r="I21" s="676"/>
      <c r="J21" s="676"/>
      <c r="K21" s="676"/>
      <c r="L21" s="676"/>
      <c r="M21" s="676"/>
      <c r="N21" s="676"/>
      <c r="O21" s="676"/>
    </row>
    <row r="22" spans="1:15" x14ac:dyDescent="0.25">
      <c r="A22" s="676"/>
      <c r="B22" s="676"/>
      <c r="C22" s="676"/>
      <c r="D22" s="676"/>
      <c r="H22" s="676"/>
      <c r="I22" s="676"/>
      <c r="J22" s="676"/>
      <c r="K22" s="676"/>
      <c r="L22" s="676"/>
      <c r="M22" s="676"/>
      <c r="N22" s="676"/>
      <c r="O22" s="676"/>
    </row>
    <row r="23" spans="1:15" x14ac:dyDescent="0.25">
      <c r="A23" s="676"/>
      <c r="B23" s="676"/>
      <c r="C23" s="676"/>
      <c r="D23" s="676"/>
      <c r="H23" s="676"/>
      <c r="I23" s="676"/>
      <c r="J23" s="676"/>
      <c r="K23" s="676"/>
      <c r="L23" s="676"/>
      <c r="M23" s="676"/>
      <c r="N23" s="676"/>
      <c r="O23" s="676"/>
    </row>
    <row r="24" spans="1:15" x14ac:dyDescent="0.25">
      <c r="A24" s="676"/>
      <c r="B24" s="676"/>
      <c r="C24" s="676"/>
      <c r="D24" s="676"/>
      <c r="H24" s="676"/>
      <c r="I24" s="676"/>
      <c r="J24" s="676"/>
      <c r="K24" s="676"/>
      <c r="L24" s="676"/>
      <c r="M24" s="676"/>
      <c r="N24" s="676"/>
      <c r="O24" s="676"/>
    </row>
    <row r="25" spans="1:15" x14ac:dyDescent="0.25">
      <c r="A25" s="676"/>
      <c r="B25" s="676"/>
      <c r="C25" s="676"/>
      <c r="D25" s="676"/>
      <c r="H25" s="676"/>
      <c r="I25" s="676"/>
      <c r="J25" s="676"/>
      <c r="K25" s="676"/>
      <c r="L25" s="676"/>
      <c r="M25" s="676"/>
      <c r="N25" s="676"/>
      <c r="O25" s="676"/>
    </row>
    <row r="26" spans="1:15" x14ac:dyDescent="0.25">
      <c r="A26" s="676"/>
      <c r="B26" s="676"/>
      <c r="C26" s="676"/>
      <c r="D26" s="676"/>
      <c r="H26" s="676"/>
      <c r="I26" s="676"/>
      <c r="J26" s="676"/>
      <c r="K26" s="676"/>
      <c r="L26" s="676"/>
      <c r="M26" s="676"/>
      <c r="N26" s="676"/>
      <c r="O26" s="676"/>
    </row>
    <row r="27" spans="1:15" x14ac:dyDescent="0.25">
      <c r="A27" s="676"/>
      <c r="B27" s="676"/>
      <c r="C27" s="676"/>
      <c r="D27" s="676"/>
      <c r="H27" s="676"/>
      <c r="I27" s="676"/>
      <c r="J27" s="676"/>
      <c r="K27" s="676"/>
      <c r="L27" s="676"/>
      <c r="M27" s="676"/>
      <c r="N27" s="676"/>
      <c r="O27" s="676"/>
    </row>
    <row r="28" spans="1:15" x14ac:dyDescent="0.25">
      <c r="A28" s="676"/>
      <c r="B28" s="676"/>
      <c r="C28" s="676"/>
      <c r="D28" s="676"/>
      <c r="H28" s="676"/>
      <c r="I28" s="676"/>
      <c r="J28" s="676"/>
      <c r="K28" s="676"/>
      <c r="L28" s="676"/>
      <c r="M28" s="676"/>
      <c r="N28" s="676"/>
      <c r="O28" s="676"/>
    </row>
    <row r="29" spans="1:15" x14ac:dyDescent="0.25">
      <c r="A29" s="676"/>
      <c r="B29" s="676"/>
      <c r="C29" s="676"/>
      <c r="D29" s="676"/>
      <c r="H29" s="676"/>
      <c r="I29" s="676"/>
      <c r="J29" s="676"/>
      <c r="K29" s="676"/>
      <c r="L29" s="676"/>
      <c r="M29" s="676"/>
      <c r="N29" s="676"/>
      <c r="O29" s="676"/>
    </row>
    <row r="30" spans="1:15" x14ac:dyDescent="0.25">
      <c r="A30" s="676"/>
      <c r="B30" s="676"/>
      <c r="C30" s="676"/>
      <c r="D30" s="676"/>
      <c r="H30" s="676"/>
      <c r="I30" s="676"/>
      <c r="J30" s="676"/>
      <c r="K30" s="676"/>
      <c r="L30" s="676"/>
      <c r="M30" s="676"/>
      <c r="N30" s="676"/>
      <c r="O30" s="676"/>
    </row>
    <row r="31" spans="1:15" x14ac:dyDescent="0.25">
      <c r="A31" s="676"/>
      <c r="B31" s="676"/>
      <c r="C31" s="676"/>
      <c r="D31" s="676"/>
      <c r="H31" s="676"/>
      <c r="I31" s="676"/>
      <c r="J31" s="676"/>
      <c r="K31" s="676"/>
      <c r="L31" s="676"/>
      <c r="M31" s="676"/>
      <c r="N31" s="676"/>
      <c r="O31" s="676"/>
    </row>
    <row r="32" spans="1:15" x14ac:dyDescent="0.25">
      <c r="A32" s="676"/>
      <c r="B32" s="676"/>
      <c r="C32" s="676"/>
      <c r="D32" s="676"/>
      <c r="H32" s="676"/>
      <c r="I32" s="676"/>
      <c r="J32" s="676"/>
      <c r="K32" s="676"/>
      <c r="L32" s="676"/>
      <c r="M32" s="676"/>
      <c r="N32" s="676"/>
      <c r="O32" s="676"/>
    </row>
    <row r="33" spans="1:15" x14ac:dyDescent="0.25">
      <c r="A33" s="676"/>
      <c r="B33" s="676"/>
      <c r="C33" s="676"/>
      <c r="D33" s="676"/>
      <c r="H33" s="676"/>
      <c r="I33" s="676"/>
      <c r="J33" s="676"/>
      <c r="K33" s="676"/>
      <c r="L33" s="676"/>
      <c r="M33" s="676"/>
      <c r="N33" s="676"/>
      <c r="O33" s="676"/>
    </row>
    <row r="34" spans="1:15" x14ac:dyDescent="0.25">
      <c r="A34" s="676"/>
      <c r="B34" s="676"/>
      <c r="C34" s="676"/>
      <c r="D34" s="676"/>
    </row>
    <row r="35" spans="1:15" x14ac:dyDescent="0.25">
      <c r="A35" s="676"/>
      <c r="B35" s="676"/>
      <c r="C35" s="676"/>
      <c r="D35" s="676"/>
    </row>
    <row r="36" spans="1:15" x14ac:dyDescent="0.25">
      <c r="A36" s="676"/>
      <c r="B36" s="676"/>
      <c r="C36" s="676"/>
      <c r="D36" s="676"/>
    </row>
    <row r="37" spans="1:15" x14ac:dyDescent="0.25">
      <c r="A37" s="676"/>
      <c r="B37" s="676"/>
      <c r="C37" s="676"/>
      <c r="D37" s="676"/>
    </row>
    <row r="38" spans="1:15" x14ac:dyDescent="0.25">
      <c r="A38" s="676"/>
      <c r="B38" s="676"/>
      <c r="C38" s="676"/>
      <c r="D38" s="676"/>
    </row>
    <row r="39" spans="1:15" x14ac:dyDescent="0.25">
      <c r="A39" s="676"/>
      <c r="B39" s="676"/>
      <c r="C39" s="676"/>
      <c r="D39" s="676"/>
    </row>
    <row r="40" spans="1:15" x14ac:dyDescent="0.25">
      <c r="A40" s="676"/>
      <c r="B40" s="676"/>
      <c r="C40" s="676"/>
      <c r="D40" s="676"/>
    </row>
    <row r="41" spans="1:15" x14ac:dyDescent="0.25">
      <c r="A41" s="676"/>
      <c r="B41" s="676"/>
      <c r="C41" s="676"/>
      <c r="D41" s="676"/>
    </row>
    <row r="42" spans="1:15" x14ac:dyDescent="0.25">
      <c r="A42" s="676"/>
      <c r="B42" s="676"/>
      <c r="C42" s="676"/>
      <c r="D42" s="676"/>
    </row>
    <row r="43" spans="1:15" x14ac:dyDescent="0.25">
      <c r="A43" s="676"/>
      <c r="B43" s="676"/>
      <c r="C43" s="676"/>
      <c r="D43" s="676"/>
    </row>
    <row r="44" spans="1:15" x14ac:dyDescent="0.25">
      <c r="A44" s="676"/>
      <c r="B44" s="676"/>
      <c r="C44" s="676"/>
      <c r="D44" s="676"/>
    </row>
    <row r="45" spans="1:15" x14ac:dyDescent="0.25">
      <c r="A45" s="676"/>
      <c r="B45" s="676"/>
      <c r="C45" s="676"/>
      <c r="D45" s="676"/>
    </row>
    <row r="46" spans="1:15" x14ac:dyDescent="0.25">
      <c r="A46" s="676"/>
      <c r="B46" s="676"/>
      <c r="C46" s="676"/>
      <c r="D46" s="676"/>
    </row>
    <row r="47" spans="1:15" x14ac:dyDescent="0.25">
      <c r="A47" s="676"/>
      <c r="B47" s="676"/>
      <c r="C47" s="676"/>
      <c r="D47" s="676"/>
    </row>
  </sheetData>
  <mergeCells count="8">
    <mergeCell ref="A10:U10"/>
    <mergeCell ref="A3:U3"/>
    <mergeCell ref="A4:A5"/>
    <mergeCell ref="B4:E4"/>
    <mergeCell ref="J4:M4"/>
    <mergeCell ref="R4:U4"/>
    <mergeCell ref="F4:I4"/>
    <mergeCell ref="N4:Q4"/>
  </mergeCells>
  <hyperlinks>
    <hyperlink ref="A1" location="ÍNDICE!A1" display="Volver al 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1"/>
  <sheetViews>
    <sheetView zoomScaleNormal="100" workbookViewId="0"/>
  </sheetViews>
  <sheetFormatPr baseColWidth="10" defaultColWidth="11.5703125" defaultRowHeight="15" x14ac:dyDescent="0.25"/>
  <cols>
    <col min="1" max="1" width="32.85546875" style="63" customWidth="1"/>
    <col min="2" max="9" width="7.7109375" style="63" customWidth="1"/>
    <col min="10" max="10" width="6.140625" style="63" customWidth="1"/>
    <col min="11" max="13" width="8.28515625" customWidth="1"/>
    <col min="15" max="16384" width="11.5703125" style="63"/>
  </cols>
  <sheetData>
    <row r="1" spans="1:9" x14ac:dyDescent="0.25">
      <c r="A1" s="293" t="s">
        <v>324</v>
      </c>
    </row>
    <row r="3" spans="1:9" ht="33" customHeight="1" thickBot="1" x14ac:dyDescent="0.3">
      <c r="A3" s="1860" t="s">
        <v>405</v>
      </c>
      <c r="B3" s="1861"/>
      <c r="C3" s="1861"/>
      <c r="D3" s="1861"/>
      <c r="E3" s="1861"/>
      <c r="F3" s="1861"/>
      <c r="G3" s="1861"/>
      <c r="H3" s="1861"/>
      <c r="I3" s="1861"/>
    </row>
    <row r="4" spans="1:9" ht="16.5" customHeight="1" thickTop="1" thickBot="1" x14ac:dyDescent="0.3">
      <c r="A4" s="697"/>
      <c r="B4" s="1862" t="s">
        <v>337</v>
      </c>
      <c r="C4" s="1863"/>
      <c r="D4" s="1863"/>
      <c r="E4" s="1864"/>
      <c r="F4" s="1862" t="s">
        <v>338</v>
      </c>
      <c r="G4" s="1863"/>
      <c r="H4" s="1863"/>
      <c r="I4" s="1863"/>
    </row>
    <row r="5" spans="1:9" ht="15.75" thickBot="1" x14ac:dyDescent="0.3">
      <c r="A5" s="698"/>
      <c r="B5" s="699" t="s">
        <v>102</v>
      </c>
      <c r="C5" s="700" t="s">
        <v>103</v>
      </c>
      <c r="D5" s="700" t="s">
        <v>104</v>
      </c>
      <c r="E5" s="701" t="s">
        <v>101</v>
      </c>
      <c r="F5" s="699" t="s">
        <v>102</v>
      </c>
      <c r="G5" s="700" t="s">
        <v>103</v>
      </c>
      <c r="H5" s="700" t="s">
        <v>104</v>
      </c>
      <c r="I5" s="700" t="s">
        <v>101</v>
      </c>
    </row>
    <row r="6" spans="1:9" ht="18.75" thickTop="1" x14ac:dyDescent="0.25">
      <c r="A6" s="702" t="s">
        <v>45</v>
      </c>
      <c r="B6" s="703">
        <v>2.2664475870685914</v>
      </c>
      <c r="C6" s="704">
        <v>2.020211138323635</v>
      </c>
      <c r="D6" s="704">
        <v>1.9873615042569566</v>
      </c>
      <c r="E6" s="705">
        <v>2.0427776647182636</v>
      </c>
      <c r="F6" s="703">
        <v>1.3981940446608145</v>
      </c>
      <c r="G6" s="704">
        <v>3.4389780382278903</v>
      </c>
      <c r="H6" s="704">
        <v>0.86685106846858206</v>
      </c>
      <c r="I6" s="705">
        <v>1.7931795581230054</v>
      </c>
    </row>
    <row r="7" spans="1:9" x14ac:dyDescent="0.25">
      <c r="A7" s="706" t="s">
        <v>107</v>
      </c>
      <c r="B7" s="707">
        <v>0.12621340551604662</v>
      </c>
      <c r="C7" s="708">
        <v>7.1185147264072615E-2</v>
      </c>
      <c r="D7" s="708">
        <v>0.12306424329022565</v>
      </c>
      <c r="E7" s="708">
        <v>0.10632402150549107</v>
      </c>
      <c r="F7" s="709">
        <v>-52.250706068695195</v>
      </c>
      <c r="G7" s="708">
        <v>-33.648277221774464</v>
      </c>
      <c r="H7" s="708">
        <v>-35.457072682306972</v>
      </c>
      <c r="I7" s="708">
        <v>-39.139204201729648</v>
      </c>
    </row>
    <row r="8" spans="1:9" ht="15.75" thickBot="1" x14ac:dyDescent="0.3">
      <c r="A8" s="706" t="s">
        <v>108</v>
      </c>
      <c r="B8" s="707">
        <v>0.20090309398399014</v>
      </c>
      <c r="C8" s="708">
        <v>0.19217963915694272</v>
      </c>
      <c r="D8" s="708">
        <v>0.19427995011927149</v>
      </c>
      <c r="E8" s="708">
        <v>0.19463791433698313</v>
      </c>
      <c r="F8" s="707">
        <v>-4.9481624160004944</v>
      </c>
      <c r="G8" s="708">
        <v>5.4133499874347315</v>
      </c>
      <c r="H8" s="708">
        <v>4.1198387274308423</v>
      </c>
      <c r="I8" s="708">
        <v>2.9183881103723892</v>
      </c>
    </row>
    <row r="9" spans="1:9" ht="15.75" thickBot="1" x14ac:dyDescent="0.3">
      <c r="A9" s="710" t="s">
        <v>49</v>
      </c>
      <c r="B9" s="711">
        <v>0.32711649950003702</v>
      </c>
      <c r="C9" s="712">
        <v>0.26336478642101574</v>
      </c>
      <c r="D9" s="712">
        <v>0.31734419340949727</v>
      </c>
      <c r="E9" s="712">
        <v>0.30096193584247505</v>
      </c>
      <c r="F9" s="711">
        <v>-31.232796684933454</v>
      </c>
      <c r="G9" s="712">
        <v>-9.057576351861778</v>
      </c>
      <c r="H9" s="712">
        <v>-15.882505532410523</v>
      </c>
      <c r="I9" s="712">
        <v>-17.277025237902954</v>
      </c>
    </row>
    <row r="10" spans="1:9" x14ac:dyDescent="0.25">
      <c r="A10" s="706" t="s">
        <v>109</v>
      </c>
      <c r="B10" s="707">
        <v>1.0830548114877558</v>
      </c>
      <c r="C10" s="708">
        <v>0.81908398954283967</v>
      </c>
      <c r="D10" s="708">
        <v>0.84106188567833284</v>
      </c>
      <c r="E10" s="708">
        <v>0.8723415292528498</v>
      </c>
      <c r="F10" s="707">
        <v>11.053036414839166</v>
      </c>
      <c r="G10" s="708">
        <v>4.874488740791822</v>
      </c>
      <c r="H10" s="708">
        <v>6.2532852092991682</v>
      </c>
      <c r="I10" s="708">
        <v>6.7285469348580502</v>
      </c>
    </row>
    <row r="11" spans="1:9" x14ac:dyDescent="0.25">
      <c r="A11" s="706" t="s">
        <v>110</v>
      </c>
      <c r="B11" s="707">
        <v>0.30498569907113571</v>
      </c>
      <c r="C11" s="708">
        <v>0.31146610569636485</v>
      </c>
      <c r="D11" s="708">
        <v>0.28880150235808899</v>
      </c>
      <c r="E11" s="708">
        <v>0.29891468212821021</v>
      </c>
      <c r="F11" s="707">
        <v>10.364016692926265</v>
      </c>
      <c r="G11" s="708">
        <v>11.966044693725955</v>
      </c>
      <c r="H11" s="708">
        <v>6.381825784635911</v>
      </c>
      <c r="I11" s="708">
        <v>8.9020318307127972</v>
      </c>
    </row>
    <row r="12" spans="1:9" x14ac:dyDescent="0.25">
      <c r="A12" s="706" t="s">
        <v>111</v>
      </c>
      <c r="B12" s="707">
        <v>0.15126979012405936</v>
      </c>
      <c r="C12" s="708">
        <v>0.13774196337662542</v>
      </c>
      <c r="D12" s="708">
        <v>0.12549080720613773</v>
      </c>
      <c r="E12" s="708">
        <v>0.13367283784006778</v>
      </c>
      <c r="F12" s="707">
        <v>4.8511388586070581</v>
      </c>
      <c r="G12" s="708">
        <v>7.3648724632932261</v>
      </c>
      <c r="H12" s="708">
        <v>10.260746320379509</v>
      </c>
      <c r="I12" s="708">
        <v>8.2530440374706693</v>
      </c>
    </row>
    <row r="13" spans="1:9" ht="15.75" thickBot="1" x14ac:dyDescent="0.3">
      <c r="A13" s="706" t="s">
        <v>112</v>
      </c>
      <c r="B13" s="707">
        <v>7.1369732081346532E-2</v>
      </c>
      <c r="C13" s="708">
        <v>9.8433924366024772E-2</v>
      </c>
      <c r="D13" s="708">
        <v>8.8119552180815963E-2</v>
      </c>
      <c r="E13" s="708">
        <v>8.8876951490796829E-2</v>
      </c>
      <c r="F13" s="707">
        <v>15.592126341215613</v>
      </c>
      <c r="G13" s="708">
        <v>15.068421139732258</v>
      </c>
      <c r="H13" s="708">
        <v>5.2858057558513316</v>
      </c>
      <c r="I13" s="708">
        <v>9.9831404363367611</v>
      </c>
    </row>
    <row r="14" spans="1:9" ht="18.75" thickBot="1" x14ac:dyDescent="0.3">
      <c r="A14" s="710" t="s">
        <v>57</v>
      </c>
      <c r="B14" s="711">
        <v>1.6106800327643001</v>
      </c>
      <c r="C14" s="712">
        <v>1.3667259829818568</v>
      </c>
      <c r="D14" s="712">
        <v>1.3434737474233758</v>
      </c>
      <c r="E14" s="712">
        <v>1.393806000711922</v>
      </c>
      <c r="F14" s="711">
        <v>10.500830360113042</v>
      </c>
      <c r="G14" s="712">
        <v>7.3600943612220178</v>
      </c>
      <c r="H14" s="712">
        <v>6.5785582397998699</v>
      </c>
      <c r="I14" s="712">
        <v>7.5369835025110392</v>
      </c>
    </row>
    <row r="15" spans="1:9" x14ac:dyDescent="0.25">
      <c r="A15" s="706" t="s">
        <v>113</v>
      </c>
      <c r="B15" s="707">
        <v>0.1849166698309892</v>
      </c>
      <c r="C15" s="708">
        <v>0.11761553340061966</v>
      </c>
      <c r="D15" s="708">
        <v>0.12234418637496573</v>
      </c>
      <c r="E15" s="708">
        <v>0.13074934799476384</v>
      </c>
      <c r="F15" s="707">
        <v>15.157725653132395</v>
      </c>
      <c r="G15" s="708">
        <v>-4.976308884312858</v>
      </c>
      <c r="H15" s="708">
        <v>2.22801778400579</v>
      </c>
      <c r="I15" s="708">
        <v>2.4998175175781978</v>
      </c>
    </row>
    <row r="16" spans="1:9" ht="15.75" thickBot="1" x14ac:dyDescent="0.3">
      <c r="A16" s="706" t="s">
        <v>114</v>
      </c>
      <c r="B16" s="707">
        <v>4.5925520892664412E-2</v>
      </c>
      <c r="C16" s="708">
        <v>6.7522653662392962E-2</v>
      </c>
      <c r="D16" s="708">
        <v>5.304552780566494E-2</v>
      </c>
      <c r="E16" s="708">
        <v>5.6721852149811659E-2</v>
      </c>
      <c r="F16" s="707">
        <v>8.5418997517084208</v>
      </c>
      <c r="G16" s="708">
        <v>18.101378673737326</v>
      </c>
      <c r="H16" s="708">
        <v>-6.241323271705583E-2</v>
      </c>
      <c r="I16" s="708">
        <v>7.5850232154413488</v>
      </c>
    </row>
    <row r="17" spans="1:9" ht="15.75" thickBot="1" x14ac:dyDescent="0.3">
      <c r="A17" s="710" t="s">
        <v>58</v>
      </c>
      <c r="B17" s="711">
        <v>0.23084219072365345</v>
      </c>
      <c r="C17" s="712">
        <v>0.18513818706301222</v>
      </c>
      <c r="D17" s="712">
        <v>0.17538971418063065</v>
      </c>
      <c r="E17" s="712">
        <v>0.18747120014457572</v>
      </c>
      <c r="F17" s="711">
        <v>13.778027906156337</v>
      </c>
      <c r="G17" s="712">
        <v>2.3154452322909091</v>
      </c>
      <c r="H17" s="712">
        <v>1.5242927745175159</v>
      </c>
      <c r="I17" s="712">
        <v>3.9869560149014269</v>
      </c>
    </row>
    <row r="18" spans="1:9" x14ac:dyDescent="0.25">
      <c r="A18" s="706" t="s">
        <v>115</v>
      </c>
      <c r="B18" s="707">
        <v>9.5557153990391178E-2</v>
      </c>
      <c r="C18" s="708">
        <v>0.20370419371726584</v>
      </c>
      <c r="D18" s="708">
        <v>0.14907033446837448</v>
      </c>
      <c r="E18" s="708">
        <v>0.15869591733719959</v>
      </c>
      <c r="F18" s="707">
        <v>-0.29133550268348779</v>
      </c>
      <c r="G18" s="708">
        <v>-2.0857379579000854</v>
      </c>
      <c r="H18" s="708">
        <v>-5.5008901440280464</v>
      </c>
      <c r="I18" s="708">
        <v>-3.5825565797834074</v>
      </c>
    </row>
    <row r="19" spans="1:9" ht="15.75" thickBot="1" x14ac:dyDescent="0.3">
      <c r="A19" s="706" t="s">
        <v>116</v>
      </c>
      <c r="B19" s="707">
        <v>2.2517100902103115E-3</v>
      </c>
      <c r="C19" s="708">
        <v>1.2779881404843504E-3</v>
      </c>
      <c r="D19" s="708">
        <v>2.0835147750803817E-3</v>
      </c>
      <c r="E19" s="708">
        <v>1.8426106820929708E-3</v>
      </c>
      <c r="F19" s="713">
        <v>-28.87482579790267</v>
      </c>
      <c r="G19" s="708">
        <v>-10.603537829729879</v>
      </c>
      <c r="H19" s="708">
        <v>5.926884757197584</v>
      </c>
      <c r="I19" s="708">
        <v>-6.9152524599331144</v>
      </c>
    </row>
    <row r="20" spans="1:9" ht="15.75" thickBot="1" x14ac:dyDescent="0.3">
      <c r="A20" s="714" t="s">
        <v>60</v>
      </c>
      <c r="B20" s="715">
        <v>9.7808864080601632E-2</v>
      </c>
      <c r="C20" s="716">
        <v>0.20498218185775025</v>
      </c>
      <c r="D20" s="716">
        <v>0.15115384924345471</v>
      </c>
      <c r="E20" s="716">
        <v>0.16053852801929319</v>
      </c>
      <c r="F20" s="715">
        <v>-1.2053635907299864</v>
      </c>
      <c r="G20" s="716">
        <v>-2.143868698252132</v>
      </c>
      <c r="H20" s="716">
        <v>-5.360153601612474</v>
      </c>
      <c r="I20" s="716">
        <v>-3.6221614550231389</v>
      </c>
    </row>
    <row r="21" spans="1:9" ht="15.75" thickTop="1" x14ac:dyDescent="0.25">
      <c r="A21" s="64" t="s">
        <v>463</v>
      </c>
    </row>
  </sheetData>
  <mergeCells count="3">
    <mergeCell ref="A3:I3"/>
    <mergeCell ref="B4:E4"/>
    <mergeCell ref="F4:I4"/>
  </mergeCells>
  <hyperlinks>
    <hyperlink ref="A1" location="ÍNDICE!A1" display="Volver al 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5"/>
  <sheetViews>
    <sheetView workbookViewId="0"/>
  </sheetViews>
  <sheetFormatPr baseColWidth="10" defaultColWidth="8.85546875" defaultRowHeight="15" x14ac:dyDescent="0.25"/>
  <cols>
    <col min="1" max="1" width="40.28515625" style="65" customWidth="1"/>
    <col min="2" max="2" width="9.5703125" style="65" bestFit="1" customWidth="1"/>
    <col min="3" max="5" width="9.85546875" style="65" bestFit="1" customWidth="1"/>
    <col min="6" max="9" width="5.7109375" style="65" customWidth="1"/>
    <col min="10" max="10" width="6" style="65" bestFit="1" customWidth="1"/>
    <col min="11" max="11" width="8.85546875" style="65" bestFit="1" customWidth="1"/>
    <col min="12" max="12" width="3" style="65" customWidth="1"/>
    <col min="13" max="16384" width="8.85546875" style="65"/>
  </cols>
  <sheetData>
    <row r="1" spans="1:15" x14ac:dyDescent="0.25">
      <c r="A1" s="292" t="s">
        <v>324</v>
      </c>
    </row>
    <row r="3" spans="1:15" ht="31.15" customHeight="1" thickBot="1" x14ac:dyDescent="0.3">
      <c r="A3" s="1866" t="s">
        <v>406</v>
      </c>
      <c r="B3" s="1866"/>
      <c r="C3" s="1866"/>
      <c r="D3" s="1866"/>
      <c r="E3" s="1866"/>
      <c r="F3" s="1866"/>
      <c r="G3" s="1866"/>
      <c r="H3" s="1866"/>
      <c r="I3" s="1866"/>
      <c r="J3" s="1866"/>
      <c r="K3" s="1866"/>
    </row>
    <row r="4" spans="1:15" ht="30.6" customHeight="1" thickTop="1" x14ac:dyDescent="0.25">
      <c r="A4" s="1867" t="s">
        <v>118</v>
      </c>
      <c r="B4" s="1874"/>
      <c r="C4" s="1874"/>
      <c r="D4" s="1874"/>
      <c r="E4" s="1874"/>
      <c r="F4" s="1870"/>
      <c r="G4" s="1871"/>
      <c r="H4" s="1871"/>
      <c r="I4" s="717"/>
      <c r="J4" s="1872" t="s">
        <v>334</v>
      </c>
      <c r="K4" s="1873"/>
    </row>
    <row r="5" spans="1:15" ht="21" customHeight="1" x14ac:dyDescent="0.25">
      <c r="A5" s="1868"/>
      <c r="B5" s="775">
        <v>2019</v>
      </c>
      <c r="C5" s="775">
        <v>2020</v>
      </c>
      <c r="D5" s="775">
        <v>2021</v>
      </c>
      <c r="E5" s="776">
        <v>2022</v>
      </c>
      <c r="F5" s="767">
        <v>2019</v>
      </c>
      <c r="G5" s="759">
        <v>2020</v>
      </c>
      <c r="H5" s="759">
        <v>2021</v>
      </c>
      <c r="I5" s="718">
        <v>2022</v>
      </c>
      <c r="J5" s="719" t="s">
        <v>135</v>
      </c>
      <c r="K5" s="720" t="s">
        <v>351</v>
      </c>
    </row>
    <row r="6" spans="1:15" ht="19.149999999999999" customHeight="1" thickBot="1" x14ac:dyDescent="0.3">
      <c r="A6" s="1869"/>
      <c r="B6" s="777" t="s">
        <v>2</v>
      </c>
      <c r="C6" s="777" t="s">
        <v>2</v>
      </c>
      <c r="D6" s="777" t="s">
        <v>2</v>
      </c>
      <c r="E6" s="778" t="s">
        <v>2</v>
      </c>
      <c r="F6" s="768" t="s">
        <v>16</v>
      </c>
      <c r="G6" s="760" t="s">
        <v>16</v>
      </c>
      <c r="H6" s="760" t="s">
        <v>16</v>
      </c>
      <c r="I6" s="461" t="s">
        <v>16</v>
      </c>
      <c r="J6" s="721" t="s">
        <v>62</v>
      </c>
      <c r="K6" s="722" t="s">
        <v>63</v>
      </c>
    </row>
    <row r="7" spans="1:15" ht="13.9" customHeight="1" thickTop="1" thickBot="1" x14ac:dyDescent="0.3">
      <c r="A7" s="723" t="s">
        <v>119</v>
      </c>
      <c r="B7" s="724">
        <v>597193288.99999976</v>
      </c>
      <c r="C7" s="725">
        <v>640080469.00000107</v>
      </c>
      <c r="D7" s="725">
        <v>639332271</v>
      </c>
      <c r="E7" s="779">
        <v>736994920.00000191</v>
      </c>
      <c r="F7" s="769">
        <v>100</v>
      </c>
      <c r="G7" s="761">
        <v>100</v>
      </c>
      <c r="H7" s="761">
        <v>100</v>
      </c>
      <c r="I7" s="726">
        <v>100</v>
      </c>
      <c r="J7" s="727">
        <v>15.275726477445703</v>
      </c>
      <c r="K7" s="728">
        <v>9.4067302298165405</v>
      </c>
    </row>
    <row r="8" spans="1:15" ht="13.9" customHeight="1" x14ac:dyDescent="0.25">
      <c r="A8" s="729" t="s">
        <v>120</v>
      </c>
      <c r="B8" s="780">
        <v>414018.00000000029</v>
      </c>
      <c r="C8" s="781">
        <v>375317.00000000006</v>
      </c>
      <c r="D8" s="781">
        <v>321330</v>
      </c>
      <c r="E8" s="782">
        <v>283871.00000000023</v>
      </c>
      <c r="F8" s="770">
        <v>6.9327302839131605E-2</v>
      </c>
      <c r="G8" s="762">
        <v>5.8635908792273969E-2</v>
      </c>
      <c r="H8" s="762">
        <v>5.0260250354232469E-2</v>
      </c>
      <c r="I8" s="730">
        <v>3.8517361829305354E-2</v>
      </c>
      <c r="J8" s="731">
        <v>-11.657486073506915</v>
      </c>
      <c r="K8" s="732">
        <v>-16.155240271934439</v>
      </c>
    </row>
    <row r="9" spans="1:15" ht="13.9" customHeight="1" x14ac:dyDescent="0.25">
      <c r="A9" s="733" t="s">
        <v>121</v>
      </c>
      <c r="B9" s="734">
        <v>68846339.999999717</v>
      </c>
      <c r="C9" s="735">
        <v>70107383.99999997</v>
      </c>
      <c r="D9" s="735">
        <v>73393307</v>
      </c>
      <c r="E9" s="783">
        <v>85216600.000000194</v>
      </c>
      <c r="F9" s="770">
        <v>11.528317760449539</v>
      </c>
      <c r="G9" s="762">
        <v>10.952901610875406</v>
      </c>
      <c r="H9" s="762">
        <v>11.479681275153402</v>
      </c>
      <c r="I9" s="730">
        <v>11.562711992641681</v>
      </c>
      <c r="J9" s="731">
        <v>16.109497559498433</v>
      </c>
      <c r="K9" s="732">
        <v>10.198051791042298</v>
      </c>
    </row>
    <row r="10" spans="1:15" ht="13.9" customHeight="1" thickBot="1" x14ac:dyDescent="0.3">
      <c r="A10" s="736" t="s">
        <v>122</v>
      </c>
      <c r="B10" s="737">
        <v>69260357.99999994</v>
      </c>
      <c r="C10" s="784">
        <v>70482700.999999866</v>
      </c>
      <c r="D10" s="784">
        <v>73714637</v>
      </c>
      <c r="E10" s="785">
        <v>85500470.999999732</v>
      </c>
      <c r="F10" s="771">
        <v>11.597645063288709</v>
      </c>
      <c r="G10" s="763">
        <v>11.011537519667664</v>
      </c>
      <c r="H10" s="763">
        <v>11.529941525507633</v>
      </c>
      <c r="I10" s="738">
        <v>11.601229354470926</v>
      </c>
      <c r="J10" s="739">
        <v>15.988458303063652</v>
      </c>
      <c r="K10" s="740">
        <v>10.083174967615225</v>
      </c>
    </row>
    <row r="11" spans="1:15" ht="13.9" customHeight="1" x14ac:dyDescent="0.25">
      <c r="A11" s="733" t="s">
        <v>123</v>
      </c>
      <c r="B11" s="734">
        <v>346709547.00000083</v>
      </c>
      <c r="C11" s="735">
        <v>373437272.00000203</v>
      </c>
      <c r="D11" s="735">
        <v>361211929</v>
      </c>
      <c r="E11" s="783">
        <v>313746479.99999958</v>
      </c>
      <c r="F11" s="770">
        <v>58.056504215003159</v>
      </c>
      <c r="G11" s="762">
        <v>58.342238216301737</v>
      </c>
      <c r="H11" s="762">
        <v>56.498310093907335</v>
      </c>
      <c r="I11" s="730">
        <v>42.571050557580335</v>
      </c>
      <c r="J11" s="731">
        <v>-13.140609484134844</v>
      </c>
      <c r="K11" s="732">
        <v>-17.56285389400815</v>
      </c>
    </row>
    <row r="12" spans="1:15" ht="13.9" customHeight="1" x14ac:dyDescent="0.25">
      <c r="A12" s="733" t="s">
        <v>124</v>
      </c>
      <c r="B12" s="734">
        <v>75777105.999999911</v>
      </c>
      <c r="C12" s="735">
        <v>76433954.00000006</v>
      </c>
      <c r="D12" s="735">
        <v>77932876</v>
      </c>
      <c r="E12" s="783">
        <v>78774890.000000075</v>
      </c>
      <c r="F12" s="770">
        <v>12.688874338639785</v>
      </c>
      <c r="G12" s="762">
        <v>11.941303898775878</v>
      </c>
      <c r="H12" s="762">
        <v>12.189729743831435</v>
      </c>
      <c r="I12" s="730">
        <v>10.688661191857316</v>
      </c>
      <c r="J12" s="731">
        <v>1.0804349117053944</v>
      </c>
      <c r="K12" s="732">
        <v>-4.0658409898530614</v>
      </c>
    </row>
    <row r="13" spans="1:15" ht="13.9" customHeight="1" x14ac:dyDescent="0.25">
      <c r="A13" s="733" t="s">
        <v>125</v>
      </c>
      <c r="B13" s="734">
        <v>33117161.000000034</v>
      </c>
      <c r="C13" s="735">
        <v>42657933.000000067</v>
      </c>
      <c r="D13" s="741">
        <v>45438259</v>
      </c>
      <c r="E13" s="786">
        <v>47078558.999999911</v>
      </c>
      <c r="F13" s="770">
        <v>5.5454677086969157</v>
      </c>
      <c r="G13" s="762">
        <v>6.6644640894362297</v>
      </c>
      <c r="H13" s="762">
        <v>7.1071430398669797</v>
      </c>
      <c r="I13" s="730">
        <v>6.3879082097336282</v>
      </c>
      <c r="J13" s="731">
        <v>3.6099534535421141</v>
      </c>
      <c r="K13" s="732">
        <v>-1.6651070177084952</v>
      </c>
    </row>
    <row r="14" spans="1:15" ht="13.9" customHeight="1" x14ac:dyDescent="0.25">
      <c r="A14" s="733" t="s">
        <v>443</v>
      </c>
      <c r="B14" s="734"/>
      <c r="C14" s="735"/>
      <c r="D14" s="741"/>
      <c r="E14" s="787">
        <v>134094640.99999991</v>
      </c>
      <c r="F14" s="770"/>
      <c r="G14" s="762"/>
      <c r="H14" s="762"/>
      <c r="I14" s="730">
        <v>18.194784978979172</v>
      </c>
      <c r="J14" s="742"/>
      <c r="K14" s="732"/>
      <c r="O14" s="392"/>
    </row>
    <row r="15" spans="1:15" ht="13.9" customHeight="1" thickBot="1" x14ac:dyDescent="0.3">
      <c r="A15" s="736" t="s">
        <v>348</v>
      </c>
      <c r="B15" s="737">
        <v>455603813.99999934</v>
      </c>
      <c r="C15" s="784">
        <v>492529158.99999994</v>
      </c>
      <c r="D15" s="784">
        <v>484583064</v>
      </c>
      <c r="E15" s="788">
        <v>573694570.00000072</v>
      </c>
      <c r="F15" s="771">
        <v>76.290846262339613</v>
      </c>
      <c r="G15" s="763">
        <v>76.94800620451349</v>
      </c>
      <c r="H15" s="763">
        <v>75.795182877605754</v>
      </c>
      <c r="I15" s="738">
        <v>77.842404938150622</v>
      </c>
      <c r="J15" s="739">
        <v>18.389314984396712</v>
      </c>
      <c r="K15" s="740">
        <v>12.361797599470419</v>
      </c>
    </row>
    <row r="16" spans="1:15" ht="13.9" customHeight="1" x14ac:dyDescent="0.25">
      <c r="A16" s="733" t="s">
        <v>126</v>
      </c>
      <c r="B16" s="734">
        <v>26668458.000000048</v>
      </c>
      <c r="C16" s="735">
        <v>23429073.000000034</v>
      </c>
      <c r="D16" s="735">
        <v>22042937</v>
      </c>
      <c r="E16" s="783">
        <v>22953978.999999955</v>
      </c>
      <c r="F16" s="770">
        <v>4.4656325667450796</v>
      </c>
      <c r="G16" s="762">
        <v>3.6603324323585937</v>
      </c>
      <c r="H16" s="762">
        <v>3.4478060939301467</v>
      </c>
      <c r="I16" s="730">
        <v>3.1145369360212003</v>
      </c>
      <c r="J16" s="731">
        <v>4.1330336334035493</v>
      </c>
      <c r="K16" s="732">
        <v>-1.1686582519931847</v>
      </c>
    </row>
    <row r="17" spans="1:11" ht="13.9" customHeight="1" x14ac:dyDescent="0.25">
      <c r="A17" s="733" t="s">
        <v>127</v>
      </c>
      <c r="B17" s="734">
        <v>21013885.999999914</v>
      </c>
      <c r="C17" s="735">
        <v>22459295.000000022</v>
      </c>
      <c r="D17" s="735">
        <v>29012997</v>
      </c>
      <c r="E17" s="783">
        <v>21737017.999999966</v>
      </c>
      <c r="F17" s="770">
        <v>3.5187746391436634</v>
      </c>
      <c r="G17" s="762">
        <v>3.5088236694814672</v>
      </c>
      <c r="H17" s="762">
        <v>4.538015413271701</v>
      </c>
      <c r="I17" s="730">
        <v>2.9494121886213152</v>
      </c>
      <c r="J17" s="731">
        <v>-25.078343336953552</v>
      </c>
      <c r="K17" s="732">
        <v>-28.892805715619303</v>
      </c>
    </row>
    <row r="18" spans="1:11" ht="13.9" customHeight="1" thickBot="1" x14ac:dyDescent="0.3">
      <c r="A18" s="736" t="s">
        <v>128</v>
      </c>
      <c r="B18" s="737">
        <v>47682344.000000067</v>
      </c>
      <c r="C18" s="784">
        <v>45888368.000000097</v>
      </c>
      <c r="D18" s="784">
        <v>51055934</v>
      </c>
      <c r="E18" s="785">
        <v>44690997.000000089</v>
      </c>
      <c r="F18" s="771">
        <v>7.9844072058887594</v>
      </c>
      <c r="G18" s="763">
        <v>7.1691561018400671</v>
      </c>
      <c r="H18" s="763">
        <v>7.9858215072018472</v>
      </c>
      <c r="I18" s="738">
        <v>6.0639491246425381</v>
      </c>
      <c r="J18" s="739">
        <v>-12.466595949454005</v>
      </c>
      <c r="K18" s="740">
        <v>-16.923156195165202</v>
      </c>
    </row>
    <row r="19" spans="1:11" ht="13.9" customHeight="1" x14ac:dyDescent="0.25">
      <c r="A19" s="733" t="s">
        <v>129</v>
      </c>
      <c r="B19" s="734">
        <v>8798047.9999999925</v>
      </c>
      <c r="C19" s="735">
        <v>12555293.999999978</v>
      </c>
      <c r="D19" s="735">
        <v>12779000</v>
      </c>
      <c r="E19" s="783">
        <v>11681903.000000002</v>
      </c>
      <c r="F19" s="770">
        <v>1.4732328983020431</v>
      </c>
      <c r="G19" s="762">
        <v>1.9615180603175</v>
      </c>
      <c r="H19" s="762">
        <v>1.9988041554686358</v>
      </c>
      <c r="I19" s="730">
        <v>1.5850723910010089</v>
      </c>
      <c r="J19" s="731">
        <v>-8.5851553329681369</v>
      </c>
      <c r="K19" s="732">
        <v>-13.239330125207541</v>
      </c>
    </row>
    <row r="20" spans="1:11" ht="13.9" customHeight="1" x14ac:dyDescent="0.25">
      <c r="A20" s="733" t="s">
        <v>130</v>
      </c>
      <c r="B20" s="734">
        <v>9962776.9999999646</v>
      </c>
      <c r="C20" s="735">
        <v>11274385.999999981</v>
      </c>
      <c r="D20" s="735">
        <v>9523786</v>
      </c>
      <c r="E20" s="783">
        <v>12841695.99999998</v>
      </c>
      <c r="F20" s="770">
        <v>1.6682667376725944</v>
      </c>
      <c r="G20" s="762">
        <v>1.7614013465547504</v>
      </c>
      <c r="H20" s="762">
        <v>1.4896457494791469</v>
      </c>
      <c r="I20" s="730">
        <v>1.7424402328309057</v>
      </c>
      <c r="J20" s="731">
        <v>34.838141050208179</v>
      </c>
      <c r="K20" s="732">
        <v>27.973169836899032</v>
      </c>
    </row>
    <row r="21" spans="1:11" ht="13.9" customHeight="1" thickBot="1" x14ac:dyDescent="0.3">
      <c r="A21" s="744" t="s">
        <v>131</v>
      </c>
      <c r="B21" s="745">
        <v>18760824.999999996</v>
      </c>
      <c r="C21" s="746">
        <v>23829680.000000052</v>
      </c>
      <c r="D21" s="746">
        <v>22302786</v>
      </c>
      <c r="E21" s="789">
        <v>24523599.000000015</v>
      </c>
      <c r="F21" s="772">
        <v>3.1414996359746441</v>
      </c>
      <c r="G21" s="764">
        <v>3.7229194068722653</v>
      </c>
      <c r="H21" s="764">
        <v>3.4884499049477826</v>
      </c>
      <c r="I21" s="747">
        <v>3.3275126238319186</v>
      </c>
      <c r="J21" s="748">
        <v>9.9575586655407751</v>
      </c>
      <c r="K21" s="749">
        <v>4.3593245973062347</v>
      </c>
    </row>
    <row r="22" spans="1:11" ht="13.9" customHeight="1" thickBot="1" x14ac:dyDescent="0.3">
      <c r="A22" s="750" t="s">
        <v>132</v>
      </c>
      <c r="B22" s="751">
        <v>591307340.99999928</v>
      </c>
      <c r="C22" s="743">
        <v>632729907.99999952</v>
      </c>
      <c r="D22" s="743">
        <v>631656421</v>
      </c>
      <c r="E22" s="790">
        <v>728409636.99999988</v>
      </c>
      <c r="F22" s="773">
        <v>99.01439816749172</v>
      </c>
      <c r="G22" s="765">
        <v>98.851619232893427</v>
      </c>
      <c r="H22" s="765">
        <v>98.799395815263011</v>
      </c>
      <c r="I22" s="752">
        <v>98.835096041095909</v>
      </c>
      <c r="J22" s="753">
        <v>15.317380269296729</v>
      </c>
      <c r="K22" s="754">
        <v>9.4462633154656288</v>
      </c>
    </row>
    <row r="23" spans="1:11" ht="13.9" customHeight="1" x14ac:dyDescent="0.25">
      <c r="A23" s="729" t="s">
        <v>133</v>
      </c>
      <c r="B23" s="780">
        <v>5885947.9999999935</v>
      </c>
      <c r="C23" s="735">
        <v>7350560.9999999907</v>
      </c>
      <c r="D23" s="735">
        <v>7675850</v>
      </c>
      <c r="E23" s="783">
        <v>8585283.0000000149</v>
      </c>
      <c r="F23" s="770">
        <v>0.98560183250820088</v>
      </c>
      <c r="G23" s="762">
        <v>1.1483807671063275</v>
      </c>
      <c r="H23" s="762">
        <v>1.2006041847369848</v>
      </c>
      <c r="I23" s="730">
        <v>1.1649039589038135</v>
      </c>
      <c r="J23" s="731">
        <v>11.84797774839288</v>
      </c>
      <c r="K23" s="732">
        <v>6.1534973771183372</v>
      </c>
    </row>
    <row r="24" spans="1:11" ht="19.5" customHeight="1" thickBot="1" x14ac:dyDescent="0.3">
      <c r="A24" s="755" t="s">
        <v>134</v>
      </c>
      <c r="B24" s="791">
        <v>5885947.9999999935</v>
      </c>
      <c r="C24" s="792">
        <v>7350560.9999999907</v>
      </c>
      <c r="D24" s="792">
        <v>7675850</v>
      </c>
      <c r="E24" s="793">
        <v>8585283.0000000149</v>
      </c>
      <c r="F24" s="774">
        <v>0.98560183250820088</v>
      </c>
      <c r="G24" s="766">
        <v>1.1483807671063275</v>
      </c>
      <c r="H24" s="766">
        <v>1.2006041847369848</v>
      </c>
      <c r="I24" s="756">
        <v>1.1649039589038135</v>
      </c>
      <c r="J24" s="757">
        <v>11.84797774839288</v>
      </c>
      <c r="K24" s="758">
        <v>6.1534973771183372</v>
      </c>
    </row>
    <row r="25" spans="1:11" ht="16.149999999999999" customHeight="1" thickTop="1" x14ac:dyDescent="0.25">
      <c r="A25" s="1865" t="s">
        <v>463</v>
      </c>
      <c r="B25" s="1865"/>
      <c r="C25" s="1865"/>
      <c r="D25" s="1865"/>
      <c r="E25" s="345"/>
    </row>
  </sheetData>
  <mergeCells count="6">
    <mergeCell ref="A25:D25"/>
    <mergeCell ref="A3:K3"/>
    <mergeCell ref="A4:A6"/>
    <mergeCell ref="F4:H4"/>
    <mergeCell ref="J4:K4"/>
    <mergeCell ref="B4:E4"/>
  </mergeCells>
  <hyperlinks>
    <hyperlink ref="A1" location="ÍNDICE!A1" display="Volver al 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6"/>
  <sheetViews>
    <sheetView workbookViewId="0"/>
  </sheetViews>
  <sheetFormatPr baseColWidth="10" defaultColWidth="8.85546875" defaultRowHeight="15" x14ac:dyDescent="0.25"/>
  <cols>
    <col min="1" max="1" width="37.85546875" style="66" customWidth="1"/>
    <col min="2" max="9" width="8" style="66" customWidth="1"/>
    <col min="10" max="13" width="12.140625" style="66" customWidth="1"/>
    <col min="14" max="16384" width="8.85546875" style="66"/>
  </cols>
  <sheetData>
    <row r="1" spans="1:9" x14ac:dyDescent="0.25">
      <c r="A1" s="294" t="s">
        <v>324</v>
      </c>
    </row>
    <row r="3" spans="1:9" ht="30" customHeight="1" thickBot="1" x14ac:dyDescent="0.3">
      <c r="A3" s="1875" t="s">
        <v>407</v>
      </c>
      <c r="B3" s="1876"/>
      <c r="C3" s="1876"/>
      <c r="D3" s="1876"/>
      <c r="E3" s="1876"/>
      <c r="F3" s="1876"/>
      <c r="G3" s="1876"/>
      <c r="H3" s="1876"/>
      <c r="I3" s="1876"/>
    </row>
    <row r="4" spans="1:9" ht="16.5" thickTop="1" thickBot="1" x14ac:dyDescent="0.3">
      <c r="A4" s="794"/>
      <c r="B4" s="1877" t="s">
        <v>337</v>
      </c>
      <c r="C4" s="1878"/>
      <c r="D4" s="1878"/>
      <c r="E4" s="1879"/>
      <c r="F4" s="1877" t="s">
        <v>338</v>
      </c>
      <c r="G4" s="1878"/>
      <c r="H4" s="1878"/>
      <c r="I4" s="1878"/>
    </row>
    <row r="5" spans="1:9" ht="15.75" thickBot="1" x14ac:dyDescent="0.3">
      <c r="A5" s="795"/>
      <c r="B5" s="796" t="s">
        <v>102</v>
      </c>
      <c r="C5" s="797" t="s">
        <v>103</v>
      </c>
      <c r="D5" s="797" t="s">
        <v>104</v>
      </c>
      <c r="E5" s="798" t="s">
        <v>101</v>
      </c>
      <c r="F5" s="796" t="s">
        <v>102</v>
      </c>
      <c r="G5" s="797" t="s">
        <v>103</v>
      </c>
      <c r="H5" s="797" t="s">
        <v>104</v>
      </c>
      <c r="I5" s="797" t="s">
        <v>101</v>
      </c>
    </row>
    <row r="6" spans="1:9" ht="16.5" thickTop="1" thickBot="1" x14ac:dyDescent="0.3">
      <c r="A6" s="799" t="s">
        <v>119</v>
      </c>
      <c r="B6" s="800">
        <v>0.94484926795662583</v>
      </c>
      <c r="C6" s="801">
        <v>0.66162419000873884</v>
      </c>
      <c r="D6" s="801">
        <v>0.94326103226712399</v>
      </c>
      <c r="E6" s="802">
        <v>0.84991054139778677</v>
      </c>
      <c r="F6" s="800">
        <v>13.284505681924735</v>
      </c>
      <c r="G6" s="801">
        <v>18.23931213728045</v>
      </c>
      <c r="H6" s="801">
        <v>14.59121082022253</v>
      </c>
      <c r="I6" s="802">
        <v>15.275726477445703</v>
      </c>
    </row>
    <row r="7" spans="1:9" x14ac:dyDescent="0.25">
      <c r="A7" s="803" t="s">
        <v>120</v>
      </c>
      <c r="B7" s="804">
        <v>3.5507674837851071E-4</v>
      </c>
      <c r="C7" s="805">
        <v>3.5123794312184729E-4</v>
      </c>
      <c r="D7" s="805">
        <v>3.0305442535343143E-4</v>
      </c>
      <c r="E7" s="805">
        <v>3.2736311845559354E-4</v>
      </c>
      <c r="F7" s="804">
        <v>-9.6325884475205505</v>
      </c>
      <c r="G7" s="805">
        <v>-8.8931490081722426</v>
      </c>
      <c r="H7" s="805">
        <v>-14.333273464360987</v>
      </c>
      <c r="I7" s="805">
        <v>-11.657486073506915</v>
      </c>
    </row>
    <row r="8" spans="1:9" x14ac:dyDescent="0.25">
      <c r="A8" s="806" t="s">
        <v>121</v>
      </c>
      <c r="B8" s="807">
        <v>8.7392717718939458E-2</v>
      </c>
      <c r="C8" s="808">
        <v>8.3897388291712338E-2</v>
      </c>
      <c r="D8" s="808">
        <v>0.11108746096572504</v>
      </c>
      <c r="E8" s="808">
        <v>9.827270809692773E-2</v>
      </c>
      <c r="F8" s="807">
        <v>15.836734091278618</v>
      </c>
      <c r="G8" s="808">
        <v>15.966283982536837</v>
      </c>
      <c r="H8" s="808">
        <v>16.247967237676146</v>
      </c>
      <c r="I8" s="808">
        <v>16.109497559498433</v>
      </c>
    </row>
    <row r="9" spans="1:9" ht="15.75" thickBot="1" x14ac:dyDescent="0.3">
      <c r="A9" s="809" t="s">
        <v>122</v>
      </c>
      <c r="B9" s="810">
        <v>8.7747794467317924E-2</v>
      </c>
      <c r="C9" s="811">
        <v>8.4248626234834187E-2</v>
      </c>
      <c r="D9" s="811">
        <v>0.11139051539107855</v>
      </c>
      <c r="E9" s="811">
        <v>9.8600071215382806E-2</v>
      </c>
      <c r="F9" s="810">
        <v>15.70477392517963</v>
      </c>
      <c r="G9" s="811">
        <v>15.834513917406968</v>
      </c>
      <c r="H9" s="811">
        <v>16.135175022896327</v>
      </c>
      <c r="I9" s="811">
        <v>15.988458303063652</v>
      </c>
    </row>
    <row r="10" spans="1:9" x14ac:dyDescent="0.25">
      <c r="A10" s="806" t="s">
        <v>123</v>
      </c>
      <c r="B10" s="807">
        <v>0.41244244820908443</v>
      </c>
      <c r="C10" s="808">
        <v>0.24195131211367163</v>
      </c>
      <c r="D10" s="808">
        <v>0.42432194491090369</v>
      </c>
      <c r="E10" s="808">
        <v>0.36181584627265656</v>
      </c>
      <c r="F10" s="807">
        <v>-12.707838867051525</v>
      </c>
      <c r="G10" s="808">
        <v>-14.923140350375766</v>
      </c>
      <c r="H10" s="808">
        <v>-12.589814921615519</v>
      </c>
      <c r="I10" s="808">
        <v>-13.140609484134844</v>
      </c>
    </row>
    <row r="11" spans="1:9" x14ac:dyDescent="0.25">
      <c r="A11" s="806" t="s">
        <v>124</v>
      </c>
      <c r="B11" s="807">
        <v>0.10929914418641663</v>
      </c>
      <c r="C11" s="808">
        <v>6.5806918402401784E-2</v>
      </c>
      <c r="D11" s="808">
        <v>0.10142788509169935</v>
      </c>
      <c r="E11" s="808">
        <v>9.0844058203889633E-2</v>
      </c>
      <c r="F11" s="807">
        <v>6.9538378132386738</v>
      </c>
      <c r="G11" s="808">
        <v>-0.85481738177655398</v>
      </c>
      <c r="H11" s="808">
        <v>5.150806647091704E-2</v>
      </c>
      <c r="I11" s="808">
        <v>1.0804349117053944</v>
      </c>
    </row>
    <row r="12" spans="1:9" x14ac:dyDescent="0.25">
      <c r="A12" s="806" t="s">
        <v>125</v>
      </c>
      <c r="B12" s="807">
        <v>5.5915745848861005E-2</v>
      </c>
      <c r="C12" s="808">
        <v>4.661252660646413E-2</v>
      </c>
      <c r="D12" s="808">
        <v>5.880385915306701E-2</v>
      </c>
      <c r="E12" s="808">
        <v>5.4291505249340746E-2</v>
      </c>
      <c r="F12" s="807">
        <v>-11.892446883656739</v>
      </c>
      <c r="G12" s="808">
        <v>7.4529562968844543</v>
      </c>
      <c r="H12" s="808">
        <v>7.2512041607413451</v>
      </c>
      <c r="I12" s="808">
        <v>3.6099534535421141</v>
      </c>
    </row>
    <row r="13" spans="1:9" x14ac:dyDescent="0.25">
      <c r="A13" s="806" t="s">
        <v>443</v>
      </c>
      <c r="B13" s="812">
        <v>0.16990636137284595</v>
      </c>
      <c r="C13" s="808">
        <v>0.12953394551795547</v>
      </c>
      <c r="D13" s="808">
        <v>0.16626813927700773</v>
      </c>
      <c r="E13" s="808">
        <v>0.15463939552100506</v>
      </c>
      <c r="F13" s="812"/>
      <c r="G13" s="808"/>
      <c r="H13" s="808"/>
      <c r="I13" s="808"/>
    </row>
    <row r="14" spans="1:9" ht="15.75" thickBot="1" x14ac:dyDescent="0.3">
      <c r="A14" s="809" t="s">
        <v>352</v>
      </c>
      <c r="B14" s="810">
        <v>0.74756369961720626</v>
      </c>
      <c r="C14" s="811">
        <v>0.48390470264049407</v>
      </c>
      <c r="D14" s="811">
        <v>0.7508218284326782</v>
      </c>
      <c r="E14" s="811">
        <v>0.6615908052468934</v>
      </c>
      <c r="F14" s="810">
        <v>17.147109363497499</v>
      </c>
      <c r="G14" s="811">
        <v>22.77320157252084</v>
      </c>
      <c r="H14" s="811">
        <v>17.015788584146307</v>
      </c>
      <c r="I14" s="811">
        <v>18.389314984396712</v>
      </c>
    </row>
    <row r="15" spans="1:9" x14ac:dyDescent="0.25">
      <c r="A15" s="806" t="s">
        <v>126</v>
      </c>
      <c r="B15" s="807">
        <v>2.9708828097735947E-2</v>
      </c>
      <c r="C15" s="808">
        <v>2.832568657724004E-2</v>
      </c>
      <c r="D15" s="808">
        <v>2.4241785289669054E-2</v>
      </c>
      <c r="E15" s="808">
        <v>2.647077773497182E-2</v>
      </c>
      <c r="F15" s="807">
        <v>-1.47279290948568</v>
      </c>
      <c r="G15" s="808">
        <v>16.950288669541262</v>
      </c>
      <c r="H15" s="808">
        <v>-1.9345057371302234</v>
      </c>
      <c r="I15" s="808">
        <v>4.1330336334035493</v>
      </c>
    </row>
    <row r="16" spans="1:9" x14ac:dyDescent="0.25">
      <c r="A16" s="806" t="s">
        <v>127</v>
      </c>
      <c r="B16" s="807">
        <v>3.2208635526118329E-2</v>
      </c>
      <c r="C16" s="808">
        <v>2.4407832682120406E-2</v>
      </c>
      <c r="D16" s="808">
        <v>2.3258183054939232E-2</v>
      </c>
      <c r="E16" s="808">
        <v>2.5067365100363732E-2</v>
      </c>
      <c r="F16" s="807">
        <v>-22.970353307154969</v>
      </c>
      <c r="G16" s="808">
        <v>-20.097448051464728</v>
      </c>
      <c r="H16" s="808">
        <v>-28.962168916944623</v>
      </c>
      <c r="I16" s="808">
        <v>-25.078343336953552</v>
      </c>
    </row>
    <row r="17" spans="1:9" ht="15.75" thickBot="1" x14ac:dyDescent="0.3">
      <c r="A17" s="809" t="s">
        <v>128</v>
      </c>
      <c r="B17" s="810">
        <v>6.1917463623854252E-2</v>
      </c>
      <c r="C17" s="811">
        <v>5.2733519259360345E-2</v>
      </c>
      <c r="D17" s="811">
        <v>4.7499968344608033E-2</v>
      </c>
      <c r="E17" s="811">
        <v>5.153814283533574E-2</v>
      </c>
      <c r="F17" s="810">
        <v>-13.963152207919864</v>
      </c>
      <c r="G17" s="811">
        <v>-3.7134585638020643</v>
      </c>
      <c r="H17" s="811">
        <v>-17.33464966415265</v>
      </c>
      <c r="I17" s="811">
        <v>-12.466595949454005</v>
      </c>
    </row>
    <row r="18" spans="1:9" x14ac:dyDescent="0.25">
      <c r="A18" s="806" t="s">
        <v>129</v>
      </c>
      <c r="B18" s="807">
        <v>3.0042264497568874E-2</v>
      </c>
      <c r="C18" s="808">
        <v>9.3778244212087622E-3</v>
      </c>
      <c r="D18" s="808">
        <v>1.0950171871758571E-2</v>
      </c>
      <c r="E18" s="808">
        <v>1.3471697339903515E-2</v>
      </c>
      <c r="F18" s="807">
        <v>-24.233907427360911</v>
      </c>
      <c r="G18" s="808">
        <v>-5.8850260908628913</v>
      </c>
      <c r="H18" s="808">
        <v>9.0496219070203221</v>
      </c>
      <c r="I18" s="808">
        <v>-8.5851553329681369</v>
      </c>
    </row>
    <row r="19" spans="1:9" x14ac:dyDescent="0.25">
      <c r="A19" s="806" t="s">
        <v>130</v>
      </c>
      <c r="B19" s="807">
        <v>9.1386569892648109E-3</v>
      </c>
      <c r="C19" s="808">
        <v>2.5044285120255118E-2</v>
      </c>
      <c r="D19" s="808">
        <v>9.8946449560752617E-3</v>
      </c>
      <c r="E19" s="808">
        <v>1.4809183216386005E-2</v>
      </c>
      <c r="F19" s="807">
        <v>297.34862541118162</v>
      </c>
      <c r="G19" s="808">
        <v>13.373913368557112</v>
      </c>
      <c r="H19" s="808">
        <v>53.565037748494504</v>
      </c>
      <c r="I19" s="808">
        <v>34.838141050208179</v>
      </c>
    </row>
    <row r="20" spans="1:9" ht="15.75" thickBot="1" x14ac:dyDescent="0.3">
      <c r="A20" s="813" t="s">
        <v>131</v>
      </c>
      <c r="B20" s="814">
        <v>3.9180921486833754E-2</v>
      </c>
      <c r="C20" s="815">
        <v>3.4422109541463908E-2</v>
      </c>
      <c r="D20" s="815">
        <v>2.08448168278338E-2</v>
      </c>
      <c r="E20" s="815">
        <v>2.8280880556289557E-2</v>
      </c>
      <c r="F20" s="814">
        <v>-6.603664121979361</v>
      </c>
      <c r="G20" s="815">
        <v>7.3871698381172868</v>
      </c>
      <c r="H20" s="815">
        <v>26.449087782826901</v>
      </c>
      <c r="I20" s="815">
        <v>9.9575586655407751</v>
      </c>
    </row>
    <row r="21" spans="1:9" ht="15.75" thickBot="1" x14ac:dyDescent="0.3">
      <c r="A21" s="816" t="s">
        <v>132</v>
      </c>
      <c r="B21" s="817">
        <v>0.93640987919521324</v>
      </c>
      <c r="C21" s="818">
        <v>0.65530895767615216</v>
      </c>
      <c r="D21" s="818">
        <v>0.93055712899619991</v>
      </c>
      <c r="E21" s="819">
        <v>0.84000989985390062</v>
      </c>
      <c r="F21" s="817">
        <v>13.107175356125941</v>
      </c>
      <c r="G21" s="818">
        <v>18.351205046509115</v>
      </c>
      <c r="H21" s="818">
        <v>14.671056370530881</v>
      </c>
      <c r="I21" s="819">
        <v>15.317380269296729</v>
      </c>
    </row>
    <row r="22" spans="1:9" x14ac:dyDescent="0.25">
      <c r="A22" s="803" t="s">
        <v>133</v>
      </c>
      <c r="B22" s="804">
        <v>8.4393887614118996E-3</v>
      </c>
      <c r="C22" s="805">
        <v>6.3152323325860816E-3</v>
      </c>
      <c r="D22" s="805">
        <v>1.2703903270925548E-2</v>
      </c>
      <c r="E22" s="808">
        <v>9.9006415438836516E-3</v>
      </c>
      <c r="F22" s="804">
        <v>37.141567635101488</v>
      </c>
      <c r="G22" s="805">
        <v>7.67587918888165</v>
      </c>
      <c r="H22" s="805">
        <v>9.0302507303710833</v>
      </c>
      <c r="I22" s="808">
        <v>11.84797774839288</v>
      </c>
    </row>
    <row r="23" spans="1:9" ht="18.75" thickBot="1" x14ac:dyDescent="0.3">
      <c r="A23" s="820" t="s">
        <v>134</v>
      </c>
      <c r="B23" s="821">
        <v>8.4393887614118996E-3</v>
      </c>
      <c r="C23" s="822">
        <v>6.3152323325860816E-3</v>
      </c>
      <c r="D23" s="822">
        <v>1.2703903270925548E-2</v>
      </c>
      <c r="E23" s="822">
        <v>9.9006415438836516E-3</v>
      </c>
      <c r="F23" s="821">
        <v>37.141567635101488</v>
      </c>
      <c r="G23" s="822">
        <v>7.67587918888165</v>
      </c>
      <c r="H23" s="822">
        <v>9.0302507303710833</v>
      </c>
      <c r="I23" s="822">
        <v>11.84797774839288</v>
      </c>
    </row>
    <row r="24" spans="1:9" ht="15.75" thickTop="1" x14ac:dyDescent="0.25">
      <c r="A24" s="67" t="s">
        <v>463</v>
      </c>
    </row>
    <row r="26" spans="1:9" customFormat="1" x14ac:dyDescent="0.25"/>
  </sheetData>
  <mergeCells count="3">
    <mergeCell ref="A3:I3"/>
    <mergeCell ref="B4:E4"/>
    <mergeCell ref="F4:I4"/>
  </mergeCells>
  <hyperlinks>
    <hyperlink ref="A1" location="ÍNDICE!A1" display="Volver al 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4"/>
  <sheetViews>
    <sheetView workbookViewId="0"/>
  </sheetViews>
  <sheetFormatPr baseColWidth="10" defaultColWidth="8.85546875" defaultRowHeight="15" x14ac:dyDescent="0.25"/>
  <cols>
    <col min="1" max="1" width="31.7109375" style="68" customWidth="1"/>
    <col min="2" max="5" width="10.140625" style="68" customWidth="1"/>
    <col min="6" max="9" width="5.5703125" style="68" customWidth="1"/>
    <col min="10" max="16384" width="8.85546875" style="68"/>
  </cols>
  <sheetData>
    <row r="1" spans="1:13" x14ac:dyDescent="0.25">
      <c r="A1" s="295" t="s">
        <v>324</v>
      </c>
    </row>
    <row r="3" spans="1:13" ht="42.6" customHeight="1" thickBot="1" x14ac:dyDescent="0.3">
      <c r="A3" s="1880" t="s">
        <v>408</v>
      </c>
      <c r="B3" s="1880"/>
      <c r="C3" s="1880"/>
      <c r="D3" s="1880"/>
      <c r="E3" s="1880"/>
      <c r="F3" s="1880"/>
      <c r="G3" s="1880"/>
      <c r="H3" s="1880"/>
      <c r="I3" s="1880"/>
      <c r="J3" s="1880"/>
    </row>
    <row r="4" spans="1:13" ht="20.25" thickTop="1" x14ac:dyDescent="0.25">
      <c r="A4" s="1881" t="s">
        <v>137</v>
      </c>
      <c r="B4" s="823">
        <v>2019</v>
      </c>
      <c r="C4" s="823">
        <v>2020</v>
      </c>
      <c r="D4" s="823">
        <v>2021</v>
      </c>
      <c r="E4" s="851">
        <v>2022</v>
      </c>
      <c r="F4" s="823">
        <v>2019</v>
      </c>
      <c r="G4" s="823">
        <v>2020</v>
      </c>
      <c r="H4" s="823">
        <v>2021</v>
      </c>
      <c r="I4" s="824">
        <v>2022</v>
      </c>
      <c r="J4" s="825" t="s">
        <v>334</v>
      </c>
    </row>
    <row r="5" spans="1:13" ht="15.75" thickBot="1" x14ac:dyDescent="0.3">
      <c r="A5" s="1882"/>
      <c r="B5" s="826" t="s">
        <v>2</v>
      </c>
      <c r="C5" s="826" t="s">
        <v>2</v>
      </c>
      <c r="D5" s="826" t="s">
        <v>2</v>
      </c>
      <c r="E5" s="852" t="s">
        <v>2</v>
      </c>
      <c r="F5" s="826" t="s">
        <v>15</v>
      </c>
      <c r="G5" s="826" t="s">
        <v>15</v>
      </c>
      <c r="H5" s="826" t="s">
        <v>15</v>
      </c>
      <c r="I5" s="826" t="s">
        <v>15</v>
      </c>
      <c r="J5" s="827" t="s">
        <v>62</v>
      </c>
    </row>
    <row r="6" spans="1:13" ht="13.9" customHeight="1" thickTop="1" x14ac:dyDescent="0.25">
      <c r="A6" s="828" t="s">
        <v>36</v>
      </c>
      <c r="B6" s="829">
        <v>2176.292453</v>
      </c>
      <c r="C6" s="829">
        <v>2287.3406669999995</v>
      </c>
      <c r="D6" s="830">
        <v>2379.402865</v>
      </c>
      <c r="E6" s="831">
        <v>2508.3775400000068</v>
      </c>
      <c r="F6" s="832">
        <v>100</v>
      </c>
      <c r="G6" s="832">
        <v>100</v>
      </c>
      <c r="H6" s="832">
        <v>100</v>
      </c>
      <c r="I6" s="833">
        <v>100</v>
      </c>
      <c r="J6" s="834">
        <v>5.4204639700644712</v>
      </c>
    </row>
    <row r="7" spans="1:13" ht="13.9" customHeight="1" x14ac:dyDescent="0.25">
      <c r="A7" s="353" t="s">
        <v>138</v>
      </c>
      <c r="B7" s="835">
        <v>84.381890999999996</v>
      </c>
      <c r="C7" s="835">
        <v>80.131591999999813</v>
      </c>
      <c r="D7" s="836">
        <v>90.032517999999996</v>
      </c>
      <c r="E7" s="837">
        <v>91.310328000000325</v>
      </c>
      <c r="F7" s="394">
        <v>3.8773231457785142</v>
      </c>
      <c r="G7" s="394">
        <v>3.5032644308771794</v>
      </c>
      <c r="H7" s="394">
        <v>3.7838282589442875</v>
      </c>
      <c r="I7" s="394">
        <v>3.6402147022891969</v>
      </c>
      <c r="J7" s="838">
        <v>1.4192760886686844</v>
      </c>
      <c r="M7" s="354"/>
    </row>
    <row r="8" spans="1:13" ht="13.9" customHeight="1" x14ac:dyDescent="0.25">
      <c r="A8" s="353" t="s">
        <v>139</v>
      </c>
      <c r="B8" s="835">
        <v>570.48111700000118</v>
      </c>
      <c r="C8" s="835">
        <v>625.0344440000016</v>
      </c>
      <c r="D8" s="836">
        <v>622.41080699999998</v>
      </c>
      <c r="E8" s="837">
        <v>668.51589300000171</v>
      </c>
      <c r="F8" s="394">
        <v>26.213440027952036</v>
      </c>
      <c r="G8" s="394">
        <v>27.325813466158326</v>
      </c>
      <c r="H8" s="394">
        <v>26.158277614749359</v>
      </c>
      <c r="I8" s="394">
        <v>26.651326697814394</v>
      </c>
      <c r="J8" s="838">
        <v>7.4075008790780421</v>
      </c>
      <c r="M8" s="354"/>
    </row>
    <row r="9" spans="1:13" ht="13.9" customHeight="1" x14ac:dyDescent="0.25">
      <c r="A9" s="353" t="s">
        <v>140</v>
      </c>
      <c r="B9" s="835">
        <v>969.71373500000163</v>
      </c>
      <c r="C9" s="835">
        <v>1017.7815130000001</v>
      </c>
      <c r="D9" s="836">
        <v>1093.0164090000001</v>
      </c>
      <c r="E9" s="837">
        <v>1145.7949540000004</v>
      </c>
      <c r="F9" s="394">
        <v>44.558061746860346</v>
      </c>
      <c r="G9" s="394">
        <v>44.496280229865746</v>
      </c>
      <c r="H9" s="394">
        <v>45.936584555638085</v>
      </c>
      <c r="I9" s="394">
        <v>45.678728011573469</v>
      </c>
      <c r="J9" s="838">
        <v>4.8287056411428813</v>
      </c>
      <c r="M9" s="354"/>
    </row>
    <row r="10" spans="1:13" ht="13.9" customHeight="1" x14ac:dyDescent="0.25">
      <c r="A10" s="353" t="s">
        <v>141</v>
      </c>
      <c r="B10" s="835">
        <v>202.12587799999955</v>
      </c>
      <c r="C10" s="835">
        <v>218.73669599999974</v>
      </c>
      <c r="D10" s="836">
        <v>220.79919200000001</v>
      </c>
      <c r="E10" s="837">
        <v>221.80245100000076</v>
      </c>
      <c r="F10" s="394">
        <v>9.2876248190527342</v>
      </c>
      <c r="G10" s="394">
        <v>9.5629260282810247</v>
      </c>
      <c r="H10" s="394">
        <v>9.2796052004417504</v>
      </c>
      <c r="I10" s="394">
        <v>8.8424667922995415</v>
      </c>
      <c r="J10" s="838">
        <v>0.45437620985531196</v>
      </c>
      <c r="M10" s="354"/>
    </row>
    <row r="11" spans="1:13" ht="13.9" customHeight="1" thickBot="1" x14ac:dyDescent="0.3">
      <c r="A11" s="353" t="s">
        <v>142</v>
      </c>
      <c r="B11" s="835">
        <v>349.58983199999926</v>
      </c>
      <c r="C11" s="835">
        <v>345.65642200000025</v>
      </c>
      <c r="D11" s="836">
        <v>353.14393899999999</v>
      </c>
      <c r="E11" s="837">
        <v>380.95391399999897</v>
      </c>
      <c r="F11" s="394">
        <v>16.06355026035645</v>
      </c>
      <c r="G11" s="394">
        <v>15.111715844817809</v>
      </c>
      <c r="H11" s="394">
        <v>14.84170437022652</v>
      </c>
      <c r="I11" s="394">
        <v>15.187263796023224</v>
      </c>
      <c r="J11" s="838">
        <v>7.8749687956555832</v>
      </c>
      <c r="M11" s="354"/>
    </row>
    <row r="12" spans="1:13" ht="13.9" customHeight="1" x14ac:dyDescent="0.25">
      <c r="A12" s="839" t="s">
        <v>37</v>
      </c>
      <c r="B12" s="840">
        <v>1579.0991639999984</v>
      </c>
      <c r="C12" s="840">
        <v>1647.2601980000009</v>
      </c>
      <c r="D12" s="841">
        <v>1740.070594</v>
      </c>
      <c r="E12" s="842">
        <v>1771.3826199999969</v>
      </c>
      <c r="F12" s="393">
        <v>100</v>
      </c>
      <c r="G12" s="393">
        <v>100</v>
      </c>
      <c r="H12" s="393">
        <v>100</v>
      </c>
      <c r="I12" s="843">
        <v>100</v>
      </c>
      <c r="J12" s="844">
        <v>1.7994687174166957</v>
      </c>
    </row>
    <row r="13" spans="1:13" ht="13.9" customHeight="1" x14ac:dyDescent="0.25">
      <c r="A13" s="353" t="s">
        <v>138</v>
      </c>
      <c r="B13" s="835">
        <v>84.381890999999996</v>
      </c>
      <c r="C13" s="835">
        <v>80.131591999999813</v>
      </c>
      <c r="D13" s="836">
        <v>90.032517999999996</v>
      </c>
      <c r="E13" s="837">
        <v>91.310328000000325</v>
      </c>
      <c r="F13" s="394">
        <v>5.3436727042685002</v>
      </c>
      <c r="G13" s="394">
        <v>4.8645376181182867</v>
      </c>
      <c r="H13" s="394">
        <v>5.1740727250057761</v>
      </c>
      <c r="I13" s="394">
        <v>5.1547490061746508</v>
      </c>
      <c r="J13" s="838">
        <v>1.4192760886686844</v>
      </c>
      <c r="L13" s="354"/>
      <c r="M13" s="354"/>
    </row>
    <row r="14" spans="1:13" ht="13.9" customHeight="1" x14ac:dyDescent="0.25">
      <c r="A14" s="353" t="s">
        <v>139</v>
      </c>
      <c r="B14" s="835">
        <v>73.554150999999919</v>
      </c>
      <c r="C14" s="835">
        <v>92.607675000000043</v>
      </c>
      <c r="D14" s="836">
        <v>88.326774</v>
      </c>
      <c r="E14" s="837">
        <v>49.524959000000003</v>
      </c>
      <c r="F14" s="394">
        <v>4.6579817580094671</v>
      </c>
      <c r="G14" s="394">
        <v>5.6219214858975182</v>
      </c>
      <c r="H14" s="394">
        <v>5.076045437728947</v>
      </c>
      <c r="I14" s="394">
        <v>2.7958363394126611</v>
      </c>
      <c r="J14" s="838">
        <v>-43.929845099969342</v>
      </c>
      <c r="L14" s="354"/>
      <c r="M14" s="354"/>
    </row>
    <row r="15" spans="1:13" ht="13.9" customHeight="1" x14ac:dyDescent="0.25">
      <c r="A15" s="353" t="s">
        <v>140</v>
      </c>
      <c r="B15" s="835">
        <v>893.24340400000153</v>
      </c>
      <c r="C15" s="835">
        <v>938.32894000000056</v>
      </c>
      <c r="D15" s="836">
        <v>1011.540464</v>
      </c>
      <c r="E15" s="837">
        <v>1049.4153940000003</v>
      </c>
      <c r="F15" s="394">
        <v>56.566644094556843</v>
      </c>
      <c r="G15" s="394">
        <v>56.963006884963299</v>
      </c>
      <c r="H15" s="394">
        <v>58.132150930423684</v>
      </c>
      <c r="I15" s="394">
        <v>59.242728372258846</v>
      </c>
      <c r="J15" s="838">
        <v>3.7442822455395408</v>
      </c>
      <c r="L15" s="354"/>
      <c r="M15" s="354"/>
    </row>
    <row r="16" spans="1:13" ht="13.9" customHeight="1" x14ac:dyDescent="0.25">
      <c r="A16" s="353" t="s">
        <v>141</v>
      </c>
      <c r="B16" s="835">
        <v>184.21583399999977</v>
      </c>
      <c r="C16" s="835">
        <v>197.88613000000012</v>
      </c>
      <c r="D16" s="836">
        <v>204.70274900000001</v>
      </c>
      <c r="E16" s="837">
        <v>208.76330799999982</v>
      </c>
      <c r="F16" s="394">
        <v>11.66588129483678</v>
      </c>
      <c r="G16" s="394">
        <v>12.013046283778419</v>
      </c>
      <c r="H16" s="394">
        <v>11.764048522275068</v>
      </c>
      <c r="I16" s="394">
        <v>11.785331166905102</v>
      </c>
      <c r="J16" s="838">
        <v>1.9836367707987219</v>
      </c>
      <c r="L16" s="354"/>
      <c r="M16" s="354"/>
    </row>
    <row r="17" spans="1:13" ht="13.9" customHeight="1" thickBot="1" x14ac:dyDescent="0.3">
      <c r="A17" s="353" t="s">
        <v>142</v>
      </c>
      <c r="B17" s="835">
        <v>343.70388399999933</v>
      </c>
      <c r="C17" s="835">
        <v>338.30586099999954</v>
      </c>
      <c r="D17" s="836">
        <v>345.46808900000002</v>
      </c>
      <c r="E17" s="837">
        <v>372.36863100000079</v>
      </c>
      <c r="F17" s="394">
        <v>21.765820148328547</v>
      </c>
      <c r="G17" s="394">
        <v>20.537487727242432</v>
      </c>
      <c r="H17" s="394">
        <v>19.853682384566522</v>
      </c>
      <c r="I17" s="394">
        <v>21.021355115248983</v>
      </c>
      <c r="J17" s="838">
        <v>7.7866937226728243</v>
      </c>
      <c r="L17" s="354"/>
      <c r="M17" s="354"/>
    </row>
    <row r="18" spans="1:13" ht="13.9" customHeight="1" x14ac:dyDescent="0.25">
      <c r="A18" s="839" t="s">
        <v>143</v>
      </c>
      <c r="B18" s="840">
        <v>597.19328899999971</v>
      </c>
      <c r="C18" s="840">
        <v>640.08046900000102</v>
      </c>
      <c r="D18" s="841">
        <v>639.33227099999999</v>
      </c>
      <c r="E18" s="842">
        <v>736.99492000000191</v>
      </c>
      <c r="F18" s="393">
        <v>100</v>
      </c>
      <c r="G18" s="393">
        <v>100</v>
      </c>
      <c r="H18" s="393">
        <v>100</v>
      </c>
      <c r="I18" s="843">
        <v>100</v>
      </c>
      <c r="J18" s="844">
        <v>15.275726477445703</v>
      </c>
    </row>
    <row r="19" spans="1:13" ht="13.9" customHeight="1" x14ac:dyDescent="0.25">
      <c r="A19" s="353" t="s">
        <v>138</v>
      </c>
      <c r="B19" s="835">
        <v>0</v>
      </c>
      <c r="C19" s="835">
        <v>0</v>
      </c>
      <c r="D19" s="836">
        <v>0</v>
      </c>
      <c r="E19" s="837">
        <v>0</v>
      </c>
      <c r="F19" s="394">
        <v>0</v>
      </c>
      <c r="G19" s="394">
        <v>0</v>
      </c>
      <c r="H19" s="394">
        <v>0</v>
      </c>
      <c r="I19" s="394">
        <v>0</v>
      </c>
      <c r="J19" s="838" t="s">
        <v>445</v>
      </c>
      <c r="L19" s="354"/>
      <c r="M19" s="354"/>
    </row>
    <row r="20" spans="1:13" ht="13.9" customHeight="1" x14ac:dyDescent="0.25">
      <c r="A20" s="353" t="s">
        <v>139</v>
      </c>
      <c r="B20" s="835">
        <v>496.92696599999823</v>
      </c>
      <c r="C20" s="835">
        <v>532.42676899999981</v>
      </c>
      <c r="D20" s="836">
        <v>534.08403299999998</v>
      </c>
      <c r="E20" s="837">
        <v>618.99093399999992</v>
      </c>
      <c r="F20" s="394">
        <v>83.210406940791742</v>
      </c>
      <c r="G20" s="394">
        <v>83.181224047003212</v>
      </c>
      <c r="H20" s="394">
        <v>83.53778734876343</v>
      </c>
      <c r="I20" s="394">
        <v>83.988493977678743</v>
      </c>
      <c r="J20" s="838">
        <v>15.897666987546874</v>
      </c>
      <c r="L20" s="354"/>
      <c r="M20" s="354"/>
    </row>
    <row r="21" spans="1:13" ht="13.9" customHeight="1" x14ac:dyDescent="0.25">
      <c r="A21" s="353" t="s">
        <v>140</v>
      </c>
      <c r="B21" s="835">
        <v>76.470330999999902</v>
      </c>
      <c r="C21" s="835">
        <v>79.452573000000157</v>
      </c>
      <c r="D21" s="836">
        <v>81.475944999999996</v>
      </c>
      <c r="E21" s="837">
        <v>96.379559999999643</v>
      </c>
      <c r="F21" s="394">
        <v>12.804954846034772</v>
      </c>
      <c r="G21" s="394">
        <v>12.41290382194118</v>
      </c>
      <c r="H21" s="394">
        <v>12.743912468638705</v>
      </c>
      <c r="I21" s="394">
        <v>13.077371008201711</v>
      </c>
      <c r="J21" s="838">
        <v>18.292043130030155</v>
      </c>
      <c r="L21" s="354"/>
      <c r="M21" s="354"/>
    </row>
    <row r="22" spans="1:13" ht="13.9" customHeight="1" x14ac:dyDescent="0.25">
      <c r="A22" s="353" t="s">
        <v>141</v>
      </c>
      <c r="B22" s="835">
        <v>17.910043999999989</v>
      </c>
      <c r="C22" s="835">
        <v>20.850566000000008</v>
      </c>
      <c r="D22" s="836">
        <v>16.096443000000001</v>
      </c>
      <c r="E22" s="837">
        <v>13.039142999999939</v>
      </c>
      <c r="F22" s="394">
        <v>2.9990363806650207</v>
      </c>
      <c r="G22" s="394">
        <v>3.2574913639491125</v>
      </c>
      <c r="H22" s="394">
        <v>2.5176959978608684</v>
      </c>
      <c r="I22" s="394">
        <v>1.7692310552154016</v>
      </c>
      <c r="J22" s="838">
        <v>-18.993637289928351</v>
      </c>
      <c r="L22" s="354"/>
      <c r="M22" s="354"/>
    </row>
    <row r="23" spans="1:13" ht="13.9" customHeight="1" thickBot="1" x14ac:dyDescent="0.3">
      <c r="A23" s="845" t="s">
        <v>142</v>
      </c>
      <c r="B23" s="846">
        <v>5.8859479999999937</v>
      </c>
      <c r="C23" s="846">
        <v>7.350560999999991</v>
      </c>
      <c r="D23" s="847">
        <v>7.6758499999999996</v>
      </c>
      <c r="E23" s="848">
        <v>8.5852830000000147</v>
      </c>
      <c r="F23" s="395">
        <v>0.98560183250820088</v>
      </c>
      <c r="G23" s="395">
        <v>1.1483807671063277</v>
      </c>
      <c r="H23" s="395">
        <v>1.2006041847369846</v>
      </c>
      <c r="I23" s="849">
        <v>1.1649039589038135</v>
      </c>
      <c r="J23" s="850">
        <v>11.847977748392882</v>
      </c>
      <c r="L23" s="354"/>
      <c r="M23" s="354"/>
    </row>
    <row r="24" spans="1:13" ht="15.75" customHeight="1" thickTop="1" x14ac:dyDescent="0.25">
      <c r="A24" s="1883" t="s">
        <v>463</v>
      </c>
      <c r="B24" s="1883"/>
      <c r="C24" s="1883"/>
      <c r="D24" s="1883"/>
      <c r="E24" s="1883"/>
      <c r="F24" s="1883"/>
      <c r="G24" s="1883"/>
      <c r="H24" s="1883"/>
      <c r="I24" s="1883"/>
      <c r="J24" s="1883"/>
    </row>
  </sheetData>
  <mergeCells count="3">
    <mergeCell ref="A3:J3"/>
    <mergeCell ref="A4:A5"/>
    <mergeCell ref="A24:J24"/>
  </mergeCells>
  <hyperlinks>
    <hyperlink ref="A1" location="ÍNDICE!A1" display="Volver al 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03"/>
  <sheetViews>
    <sheetView workbookViewId="0"/>
  </sheetViews>
  <sheetFormatPr baseColWidth="10" defaultColWidth="11.5703125" defaultRowHeight="15.6" customHeight="1" x14ac:dyDescent="0.25"/>
  <cols>
    <col min="1" max="1" width="37.85546875" style="69" customWidth="1"/>
    <col min="2" max="5" width="10" style="69" customWidth="1"/>
    <col min="6" max="9" width="5.5703125" style="69" customWidth="1"/>
    <col min="10" max="10" width="8.140625" style="69" customWidth="1"/>
    <col min="11" max="16384" width="11.5703125" style="69"/>
  </cols>
  <sheetData>
    <row r="1" spans="1:13" ht="15.6" customHeight="1" x14ac:dyDescent="0.25">
      <c r="A1" s="296" t="s">
        <v>324</v>
      </c>
    </row>
    <row r="3" spans="1:13" ht="31.9" customHeight="1" thickBot="1" x14ac:dyDescent="0.3">
      <c r="A3" s="1888" t="s">
        <v>409</v>
      </c>
      <c r="B3" s="1888"/>
      <c r="C3" s="1888"/>
      <c r="D3" s="1888"/>
      <c r="E3" s="1888"/>
      <c r="F3" s="1888"/>
      <c r="G3" s="1888"/>
      <c r="H3" s="1888"/>
      <c r="I3" s="1888"/>
      <c r="J3" s="1888"/>
    </row>
    <row r="4" spans="1:13" ht="21.6" customHeight="1" thickTop="1" x14ac:dyDescent="0.25">
      <c r="A4" s="1885" t="s">
        <v>144</v>
      </c>
      <c r="B4" s="414">
        <v>2019</v>
      </c>
      <c r="C4" s="414">
        <v>2020</v>
      </c>
      <c r="D4" s="413">
        <v>2021</v>
      </c>
      <c r="E4" s="438">
        <v>2022</v>
      </c>
      <c r="F4" s="414">
        <v>2019</v>
      </c>
      <c r="G4" s="414">
        <v>2020</v>
      </c>
      <c r="H4" s="414">
        <v>2021</v>
      </c>
      <c r="I4" s="414">
        <v>2022</v>
      </c>
      <c r="J4" s="853" t="s">
        <v>334</v>
      </c>
    </row>
    <row r="5" spans="1:13" ht="15.6" customHeight="1" thickBot="1" x14ac:dyDescent="0.3">
      <c r="A5" s="1886"/>
      <c r="B5" s="854" t="s">
        <v>2</v>
      </c>
      <c r="C5" s="854" t="s">
        <v>2</v>
      </c>
      <c r="D5" s="854" t="s">
        <v>2</v>
      </c>
      <c r="E5" s="855" t="s">
        <v>2</v>
      </c>
      <c r="F5" s="854" t="s">
        <v>15</v>
      </c>
      <c r="G5" s="854" t="s">
        <v>15</v>
      </c>
      <c r="H5" s="854" t="s">
        <v>15</v>
      </c>
      <c r="I5" s="854" t="s">
        <v>15</v>
      </c>
      <c r="J5" s="856" t="s">
        <v>62</v>
      </c>
    </row>
    <row r="6" spans="1:13" ht="15.6" customHeight="1" thickTop="1" x14ac:dyDescent="0.25">
      <c r="A6" s="857" t="s">
        <v>145</v>
      </c>
      <c r="B6" s="858">
        <v>194.90137900000019</v>
      </c>
      <c r="C6" s="858">
        <v>245.10714899999977</v>
      </c>
      <c r="D6" s="859">
        <v>315.38058000000001</v>
      </c>
      <c r="E6" s="860">
        <v>260.97737000000006</v>
      </c>
      <c r="F6" s="861">
        <v>100</v>
      </c>
      <c r="G6" s="861">
        <v>100</v>
      </c>
      <c r="H6" s="861">
        <v>100</v>
      </c>
      <c r="I6" s="861">
        <v>100</v>
      </c>
      <c r="J6" s="862">
        <v>-17.250019008779788</v>
      </c>
    </row>
    <row r="7" spans="1:13" ht="15.6" customHeight="1" x14ac:dyDescent="0.25">
      <c r="A7" s="863" t="s">
        <v>138</v>
      </c>
      <c r="B7" s="864">
        <v>14.253527000000009</v>
      </c>
      <c r="C7" s="864">
        <v>12.20130900000002</v>
      </c>
      <c r="D7" s="865">
        <v>10.906045000000001</v>
      </c>
      <c r="E7" s="866">
        <v>5.3719980000000351</v>
      </c>
      <c r="F7" s="867">
        <v>7.3131996669967103</v>
      </c>
      <c r="G7" s="867">
        <v>4.9779490519878848</v>
      </c>
      <c r="H7" s="867">
        <v>3.4580585145730915</v>
      </c>
      <c r="I7" s="867">
        <v>2.0584152564645866</v>
      </c>
      <c r="J7" s="868">
        <v>-50.742932016143016</v>
      </c>
    </row>
    <row r="8" spans="1:13" ht="15.6" customHeight="1" x14ac:dyDescent="0.25">
      <c r="A8" s="863" t="s">
        <v>139</v>
      </c>
      <c r="B8" s="864">
        <v>47.358153999999999</v>
      </c>
      <c r="C8" s="864">
        <v>59.510894000000036</v>
      </c>
      <c r="D8" s="865">
        <v>51.092979999999997</v>
      </c>
      <c r="E8" s="866">
        <v>15.506787000000022</v>
      </c>
      <c r="F8" s="867">
        <v>24.298521766744376</v>
      </c>
      <c r="G8" s="867">
        <v>24.27954233191301</v>
      </c>
      <c r="H8" s="867">
        <v>16.200420457087112</v>
      </c>
      <c r="I8" s="867">
        <v>5.9418128859218777</v>
      </c>
      <c r="J8" s="868">
        <v>-69.649867750912108</v>
      </c>
    </row>
    <row r="9" spans="1:13" ht="15.6" customHeight="1" x14ac:dyDescent="0.25">
      <c r="A9" s="863" t="s">
        <v>140</v>
      </c>
      <c r="B9" s="864">
        <v>72.16032100000001</v>
      </c>
      <c r="C9" s="864">
        <v>108.28383299999997</v>
      </c>
      <c r="D9" s="865">
        <v>185.87892099999999</v>
      </c>
      <c r="E9" s="866">
        <v>169.92386900000002</v>
      </c>
      <c r="F9" s="867">
        <v>37.024017669982697</v>
      </c>
      <c r="G9" s="867">
        <v>44.178161853614512</v>
      </c>
      <c r="H9" s="867">
        <v>58.937972972210275</v>
      </c>
      <c r="I9" s="867">
        <v>65.110576062591164</v>
      </c>
      <c r="J9" s="868">
        <v>-8.5835725289151892</v>
      </c>
    </row>
    <row r="10" spans="1:13" ht="15.6" customHeight="1" x14ac:dyDescent="0.25">
      <c r="A10" s="863" t="s">
        <v>141</v>
      </c>
      <c r="B10" s="864">
        <v>61.749194999999652</v>
      </c>
      <c r="C10" s="864">
        <v>65.817866999999922</v>
      </c>
      <c r="D10" s="865">
        <v>68.029180999999994</v>
      </c>
      <c r="E10" s="866">
        <v>70.288069999999877</v>
      </c>
      <c r="F10" s="867">
        <v>31.682277117187351</v>
      </c>
      <c r="G10" s="867">
        <v>26.852691677303948</v>
      </c>
      <c r="H10" s="867">
        <v>21.570504119181972</v>
      </c>
      <c r="I10" s="867">
        <v>26.932630212343646</v>
      </c>
      <c r="J10" s="868">
        <v>3.3204706668449866</v>
      </c>
    </row>
    <row r="11" spans="1:13" ht="15.6" customHeight="1" thickBot="1" x14ac:dyDescent="0.3">
      <c r="A11" s="863" t="s">
        <v>142</v>
      </c>
      <c r="B11" s="864">
        <v>-0.61981799999999709</v>
      </c>
      <c r="C11" s="864">
        <v>-0.70675399999998745</v>
      </c>
      <c r="D11" s="865">
        <v>-0.52654699999999999</v>
      </c>
      <c r="E11" s="866">
        <v>-0.11335399999998272</v>
      </c>
      <c r="F11" s="867">
        <v>-0.31801622091139564</v>
      </c>
      <c r="G11" s="867">
        <v>-0.28834491481926877</v>
      </c>
      <c r="H11" s="867">
        <v>-0.16695606305245553</v>
      </c>
      <c r="I11" s="867">
        <v>-4.34344173213113E-2</v>
      </c>
      <c r="J11" s="868">
        <v>-78.472197163789232</v>
      </c>
    </row>
    <row r="12" spans="1:13" ht="15.6" customHeight="1" x14ac:dyDescent="0.25">
      <c r="A12" s="869" t="s">
        <v>64</v>
      </c>
      <c r="B12" s="870">
        <v>45.001293999999994</v>
      </c>
      <c r="C12" s="870">
        <v>86.013797000000096</v>
      </c>
      <c r="D12" s="871">
        <v>151.490377</v>
      </c>
      <c r="E12" s="872">
        <v>92.198248999999905</v>
      </c>
      <c r="F12" s="873">
        <v>100</v>
      </c>
      <c r="G12" s="873">
        <v>100</v>
      </c>
      <c r="H12" s="873">
        <v>100</v>
      </c>
      <c r="I12" s="873">
        <v>100</v>
      </c>
      <c r="J12" s="874">
        <v>-39.139204201729655</v>
      </c>
    </row>
    <row r="13" spans="1:13" ht="15.6" customHeight="1" x14ac:dyDescent="0.25">
      <c r="A13" s="863" t="s">
        <v>138</v>
      </c>
      <c r="B13" s="864">
        <v>14.249237000000035</v>
      </c>
      <c r="C13" s="864">
        <v>12.187019000000024</v>
      </c>
      <c r="D13" s="865">
        <v>10.891173999999999</v>
      </c>
      <c r="E13" s="866">
        <v>5.3719980000000351</v>
      </c>
      <c r="F13" s="867">
        <v>31.664060593457684</v>
      </c>
      <c r="G13" s="867">
        <v>14.168679241075722</v>
      </c>
      <c r="H13" s="867">
        <v>7.189350383622056</v>
      </c>
      <c r="I13" s="867">
        <v>5.8265726933708262</v>
      </c>
      <c r="J13" s="868">
        <v>-50.675675551597699</v>
      </c>
    </row>
    <row r="14" spans="1:13" ht="15.6" customHeight="1" x14ac:dyDescent="0.25">
      <c r="A14" s="863" t="s">
        <v>139</v>
      </c>
      <c r="B14" s="864">
        <v>45.256855999999914</v>
      </c>
      <c r="C14" s="864">
        <v>57.486309999999946</v>
      </c>
      <c r="D14" s="865">
        <v>49.479213999999999</v>
      </c>
      <c r="E14" s="866">
        <v>14.854122999999976</v>
      </c>
      <c r="F14" s="867">
        <v>100.56789922529765</v>
      </c>
      <c r="G14" s="867">
        <v>66.83382434564524</v>
      </c>
      <c r="H14" s="867">
        <v>32.661621800571531</v>
      </c>
      <c r="I14" s="867">
        <v>16.111068443393094</v>
      </c>
      <c r="J14" s="868">
        <v>-69.979064340027762</v>
      </c>
      <c r="K14" s="73"/>
      <c r="M14" s="73"/>
    </row>
    <row r="15" spans="1:13" ht="15.6" customHeight="1" x14ac:dyDescent="0.25">
      <c r="A15" s="863" t="s">
        <v>140</v>
      </c>
      <c r="B15" s="864">
        <v>-22.233346999999963</v>
      </c>
      <c r="C15" s="864">
        <v>8.6708830000000034</v>
      </c>
      <c r="D15" s="865">
        <v>83.479563999999996</v>
      </c>
      <c r="E15" s="866">
        <v>63.378753000000152</v>
      </c>
      <c r="F15" s="867">
        <v>-49.406017080308764</v>
      </c>
      <c r="G15" s="867">
        <v>10.080804827160454</v>
      </c>
      <c r="H15" s="867">
        <v>55.105522643197325</v>
      </c>
      <c r="I15" s="867">
        <v>68.741818513278062</v>
      </c>
      <c r="J15" s="868">
        <v>-24.078720631554624</v>
      </c>
    </row>
    <row r="16" spans="1:13" ht="15.6" customHeight="1" x14ac:dyDescent="0.25">
      <c r="A16" s="863" t="s">
        <v>141</v>
      </c>
      <c r="B16" s="864">
        <v>8.3529369999999439</v>
      </c>
      <c r="C16" s="864">
        <v>8.593487999999974</v>
      </c>
      <c r="D16" s="865">
        <v>8.2103560000000009</v>
      </c>
      <c r="E16" s="866">
        <v>8.7301129999999691</v>
      </c>
      <c r="F16" s="867">
        <v>18.561548474583741</v>
      </c>
      <c r="G16" s="867">
        <v>9.9908250765862192</v>
      </c>
      <c r="H16" s="867">
        <v>5.419721148360467</v>
      </c>
      <c r="I16" s="867">
        <v>9.468849023369172</v>
      </c>
      <c r="J16" s="868">
        <v>6.3305050353476542</v>
      </c>
    </row>
    <row r="17" spans="1:13" ht="15.6" customHeight="1" thickBot="1" x14ac:dyDescent="0.3">
      <c r="A17" s="863" t="s">
        <v>142</v>
      </c>
      <c r="B17" s="864">
        <v>-0.6243890000000053</v>
      </c>
      <c r="C17" s="864">
        <v>-0.92390299999998471</v>
      </c>
      <c r="D17" s="865">
        <v>-0.56993099999999997</v>
      </c>
      <c r="E17" s="866">
        <v>-0.13673799999998371</v>
      </c>
      <c r="F17" s="867">
        <v>-1.387491213030464</v>
      </c>
      <c r="G17" s="867">
        <v>-1.0741334904677953</v>
      </c>
      <c r="H17" s="867">
        <v>-0.37621597575138388</v>
      </c>
      <c r="I17" s="867">
        <v>-0.14830867341090592</v>
      </c>
      <c r="J17" s="868">
        <v>-76.007972894967338</v>
      </c>
    </row>
    <row r="18" spans="1:13" ht="18" x14ac:dyDescent="0.25">
      <c r="A18" s="869" t="s">
        <v>65</v>
      </c>
      <c r="B18" s="870">
        <v>149.90008499999934</v>
      </c>
      <c r="C18" s="870">
        <v>159.09335200000018</v>
      </c>
      <c r="D18" s="871">
        <v>163.89020300000001</v>
      </c>
      <c r="E18" s="872">
        <v>168.77912099999949</v>
      </c>
      <c r="F18" s="873">
        <v>100</v>
      </c>
      <c r="G18" s="873">
        <v>100</v>
      </c>
      <c r="H18" s="873">
        <v>100</v>
      </c>
      <c r="I18" s="873">
        <v>100</v>
      </c>
      <c r="J18" s="874">
        <v>2.9830446912067576</v>
      </c>
    </row>
    <row r="19" spans="1:13" ht="15.6" customHeight="1" x14ac:dyDescent="0.25">
      <c r="A19" s="863" t="s">
        <v>138</v>
      </c>
      <c r="B19" s="864">
        <v>4.290000000000016E-3</v>
      </c>
      <c r="C19" s="864">
        <v>1.4290000000000008E-2</v>
      </c>
      <c r="D19" s="865">
        <v>1.4871000000000001E-2</v>
      </c>
      <c r="E19" s="866">
        <v>0</v>
      </c>
      <c r="F19" s="867">
        <v>2.8619063157969758E-3</v>
      </c>
      <c r="G19" s="867">
        <v>8.9821477895569088E-3</v>
      </c>
      <c r="H19" s="867">
        <v>9.0737577523166534E-3</v>
      </c>
      <c r="I19" s="867">
        <v>0</v>
      </c>
      <c r="J19" s="868">
        <v>-100</v>
      </c>
    </row>
    <row r="20" spans="1:13" ht="15.6" customHeight="1" x14ac:dyDescent="0.25">
      <c r="A20" s="863" t="s">
        <v>139</v>
      </c>
      <c r="B20" s="864">
        <v>2.1012980000000017</v>
      </c>
      <c r="C20" s="864">
        <v>2.0245839999999973</v>
      </c>
      <c r="D20" s="865">
        <v>1.613766</v>
      </c>
      <c r="E20" s="866">
        <v>0.6526640000000008</v>
      </c>
      <c r="F20" s="867">
        <v>1.4017990716949968</v>
      </c>
      <c r="G20" s="867">
        <v>1.2725761161912001</v>
      </c>
      <c r="H20" s="867">
        <v>0.9846628843336046</v>
      </c>
      <c r="I20" s="867">
        <v>0.38669711995952555</v>
      </c>
      <c r="J20" s="868">
        <v>-59.556466055177715</v>
      </c>
    </row>
    <row r="21" spans="1:13" ht="15.6" customHeight="1" x14ac:dyDescent="0.25">
      <c r="A21" s="863" t="s">
        <v>140</v>
      </c>
      <c r="B21" s="864">
        <v>94.393668000000176</v>
      </c>
      <c r="C21" s="864">
        <v>99.612950000000339</v>
      </c>
      <c r="D21" s="865">
        <v>102.39935699999999</v>
      </c>
      <c r="E21" s="866">
        <v>106.54511600000014</v>
      </c>
      <c r="F21" s="867">
        <v>62.971057021082146</v>
      </c>
      <c r="G21" s="867">
        <v>62.612892837910806</v>
      </c>
      <c r="H21" s="867">
        <v>62.480462605809315</v>
      </c>
      <c r="I21" s="867">
        <v>63.126952770420253</v>
      </c>
      <c r="J21" s="868">
        <v>4.0486181959132228</v>
      </c>
    </row>
    <row r="22" spans="1:13" ht="15.6" customHeight="1" x14ac:dyDescent="0.25">
      <c r="A22" s="863" t="s">
        <v>141</v>
      </c>
      <c r="B22" s="864">
        <v>53.396258000000117</v>
      </c>
      <c r="C22" s="864">
        <v>57.224379000000106</v>
      </c>
      <c r="D22" s="865">
        <v>59.818824999999997</v>
      </c>
      <c r="E22" s="866">
        <v>61.557956999999782</v>
      </c>
      <c r="F22" s="867">
        <v>35.621232636392669</v>
      </c>
      <c r="G22" s="867">
        <v>35.969057336852167</v>
      </c>
      <c r="H22" s="867">
        <v>36.499329371140014</v>
      </c>
      <c r="I22" s="867">
        <v>36.472495315341739</v>
      </c>
      <c r="J22" s="868">
        <v>2.9073322653859965</v>
      </c>
    </row>
    <row r="23" spans="1:13" ht="15.6" customHeight="1" thickBot="1" x14ac:dyDescent="0.3">
      <c r="A23" s="875" t="s">
        <v>142</v>
      </c>
      <c r="B23" s="876">
        <v>4.5710000000000039E-3</v>
      </c>
      <c r="C23" s="876">
        <v>0.21714899999999959</v>
      </c>
      <c r="D23" s="877">
        <v>4.3383999999999999E-2</v>
      </c>
      <c r="E23" s="878">
        <v>2.3383999999999894E-2</v>
      </c>
      <c r="F23" s="879">
        <v>3.0493645150368154E-3</v>
      </c>
      <c r="G23" s="879">
        <v>0.13649156125643724</v>
      </c>
      <c r="H23" s="879">
        <v>2.6471380964730392E-2</v>
      </c>
      <c r="I23" s="879">
        <v>1.38547942787307E-2</v>
      </c>
      <c r="J23" s="880">
        <v>-46.099944680066621</v>
      </c>
    </row>
    <row r="24" spans="1:13" ht="15.6" customHeight="1" thickTop="1" x14ac:dyDescent="0.25">
      <c r="A24" s="1887" t="s">
        <v>463</v>
      </c>
      <c r="B24" s="1887"/>
      <c r="C24" s="1887"/>
      <c r="D24" s="1887"/>
      <c r="E24" s="1887"/>
      <c r="F24" s="1887"/>
      <c r="G24" s="1887"/>
      <c r="H24" s="1887"/>
      <c r="I24" s="346"/>
    </row>
    <row r="25" spans="1:13" ht="15.6" customHeight="1" x14ac:dyDescent="0.25">
      <c r="M25" s="74"/>
    </row>
    <row r="26" spans="1:13" ht="42.6" customHeight="1" thickBot="1" x14ac:dyDescent="0.3">
      <c r="A26" s="1888" t="s">
        <v>410</v>
      </c>
      <c r="B26" s="1888"/>
      <c r="C26" s="1888"/>
      <c r="D26" s="1888"/>
      <c r="E26" s="1888"/>
      <c r="F26" s="1888"/>
      <c r="G26" s="1888"/>
      <c r="H26" s="1888"/>
      <c r="I26" s="1888"/>
      <c r="J26" s="1888"/>
    </row>
    <row r="27" spans="1:13" ht="22.15" customHeight="1" thickTop="1" x14ac:dyDescent="0.25">
      <c r="A27" s="1885" t="s">
        <v>144</v>
      </c>
      <c r="B27" s="414">
        <v>2019</v>
      </c>
      <c r="C27" s="414">
        <v>2020</v>
      </c>
      <c r="D27" s="413">
        <v>2021</v>
      </c>
      <c r="E27" s="438">
        <v>2022</v>
      </c>
      <c r="F27" s="414">
        <v>2019</v>
      </c>
      <c r="G27" s="414">
        <v>2020</v>
      </c>
      <c r="H27" s="414">
        <v>2021</v>
      </c>
      <c r="I27" s="414">
        <v>2022</v>
      </c>
      <c r="J27" s="853" t="s">
        <v>334</v>
      </c>
    </row>
    <row r="28" spans="1:13" ht="15.6" customHeight="1" thickBot="1" x14ac:dyDescent="0.3">
      <c r="A28" s="1886"/>
      <c r="B28" s="854" t="s">
        <v>2</v>
      </c>
      <c r="C28" s="854" t="s">
        <v>2</v>
      </c>
      <c r="D28" s="854" t="s">
        <v>2</v>
      </c>
      <c r="E28" s="881" t="s">
        <v>2</v>
      </c>
      <c r="F28" s="854" t="s">
        <v>15</v>
      </c>
      <c r="G28" s="854" t="s">
        <v>15</v>
      </c>
      <c r="H28" s="854" t="s">
        <v>15</v>
      </c>
      <c r="I28" s="854" t="s">
        <v>15</v>
      </c>
      <c r="J28" s="856" t="s">
        <v>62</v>
      </c>
    </row>
    <row r="29" spans="1:13" ht="15.6" customHeight="1" thickTop="1" x14ac:dyDescent="0.25">
      <c r="A29" s="857" t="s">
        <v>146</v>
      </c>
      <c r="B29" s="858">
        <v>1166.8978840000025</v>
      </c>
      <c r="C29" s="858">
        <v>1182.9084470000014</v>
      </c>
      <c r="D29" s="859">
        <v>1200.1051050000001</v>
      </c>
      <c r="E29" s="860">
        <v>1266.6386820000007</v>
      </c>
      <c r="F29" s="861">
        <v>100</v>
      </c>
      <c r="G29" s="861">
        <v>100</v>
      </c>
      <c r="H29" s="861">
        <v>100</v>
      </c>
      <c r="I29" s="861">
        <v>100</v>
      </c>
      <c r="J29" s="862">
        <v>5.5439791667247844</v>
      </c>
    </row>
    <row r="30" spans="1:13" ht="15.6" customHeight="1" x14ac:dyDescent="0.25">
      <c r="A30" s="863" t="s">
        <v>138</v>
      </c>
      <c r="B30" s="864">
        <v>63.232970999999885</v>
      </c>
      <c r="C30" s="864">
        <v>61.444349000000095</v>
      </c>
      <c r="D30" s="865">
        <v>70.810323999999994</v>
      </c>
      <c r="E30" s="866">
        <v>75.536351999999908</v>
      </c>
      <c r="F30" s="867">
        <v>5.4188949921859439</v>
      </c>
      <c r="G30" s="867">
        <v>5.1943452729440205</v>
      </c>
      <c r="H30" s="867">
        <v>5.9003435369937858</v>
      </c>
      <c r="I30" s="867">
        <v>5.9635279636912166</v>
      </c>
      <c r="J30" s="868">
        <v>6.6742075632924864</v>
      </c>
    </row>
    <row r="31" spans="1:13" ht="15.6" customHeight="1" x14ac:dyDescent="0.25">
      <c r="A31" s="863" t="s">
        <v>139</v>
      </c>
      <c r="B31" s="864">
        <v>15.060661999999997</v>
      </c>
      <c r="C31" s="864">
        <v>18.493232999999986</v>
      </c>
      <c r="D31" s="865">
        <v>19.028632000000002</v>
      </c>
      <c r="E31" s="866">
        <v>16.321192000000014</v>
      </c>
      <c r="F31" s="867">
        <v>1.2906580949803115</v>
      </c>
      <c r="G31" s="867">
        <v>1.5633697643212419</v>
      </c>
      <c r="H31" s="867">
        <v>1.5855804563051166</v>
      </c>
      <c r="I31" s="867">
        <v>1.2885436258925183</v>
      </c>
      <c r="J31" s="868">
        <v>-14.228242997184386</v>
      </c>
    </row>
    <row r="32" spans="1:13" ht="15.6" customHeight="1" x14ac:dyDescent="0.25">
      <c r="A32" s="863" t="s">
        <v>140</v>
      </c>
      <c r="B32" s="864">
        <v>663.89912700000025</v>
      </c>
      <c r="C32" s="864">
        <v>675.29600300000106</v>
      </c>
      <c r="D32" s="865">
        <v>675.80522599999995</v>
      </c>
      <c r="E32" s="866">
        <v>715.23761100000195</v>
      </c>
      <c r="F32" s="867">
        <v>56.894363774508207</v>
      </c>
      <c r="G32" s="867">
        <v>57.087765727993002</v>
      </c>
      <c r="H32" s="867">
        <v>56.312169924483399</v>
      </c>
      <c r="I32" s="867">
        <v>56.467374726836383</v>
      </c>
      <c r="J32" s="868">
        <v>5.8348742334232861</v>
      </c>
    </row>
    <row r="33" spans="1:10" ht="15.6" customHeight="1" x14ac:dyDescent="0.25">
      <c r="A33" s="863" t="s">
        <v>141</v>
      </c>
      <c r="B33" s="864">
        <v>86.286601999999988</v>
      </c>
      <c r="C33" s="864">
        <v>92.381811000000198</v>
      </c>
      <c r="D33" s="865">
        <v>95.099734999999995</v>
      </c>
      <c r="E33" s="866">
        <v>95.516146000000063</v>
      </c>
      <c r="F33" s="867">
        <v>7.3945289629130748</v>
      </c>
      <c r="G33" s="867">
        <v>7.8097177540909124</v>
      </c>
      <c r="H33" s="867">
        <v>7.9242838484550893</v>
      </c>
      <c r="I33" s="867">
        <v>7.5409149710461794</v>
      </c>
      <c r="J33" s="868">
        <v>0.43786767649780267</v>
      </c>
    </row>
    <row r="34" spans="1:10" ht="15.6" customHeight="1" thickBot="1" x14ac:dyDescent="0.3">
      <c r="A34" s="882" t="s">
        <v>142</v>
      </c>
      <c r="B34" s="864">
        <v>338.4185219999996</v>
      </c>
      <c r="C34" s="864">
        <v>335.29305100000022</v>
      </c>
      <c r="D34" s="865">
        <v>339.36118800000003</v>
      </c>
      <c r="E34" s="866">
        <v>364.02738100000062</v>
      </c>
      <c r="F34" s="867">
        <v>29.001554175412224</v>
      </c>
      <c r="G34" s="867">
        <v>28.344801480650837</v>
      </c>
      <c r="H34" s="867">
        <v>28.2776222337626</v>
      </c>
      <c r="I34" s="867">
        <v>28.739638712533839</v>
      </c>
      <c r="J34" s="868">
        <v>7.268418980193041</v>
      </c>
    </row>
    <row r="35" spans="1:10" ht="15.6" customHeight="1" thickTop="1" x14ac:dyDescent="0.25">
      <c r="A35" s="883" t="s">
        <v>67</v>
      </c>
      <c r="B35" s="870">
        <v>702.29127099999778</v>
      </c>
      <c r="C35" s="870">
        <v>714.36954000000117</v>
      </c>
      <c r="D35" s="871">
        <v>708.75223900000003</v>
      </c>
      <c r="E35" s="872">
        <v>756.44581900000139</v>
      </c>
      <c r="F35" s="873">
        <v>100</v>
      </c>
      <c r="G35" s="873">
        <v>100</v>
      </c>
      <c r="H35" s="873">
        <v>100</v>
      </c>
      <c r="I35" s="873">
        <v>100</v>
      </c>
      <c r="J35" s="874">
        <v>6.7292316518525119</v>
      </c>
    </row>
    <row r="36" spans="1:10" ht="15.6" customHeight="1" x14ac:dyDescent="0.25">
      <c r="A36" s="863" t="s">
        <v>138</v>
      </c>
      <c r="B36" s="864">
        <v>37.977964</v>
      </c>
      <c r="C36" s="864">
        <v>35.673835999999945</v>
      </c>
      <c r="D36" s="865">
        <v>46.929285999999998</v>
      </c>
      <c r="E36" s="866">
        <v>51.406356999999929</v>
      </c>
      <c r="F36" s="867">
        <v>5.4077226313695874</v>
      </c>
      <c r="G36" s="867">
        <v>4.9937509933584074</v>
      </c>
      <c r="H36" s="867">
        <v>6.6213950965733739</v>
      </c>
      <c r="I36" s="867">
        <v>6.7957751512140785</v>
      </c>
      <c r="J36" s="868">
        <v>9.5400364710426899</v>
      </c>
    </row>
    <row r="37" spans="1:10" ht="15.6" customHeight="1" x14ac:dyDescent="0.25">
      <c r="A37" s="863" t="s">
        <v>139</v>
      </c>
      <c r="B37" s="864">
        <v>2.6475360000000063</v>
      </c>
      <c r="C37" s="864">
        <v>3.0657989999999873</v>
      </c>
      <c r="D37" s="865">
        <v>2.7332909999999999</v>
      </c>
      <c r="E37" s="866">
        <v>0.76120699999999897</v>
      </c>
      <c r="F37" s="867">
        <v>0.37698546305867653</v>
      </c>
      <c r="G37" s="867">
        <v>0.42916149532355236</v>
      </c>
      <c r="H37" s="867">
        <v>0.38564830551455931</v>
      </c>
      <c r="I37" s="867">
        <v>0.10062941467589731</v>
      </c>
      <c r="J37" s="868">
        <v>-72.150532087509205</v>
      </c>
    </row>
    <row r="38" spans="1:10" ht="15.6" customHeight="1" x14ac:dyDescent="0.25">
      <c r="A38" s="863" t="s">
        <v>140</v>
      </c>
      <c r="B38" s="864">
        <v>326.72598500000043</v>
      </c>
      <c r="C38" s="864">
        <v>334.96749200000079</v>
      </c>
      <c r="D38" s="865">
        <v>319.03779300000002</v>
      </c>
      <c r="E38" s="866">
        <v>342.69568899999922</v>
      </c>
      <c r="F38" s="867">
        <v>46.522860028542411</v>
      </c>
      <c r="G38" s="867">
        <v>46.889946063489809</v>
      </c>
      <c r="H38" s="867">
        <v>45.014008484846563</v>
      </c>
      <c r="I38" s="867">
        <v>45.303401828968084</v>
      </c>
      <c r="J38" s="868">
        <v>7.4153898124537223</v>
      </c>
    </row>
    <row r="39" spans="1:10" ht="15.6" customHeight="1" x14ac:dyDescent="0.25">
      <c r="A39" s="863" t="s">
        <v>141</v>
      </c>
      <c r="B39" s="864">
        <v>32.282101000000033</v>
      </c>
      <c r="C39" s="864">
        <v>37.605119999999935</v>
      </c>
      <c r="D39" s="865">
        <v>39.279175000000002</v>
      </c>
      <c r="E39" s="866">
        <v>38.884899999999988</v>
      </c>
      <c r="F39" s="867">
        <v>4.5966826490714183</v>
      </c>
      <c r="G39" s="867">
        <v>5.2640990263946401</v>
      </c>
      <c r="H39" s="867">
        <v>5.5420177656750935</v>
      </c>
      <c r="I39" s="867">
        <v>5.1404739141006361</v>
      </c>
      <c r="J39" s="868">
        <v>-1.0037761740159119</v>
      </c>
    </row>
    <row r="40" spans="1:10" ht="15.6" customHeight="1" thickBot="1" x14ac:dyDescent="0.3">
      <c r="A40" s="863" t="s">
        <v>142</v>
      </c>
      <c r="B40" s="864">
        <v>302.65768499999945</v>
      </c>
      <c r="C40" s="864">
        <v>303.0572930000003</v>
      </c>
      <c r="D40" s="865">
        <v>300.772694</v>
      </c>
      <c r="E40" s="866">
        <v>322.69766600000042</v>
      </c>
      <c r="F40" s="867">
        <v>43.095749227958215</v>
      </c>
      <c r="G40" s="867">
        <v>42.423042421433564</v>
      </c>
      <c r="H40" s="867">
        <v>42.436930347390408</v>
      </c>
      <c r="I40" s="867">
        <v>42.659719691041062</v>
      </c>
      <c r="J40" s="868">
        <v>7.2895486981941326</v>
      </c>
    </row>
    <row r="41" spans="1:10" ht="18" x14ac:dyDescent="0.25">
      <c r="A41" s="869" t="s">
        <v>68</v>
      </c>
      <c r="B41" s="870">
        <v>220.08675799999983</v>
      </c>
      <c r="C41" s="870">
        <v>221.44319200000004</v>
      </c>
      <c r="D41" s="871">
        <v>238.01402200000001</v>
      </c>
      <c r="E41" s="872">
        <v>259.20210599999979</v>
      </c>
      <c r="F41" s="873">
        <v>100</v>
      </c>
      <c r="G41" s="873">
        <v>100</v>
      </c>
      <c r="H41" s="873">
        <v>100</v>
      </c>
      <c r="I41" s="873">
        <v>100</v>
      </c>
      <c r="J41" s="874">
        <v>8.9020318307128026</v>
      </c>
    </row>
    <row r="42" spans="1:10" ht="15.6" customHeight="1" x14ac:dyDescent="0.25">
      <c r="A42" s="863" t="s">
        <v>138</v>
      </c>
      <c r="B42" s="864">
        <v>8.0746690000000196</v>
      </c>
      <c r="C42" s="864">
        <v>3.989347000000008</v>
      </c>
      <c r="D42" s="865">
        <v>5.1064910000000001</v>
      </c>
      <c r="E42" s="866">
        <v>5.3146539999999964</v>
      </c>
      <c r="F42" s="867">
        <v>3.6688572603718508</v>
      </c>
      <c r="G42" s="867">
        <v>1.8015216290776768</v>
      </c>
      <c r="H42" s="867">
        <v>2.1454580520470343</v>
      </c>
      <c r="I42" s="867">
        <v>2.0503899763839115</v>
      </c>
      <c r="J42" s="868">
        <v>4.0764391829927114</v>
      </c>
    </row>
    <row r="43" spans="1:10" ht="15.6" customHeight="1" x14ac:dyDescent="0.25">
      <c r="A43" s="863" t="s">
        <v>139</v>
      </c>
      <c r="B43" s="864">
        <v>5.7462960000000001</v>
      </c>
      <c r="C43" s="864">
        <v>8.9913140000000098</v>
      </c>
      <c r="D43" s="865">
        <v>9.521763</v>
      </c>
      <c r="E43" s="866">
        <v>8.4858230000000034</v>
      </c>
      <c r="F43" s="867">
        <v>2.6109230978812477</v>
      </c>
      <c r="G43" s="867">
        <v>4.0603253226227016</v>
      </c>
      <c r="H43" s="867">
        <v>4.0005050626807188</v>
      </c>
      <c r="I43" s="867">
        <v>3.2738248662223488</v>
      </c>
      <c r="J43" s="868">
        <v>-10.879707886029053</v>
      </c>
    </row>
    <row r="44" spans="1:10" ht="15.6" customHeight="1" x14ac:dyDescent="0.25">
      <c r="A44" s="863" t="s">
        <v>140</v>
      </c>
      <c r="B44" s="864">
        <v>184.1845110000003</v>
      </c>
      <c r="C44" s="864">
        <v>190.34858699999958</v>
      </c>
      <c r="D44" s="865">
        <v>200.52797200000001</v>
      </c>
      <c r="E44" s="866">
        <v>221.46726000000004</v>
      </c>
      <c r="F44" s="867">
        <v>83.687229833246235</v>
      </c>
      <c r="G44" s="867">
        <v>85.958202318542959</v>
      </c>
      <c r="H44" s="867">
        <v>84.250486721324336</v>
      </c>
      <c r="I44" s="867">
        <v>85.441921525128436</v>
      </c>
      <c r="J44" s="868">
        <v>10.442078374981039</v>
      </c>
    </row>
    <row r="45" spans="1:10" ht="15.6" customHeight="1" x14ac:dyDescent="0.25">
      <c r="A45" s="863" t="s">
        <v>141</v>
      </c>
      <c r="B45" s="864">
        <v>1.1045549999999997</v>
      </c>
      <c r="C45" s="864">
        <v>0.81799799999999978</v>
      </c>
      <c r="D45" s="865">
        <v>0.79059199999999996</v>
      </c>
      <c r="E45" s="866">
        <v>0.66822899999999896</v>
      </c>
      <c r="F45" s="867">
        <v>0.50187253882852889</v>
      </c>
      <c r="G45" s="867">
        <v>0.36939406111884426</v>
      </c>
      <c r="H45" s="867">
        <v>0.33216194296317547</v>
      </c>
      <c r="I45" s="867">
        <v>0.25780230350443201</v>
      </c>
      <c r="J45" s="868">
        <v>-15.477389095766339</v>
      </c>
    </row>
    <row r="46" spans="1:10" ht="15.6" customHeight="1" thickBot="1" x14ac:dyDescent="0.3">
      <c r="A46" s="863" t="s">
        <v>142</v>
      </c>
      <c r="B46" s="864">
        <v>20.976727000000032</v>
      </c>
      <c r="C46" s="864">
        <v>17.295945999999955</v>
      </c>
      <c r="D46" s="865">
        <v>22.067204</v>
      </c>
      <c r="E46" s="866">
        <v>23.266139999999986</v>
      </c>
      <c r="F46" s="867">
        <v>9.5311172696723752</v>
      </c>
      <c r="G46" s="867">
        <v>7.8105566686375942</v>
      </c>
      <c r="H46" s="867">
        <v>9.2713882209847274</v>
      </c>
      <c r="I46" s="867">
        <v>8.9760613287609665</v>
      </c>
      <c r="J46" s="868">
        <v>5.4331124142414486</v>
      </c>
    </row>
    <row r="47" spans="1:10" ht="18" x14ac:dyDescent="0.25">
      <c r="A47" s="869" t="s">
        <v>69</v>
      </c>
      <c r="B47" s="870">
        <v>103.83096999999981</v>
      </c>
      <c r="C47" s="870">
        <v>103.5706380000001</v>
      </c>
      <c r="D47" s="871">
        <v>110.613394</v>
      </c>
      <c r="E47" s="872">
        <v>113.37852699999979</v>
      </c>
      <c r="F47" s="873">
        <v>100</v>
      </c>
      <c r="G47" s="873">
        <v>100</v>
      </c>
      <c r="H47" s="873">
        <v>100</v>
      </c>
      <c r="I47" s="873">
        <v>100</v>
      </c>
      <c r="J47" s="874">
        <v>2.4998175175781991</v>
      </c>
    </row>
    <row r="48" spans="1:10" ht="15.6" customHeight="1" x14ac:dyDescent="0.25">
      <c r="A48" s="863" t="s">
        <v>138</v>
      </c>
      <c r="B48" s="864">
        <v>3.3278910000000028</v>
      </c>
      <c r="C48" s="864">
        <v>3.7129999999999925</v>
      </c>
      <c r="D48" s="865">
        <v>4.21584</v>
      </c>
      <c r="E48" s="866">
        <v>3.7474479999999959</v>
      </c>
      <c r="F48" s="867">
        <v>3.2051044115257796</v>
      </c>
      <c r="G48" s="867">
        <v>3.5849928818628971</v>
      </c>
      <c r="H48" s="867">
        <v>3.8113286714626984</v>
      </c>
      <c r="I48" s="867">
        <v>3.3052537364504682</v>
      </c>
      <c r="J48" s="868">
        <v>-11.110288815514918</v>
      </c>
    </row>
    <row r="49" spans="1:10" ht="15.6" customHeight="1" x14ac:dyDescent="0.25">
      <c r="A49" s="863" t="s">
        <v>139</v>
      </c>
      <c r="B49" s="864">
        <v>6.6668300000000045</v>
      </c>
      <c r="C49" s="864">
        <v>6.4361199999999883</v>
      </c>
      <c r="D49" s="865">
        <v>6.7735779999999997</v>
      </c>
      <c r="E49" s="866">
        <v>7.0741620000000038</v>
      </c>
      <c r="F49" s="867">
        <v>6.4208491936461884</v>
      </c>
      <c r="G49" s="867">
        <v>6.2142322614638932</v>
      </c>
      <c r="H49" s="867">
        <v>6.1236508121249766</v>
      </c>
      <c r="I49" s="867">
        <v>6.2394195683985352</v>
      </c>
      <c r="J49" s="868">
        <v>4.437595610473581</v>
      </c>
    </row>
    <row r="50" spans="1:10" ht="15.6" customHeight="1" x14ac:dyDescent="0.25">
      <c r="A50" s="863" t="s">
        <v>140</v>
      </c>
      <c r="B50" s="864">
        <v>26.160773000000074</v>
      </c>
      <c r="C50" s="864">
        <v>24.523012999999985</v>
      </c>
      <c r="D50" s="865">
        <v>28.072717999999998</v>
      </c>
      <c r="E50" s="866">
        <v>28.530324999999984</v>
      </c>
      <c r="F50" s="867">
        <v>25.19553944261536</v>
      </c>
      <c r="G50" s="867">
        <v>23.67757259542995</v>
      </c>
      <c r="H50" s="867">
        <v>25.379130849198965</v>
      </c>
      <c r="I50" s="867">
        <v>25.163781674461195</v>
      </c>
      <c r="J50" s="868">
        <v>1.6300772871368754</v>
      </c>
    </row>
    <row r="51" spans="1:10" ht="15.6" customHeight="1" x14ac:dyDescent="0.25">
      <c r="A51" s="863" t="s">
        <v>141</v>
      </c>
      <c r="B51" s="864">
        <v>52.891365999999927</v>
      </c>
      <c r="C51" s="864">
        <v>53.958692999999997</v>
      </c>
      <c r="D51" s="865">
        <v>55.029967999999997</v>
      </c>
      <c r="E51" s="866">
        <v>55.96301700000015</v>
      </c>
      <c r="F51" s="867">
        <v>50.939874682861984</v>
      </c>
      <c r="G51" s="867">
        <v>52.098446086621522</v>
      </c>
      <c r="H51" s="867">
        <v>49.749823244732909</v>
      </c>
      <c r="I51" s="867">
        <v>49.359449695443871</v>
      </c>
      <c r="J51" s="868">
        <v>1.6955288798280843</v>
      </c>
    </row>
    <row r="52" spans="1:10" ht="15.6" customHeight="1" thickBot="1" x14ac:dyDescent="0.3">
      <c r="A52" s="863" t="s">
        <v>142</v>
      </c>
      <c r="B52" s="864">
        <v>14.784110000000034</v>
      </c>
      <c r="C52" s="864">
        <v>14.939811999999945</v>
      </c>
      <c r="D52" s="865">
        <v>16.52129</v>
      </c>
      <c r="E52" s="866">
        <v>18.063575000000057</v>
      </c>
      <c r="F52" s="867">
        <v>14.238632269350909</v>
      </c>
      <c r="G52" s="867">
        <v>14.424756174621548</v>
      </c>
      <c r="H52" s="867">
        <v>14.936066422480446</v>
      </c>
      <c r="I52" s="867">
        <v>15.932095325246278</v>
      </c>
      <c r="J52" s="868">
        <v>9.3351366630575257</v>
      </c>
    </row>
    <row r="53" spans="1:10" ht="15.6" customHeight="1" x14ac:dyDescent="0.25">
      <c r="A53" s="869" t="s">
        <v>70</v>
      </c>
      <c r="B53" s="870">
        <v>140.68888500000025</v>
      </c>
      <c r="C53" s="870">
        <v>143.52507700000027</v>
      </c>
      <c r="D53" s="871">
        <v>142.72545</v>
      </c>
      <c r="E53" s="872">
        <v>137.61222999999953</v>
      </c>
      <c r="F53" s="873">
        <v>100</v>
      </c>
      <c r="G53" s="873">
        <v>100</v>
      </c>
      <c r="H53" s="873">
        <v>100</v>
      </c>
      <c r="I53" s="873">
        <v>100</v>
      </c>
      <c r="J53" s="874">
        <v>-3.5825565797834003</v>
      </c>
    </row>
    <row r="54" spans="1:10" ht="15.6" customHeight="1" x14ac:dyDescent="0.25">
      <c r="A54" s="863" t="s">
        <v>138</v>
      </c>
      <c r="B54" s="864">
        <v>13.852447000000002</v>
      </c>
      <c r="C54" s="864">
        <v>18.068165999999977</v>
      </c>
      <c r="D54" s="865">
        <v>14.558707</v>
      </c>
      <c r="E54" s="866">
        <v>15.067893000000003</v>
      </c>
      <c r="F54" s="867">
        <v>9.8461559347776308</v>
      </c>
      <c r="G54" s="867">
        <v>12.588856510420088</v>
      </c>
      <c r="H54" s="867">
        <v>10.200498229292673</v>
      </c>
      <c r="I54" s="867">
        <v>10.949530430543895</v>
      </c>
      <c r="J54" s="868">
        <v>3.497467185787881</v>
      </c>
    </row>
    <row r="55" spans="1:10" ht="15.6" customHeight="1" x14ac:dyDescent="0.25">
      <c r="A55" s="863" t="s">
        <v>139</v>
      </c>
      <c r="B55" s="864">
        <v>0</v>
      </c>
      <c r="C55" s="864">
        <v>0</v>
      </c>
      <c r="D55" s="865">
        <v>0</v>
      </c>
      <c r="E55" s="866">
        <v>0</v>
      </c>
      <c r="F55" s="867">
        <v>0</v>
      </c>
      <c r="G55" s="867">
        <v>0</v>
      </c>
      <c r="H55" s="867">
        <v>0</v>
      </c>
      <c r="I55" s="867">
        <v>0</v>
      </c>
      <c r="J55" s="868" t="s">
        <v>445</v>
      </c>
    </row>
    <row r="56" spans="1:10" ht="15.6" customHeight="1" x14ac:dyDescent="0.25">
      <c r="A56" s="863" t="s">
        <v>140</v>
      </c>
      <c r="B56" s="864">
        <v>126.82785800000019</v>
      </c>
      <c r="C56" s="864">
        <v>125.45691099999975</v>
      </c>
      <c r="D56" s="865">
        <v>128.166743</v>
      </c>
      <c r="E56" s="866">
        <v>122.54433699999997</v>
      </c>
      <c r="F56" s="867">
        <v>90.147745502425408</v>
      </c>
      <c r="G56" s="867">
        <v>87.41114348957953</v>
      </c>
      <c r="H56" s="867">
        <v>89.799501770707323</v>
      </c>
      <c r="I56" s="867">
        <v>89.050469569456439</v>
      </c>
      <c r="J56" s="868">
        <v>-4.3867901051367335</v>
      </c>
    </row>
    <row r="57" spans="1:10" ht="15.6" customHeight="1" x14ac:dyDescent="0.25">
      <c r="A57" s="863" t="s">
        <v>141</v>
      </c>
      <c r="B57" s="864">
        <v>8.580000000000032E-3</v>
      </c>
      <c r="C57" s="864">
        <v>0</v>
      </c>
      <c r="D57" s="865">
        <v>0</v>
      </c>
      <c r="E57" s="866">
        <v>0</v>
      </c>
      <c r="F57" s="867">
        <v>6.0985627969117936E-3</v>
      </c>
      <c r="G57" s="867">
        <v>0</v>
      </c>
      <c r="H57" s="867">
        <v>0</v>
      </c>
      <c r="I57" s="867">
        <v>0</v>
      </c>
      <c r="J57" s="868" t="s">
        <v>445</v>
      </c>
    </row>
    <row r="58" spans="1:10" ht="15.6" customHeight="1" thickBot="1" x14ac:dyDescent="0.3">
      <c r="A58" s="875" t="s">
        <v>142</v>
      </c>
      <c r="B58" s="876">
        <v>0</v>
      </c>
      <c r="C58" s="876">
        <v>0</v>
      </c>
      <c r="D58" s="877">
        <v>0</v>
      </c>
      <c r="E58" s="878">
        <v>0</v>
      </c>
      <c r="F58" s="884">
        <v>0</v>
      </c>
      <c r="G58" s="884">
        <v>0</v>
      </c>
      <c r="H58" s="884">
        <v>0</v>
      </c>
      <c r="I58" s="884">
        <v>0</v>
      </c>
      <c r="J58" s="885" t="s">
        <v>445</v>
      </c>
    </row>
    <row r="59" spans="1:10" ht="15.6" customHeight="1" thickTop="1" x14ac:dyDescent="0.25">
      <c r="A59" s="70"/>
      <c r="B59" s="71"/>
      <c r="C59" s="71"/>
      <c r="D59" s="71"/>
      <c r="E59" s="71"/>
      <c r="F59" s="72"/>
      <c r="G59" s="72"/>
      <c r="H59" s="72"/>
      <c r="I59" s="72"/>
      <c r="J59" s="71"/>
    </row>
    <row r="60" spans="1:10" ht="15.6" customHeight="1" x14ac:dyDescent="0.25">
      <c r="A60" s="70"/>
      <c r="B60" s="71"/>
      <c r="C60" s="71"/>
      <c r="D60" s="71"/>
      <c r="E60" s="71"/>
      <c r="F60" s="72"/>
      <c r="G60" s="72"/>
      <c r="H60" s="72"/>
      <c r="I60" s="72"/>
      <c r="J60" s="71"/>
    </row>
    <row r="61" spans="1:10" ht="15.6" customHeight="1" x14ac:dyDescent="0.25">
      <c r="A61" s="1889"/>
      <c r="B61" s="1890"/>
      <c r="C61" s="1890"/>
      <c r="D61" s="1890"/>
      <c r="E61" s="1890"/>
      <c r="F61" s="1890"/>
      <c r="G61" s="1890"/>
      <c r="H61" s="1890"/>
      <c r="I61" s="347"/>
    </row>
    <row r="62" spans="1:10" ht="49.15" customHeight="1" thickBot="1" x14ac:dyDescent="0.3">
      <c r="A62" s="1884" t="s">
        <v>411</v>
      </c>
      <c r="B62" s="1884"/>
      <c r="C62" s="1884"/>
      <c r="D62" s="1884"/>
      <c r="E62" s="1884"/>
      <c r="F62" s="1884"/>
      <c r="G62" s="1884"/>
      <c r="H62" s="1884"/>
      <c r="I62" s="1884"/>
      <c r="J62" s="1884"/>
    </row>
    <row r="63" spans="1:10" ht="22.9" customHeight="1" thickTop="1" x14ac:dyDescent="0.25">
      <c r="A63" s="1885" t="s">
        <v>144</v>
      </c>
      <c r="B63" s="414">
        <v>2019</v>
      </c>
      <c r="C63" s="414">
        <v>2020</v>
      </c>
      <c r="D63" s="413">
        <v>2021</v>
      </c>
      <c r="E63" s="438">
        <v>2022</v>
      </c>
      <c r="F63" s="414">
        <v>2019</v>
      </c>
      <c r="G63" s="414">
        <v>2020</v>
      </c>
      <c r="H63" s="414">
        <v>2021</v>
      </c>
      <c r="I63" s="414">
        <v>2022</v>
      </c>
      <c r="J63" s="853" t="s">
        <v>334</v>
      </c>
    </row>
    <row r="64" spans="1:10" ht="15.6" customHeight="1" thickBot="1" x14ac:dyDescent="0.3">
      <c r="A64" s="1886"/>
      <c r="B64" s="886" t="s">
        <v>2</v>
      </c>
      <c r="C64" s="886" t="s">
        <v>2</v>
      </c>
      <c r="D64" s="886" t="s">
        <v>2</v>
      </c>
      <c r="E64" s="887" t="s">
        <v>2</v>
      </c>
      <c r="F64" s="854" t="s">
        <v>15</v>
      </c>
      <c r="G64" s="854" t="s">
        <v>15</v>
      </c>
      <c r="H64" s="854" t="s">
        <v>15</v>
      </c>
      <c r="I64" s="854" t="s">
        <v>15</v>
      </c>
      <c r="J64" s="856" t="s">
        <v>62</v>
      </c>
    </row>
    <row r="65" spans="1:10" ht="15.6" customHeight="1" thickTop="1" x14ac:dyDescent="0.25">
      <c r="A65" s="857" t="s">
        <v>147</v>
      </c>
      <c r="B65" s="888">
        <v>159.55010399999989</v>
      </c>
      <c r="C65" s="888">
        <v>157.47231700000017</v>
      </c>
      <c r="D65" s="889">
        <v>154.51132799999999</v>
      </c>
      <c r="E65" s="890">
        <v>166.69744300000008</v>
      </c>
      <c r="F65" s="861">
        <v>100</v>
      </c>
      <c r="G65" s="861">
        <v>100</v>
      </c>
      <c r="H65" s="861">
        <v>100</v>
      </c>
      <c r="I65" s="861">
        <v>100</v>
      </c>
      <c r="J65" s="862">
        <v>7.8868748057100948</v>
      </c>
    </row>
    <row r="66" spans="1:10" ht="15.6" customHeight="1" x14ac:dyDescent="0.25">
      <c r="A66" s="863" t="s">
        <v>138</v>
      </c>
      <c r="B66" s="864">
        <v>3.0743000000000097E-2</v>
      </c>
      <c r="C66" s="864">
        <v>1.3228999999999994E-2</v>
      </c>
      <c r="D66" s="865">
        <v>1.4765E-2</v>
      </c>
      <c r="E66" s="866">
        <v>0</v>
      </c>
      <c r="F66" s="867">
        <v>1.9268555287184345E-2</v>
      </c>
      <c r="G66" s="867">
        <v>8.4008416539651087E-3</v>
      </c>
      <c r="H66" s="867">
        <v>9.5559336594401665E-3</v>
      </c>
      <c r="I66" s="867">
        <v>0</v>
      </c>
      <c r="J66" s="868">
        <v>-100</v>
      </c>
    </row>
    <row r="67" spans="1:10" ht="15.6" customHeight="1" x14ac:dyDescent="0.25">
      <c r="A67" s="863" t="s">
        <v>139</v>
      </c>
      <c r="B67" s="864">
        <v>5.2384649999999846</v>
      </c>
      <c r="C67" s="864">
        <v>6.8437400000000128</v>
      </c>
      <c r="D67" s="865">
        <v>8.5031289999999995</v>
      </c>
      <c r="E67" s="866">
        <v>9.0789769999999841</v>
      </c>
      <c r="F67" s="867">
        <v>3.2832726953283515</v>
      </c>
      <c r="G67" s="867">
        <v>4.345995620296871</v>
      </c>
      <c r="H67" s="867">
        <v>5.5032398660116364</v>
      </c>
      <c r="I67" s="867">
        <v>5.4463804822728914</v>
      </c>
      <c r="J67" s="868">
        <v>6.7721893905171218</v>
      </c>
    </row>
    <row r="68" spans="1:10" ht="15.6" customHeight="1" x14ac:dyDescent="0.25">
      <c r="A68" s="863" t="s">
        <v>140</v>
      </c>
      <c r="B68" s="864">
        <v>131.39039700000023</v>
      </c>
      <c r="C68" s="864">
        <v>127.21198899999983</v>
      </c>
      <c r="D68" s="865">
        <v>121.27536499999999</v>
      </c>
      <c r="E68" s="866">
        <v>131.50249900000026</v>
      </c>
      <c r="F68" s="867">
        <v>82.35055553458011</v>
      </c>
      <c r="G68" s="867">
        <v>80.783715781612386</v>
      </c>
      <c r="H68" s="867">
        <v>78.48962698709056</v>
      </c>
      <c r="I68" s="867">
        <v>78.886932296856031</v>
      </c>
      <c r="J68" s="868">
        <v>8.4329855449210669</v>
      </c>
    </row>
    <row r="69" spans="1:10" ht="15.6" customHeight="1" x14ac:dyDescent="0.25">
      <c r="A69" s="863" t="s">
        <v>141</v>
      </c>
      <c r="B69" s="864">
        <v>22.688745000000029</v>
      </c>
      <c r="C69" s="864">
        <v>23.534285999999991</v>
      </c>
      <c r="D69" s="865">
        <v>24.478377999999999</v>
      </c>
      <c r="E69" s="866">
        <v>25.182534000000025</v>
      </c>
      <c r="F69" s="867">
        <v>14.220451401272699</v>
      </c>
      <c r="G69" s="867">
        <v>14.945030624017534</v>
      </c>
      <c r="H69" s="867">
        <v>15.84244878148999</v>
      </c>
      <c r="I69" s="867">
        <v>15.106730821300008</v>
      </c>
      <c r="J69" s="868">
        <v>2.8766448495894053</v>
      </c>
    </row>
    <row r="70" spans="1:10" ht="15.6" customHeight="1" thickBot="1" x14ac:dyDescent="0.3">
      <c r="A70" s="863" t="s">
        <v>142</v>
      </c>
      <c r="B70" s="864">
        <v>0.20175400000000021</v>
      </c>
      <c r="C70" s="864">
        <v>-0.13092699999999974</v>
      </c>
      <c r="D70" s="865">
        <v>0.23969099999999999</v>
      </c>
      <c r="E70" s="866">
        <v>0.9334330000000014</v>
      </c>
      <c r="F70" s="867">
        <v>0.12645181353187984</v>
      </c>
      <c r="G70" s="867">
        <v>-8.314286758097271E-2</v>
      </c>
      <c r="H70" s="867">
        <v>0.15512843174838287</v>
      </c>
      <c r="I70" s="867">
        <v>0.55995639957116849</v>
      </c>
      <c r="J70" s="868">
        <v>289.43181012219958</v>
      </c>
    </row>
    <row r="71" spans="1:10" ht="15.6" customHeight="1" x14ac:dyDescent="0.25">
      <c r="A71" s="869" t="s">
        <v>149</v>
      </c>
      <c r="B71" s="870">
        <v>92.547584999999899</v>
      </c>
      <c r="C71" s="870">
        <v>92.443720999999996</v>
      </c>
      <c r="D71" s="871">
        <v>89.952719000000002</v>
      </c>
      <c r="E71" s="872">
        <v>96.918946000000005</v>
      </c>
      <c r="F71" s="873">
        <v>100</v>
      </c>
      <c r="G71" s="873">
        <v>100</v>
      </c>
      <c r="H71" s="873">
        <v>100</v>
      </c>
      <c r="I71" s="873">
        <v>100</v>
      </c>
      <c r="J71" s="874">
        <v>7.7443206580559325</v>
      </c>
    </row>
    <row r="72" spans="1:10" ht="15.6" customHeight="1" x14ac:dyDescent="0.25">
      <c r="A72" s="863" t="s">
        <v>138</v>
      </c>
      <c r="B72" s="864">
        <v>0</v>
      </c>
      <c r="C72" s="864">
        <v>0</v>
      </c>
      <c r="D72" s="865">
        <v>0</v>
      </c>
      <c r="E72" s="866">
        <v>0</v>
      </c>
      <c r="F72" s="867">
        <v>0</v>
      </c>
      <c r="G72" s="867">
        <v>0</v>
      </c>
      <c r="H72" s="867">
        <v>0</v>
      </c>
      <c r="I72" s="867">
        <v>0</v>
      </c>
      <c r="J72" s="868" t="e">
        <v>#DIV/0!</v>
      </c>
    </row>
    <row r="73" spans="1:10" ht="15.6" customHeight="1" x14ac:dyDescent="0.25">
      <c r="A73" s="863" t="s">
        <v>139</v>
      </c>
      <c r="B73" s="864">
        <v>6.2061999999999978E-2</v>
      </c>
      <c r="C73" s="864">
        <v>0.68436600000000025</v>
      </c>
      <c r="D73" s="865">
        <v>0.79393100000000005</v>
      </c>
      <c r="E73" s="866">
        <v>1.0247480000000002</v>
      </c>
      <c r="F73" s="867">
        <v>6.7059556443315127E-2</v>
      </c>
      <c r="G73" s="867">
        <v>0.74030555304021162</v>
      </c>
      <c r="H73" s="867">
        <v>0.88260922941084186</v>
      </c>
      <c r="I73" s="867">
        <v>1.0573247463916911</v>
      </c>
      <c r="J73" s="868">
        <v>29.072677600446404</v>
      </c>
    </row>
    <row r="74" spans="1:10" ht="15.6" customHeight="1" x14ac:dyDescent="0.25">
      <c r="A74" s="863" t="s">
        <v>140</v>
      </c>
      <c r="B74" s="864">
        <v>92.497010000000301</v>
      </c>
      <c r="C74" s="864">
        <v>91.791498999999959</v>
      </c>
      <c r="D74" s="865">
        <v>88.728361000000007</v>
      </c>
      <c r="E74" s="866">
        <v>95.066245999999936</v>
      </c>
      <c r="F74" s="867">
        <v>99.945352436803631</v>
      </c>
      <c r="G74" s="867">
        <v>99.294465872917385</v>
      </c>
      <c r="H74" s="867">
        <v>98.638887169158266</v>
      </c>
      <c r="I74" s="867">
        <v>98.088402653491443</v>
      </c>
      <c r="J74" s="868">
        <v>7.1430204824812753</v>
      </c>
    </row>
    <row r="75" spans="1:10" ht="15.6" customHeight="1" x14ac:dyDescent="0.25">
      <c r="A75" s="863" t="s">
        <v>141</v>
      </c>
      <c r="B75" s="864">
        <v>0</v>
      </c>
      <c r="C75" s="864">
        <v>9.6139999999999962E-2</v>
      </c>
      <c r="D75" s="865">
        <v>0.51020900000000002</v>
      </c>
      <c r="E75" s="866">
        <v>0.42702999999999897</v>
      </c>
      <c r="F75" s="867">
        <v>0</v>
      </c>
      <c r="G75" s="867">
        <v>0.10399841001640334</v>
      </c>
      <c r="H75" s="867">
        <v>0.56719686260956714</v>
      </c>
      <c r="I75" s="867">
        <v>0.44060528681358024</v>
      </c>
      <c r="J75" s="868">
        <v>-16.302926839785471</v>
      </c>
    </row>
    <row r="76" spans="1:10" ht="15.6" customHeight="1" thickBot="1" x14ac:dyDescent="0.3">
      <c r="A76" s="863" t="s">
        <v>142</v>
      </c>
      <c r="B76" s="864">
        <v>-1.1486999999999768E-2</v>
      </c>
      <c r="C76" s="864">
        <v>-0.12828399999999929</v>
      </c>
      <c r="D76" s="865">
        <v>-7.9782000000000006E-2</v>
      </c>
      <c r="E76" s="866">
        <v>0.40092199999999983</v>
      </c>
      <c r="F76" s="867">
        <v>-1.241199324650101E-2</v>
      </c>
      <c r="G76" s="867">
        <v>-0.13876983597404013</v>
      </c>
      <c r="H76" s="867">
        <v>-8.8693261178686547E-2</v>
      </c>
      <c r="I76" s="867">
        <v>0.41366731330322126</v>
      </c>
      <c r="J76" s="868">
        <v>-602.52187210147633</v>
      </c>
    </row>
    <row r="77" spans="1:10" ht="36" x14ac:dyDescent="0.25">
      <c r="A77" s="869" t="s">
        <v>148</v>
      </c>
      <c r="B77" s="870">
        <v>67.002519000000106</v>
      </c>
      <c r="C77" s="870">
        <v>65.028596000000078</v>
      </c>
      <c r="D77" s="871">
        <v>64.558609000000004</v>
      </c>
      <c r="E77" s="872">
        <v>69.778496999999959</v>
      </c>
      <c r="F77" s="873">
        <v>100</v>
      </c>
      <c r="G77" s="873">
        <v>100</v>
      </c>
      <c r="H77" s="873">
        <v>100</v>
      </c>
      <c r="I77" s="873">
        <v>100</v>
      </c>
      <c r="J77" s="874">
        <v>8.085502585720139</v>
      </c>
    </row>
    <row r="78" spans="1:10" ht="15.6" customHeight="1" x14ac:dyDescent="0.25">
      <c r="A78" s="863" t="s">
        <v>138</v>
      </c>
      <c r="B78" s="864">
        <v>3.0743000000000097E-2</v>
      </c>
      <c r="C78" s="864">
        <v>1.3228999999999994E-2</v>
      </c>
      <c r="D78" s="865">
        <v>1.4765E-2</v>
      </c>
      <c r="E78" s="866">
        <v>0</v>
      </c>
      <c r="F78" s="867">
        <v>4.5883349549887889E-2</v>
      </c>
      <c r="G78" s="867">
        <v>2.0343357866745234E-2</v>
      </c>
      <c r="H78" s="867">
        <v>2.2870691033631162E-2</v>
      </c>
      <c r="I78" s="867">
        <v>0</v>
      </c>
      <c r="J78" s="868">
        <v>-100</v>
      </c>
    </row>
    <row r="79" spans="1:10" ht="15.6" customHeight="1" x14ac:dyDescent="0.25">
      <c r="A79" s="863" t="s">
        <v>139</v>
      </c>
      <c r="B79" s="864">
        <v>5.1764030000000227</v>
      </c>
      <c r="C79" s="864">
        <v>6.1593740000000237</v>
      </c>
      <c r="D79" s="865">
        <v>7.7091979999999998</v>
      </c>
      <c r="E79" s="866">
        <v>8.0542290000000047</v>
      </c>
      <c r="F79" s="867">
        <v>7.7256841642028631</v>
      </c>
      <c r="G79" s="867">
        <v>9.4717929939622501</v>
      </c>
      <c r="H79" s="867">
        <v>11.941394214364191</v>
      </c>
      <c r="I79" s="867">
        <v>11.542565899635255</v>
      </c>
      <c r="J79" s="868">
        <v>4.4755757991947407</v>
      </c>
    </row>
    <row r="80" spans="1:10" ht="15.6" customHeight="1" x14ac:dyDescent="0.25">
      <c r="A80" s="863" t="s">
        <v>140</v>
      </c>
      <c r="B80" s="864">
        <v>38.893387000000025</v>
      </c>
      <c r="C80" s="864">
        <v>35.420490000000079</v>
      </c>
      <c r="D80" s="865">
        <v>32.547004000000001</v>
      </c>
      <c r="E80" s="866">
        <v>36.43625300000005</v>
      </c>
      <c r="F80" s="867">
        <v>58.047648924960512</v>
      </c>
      <c r="G80" s="867">
        <v>54.469098487071811</v>
      </c>
      <c r="H80" s="867">
        <v>50.414661195689639</v>
      </c>
      <c r="I80" s="867">
        <v>52.217021814041189</v>
      </c>
      <c r="J80" s="868">
        <v>11.949637515023039</v>
      </c>
    </row>
    <row r="81" spans="1:10" ht="15.6" customHeight="1" x14ac:dyDescent="0.25">
      <c r="A81" s="863" t="s">
        <v>141</v>
      </c>
      <c r="B81" s="864">
        <v>22.688745000000029</v>
      </c>
      <c r="C81" s="864">
        <v>23.43814600000001</v>
      </c>
      <c r="D81" s="865">
        <v>23.968169</v>
      </c>
      <c r="E81" s="866">
        <v>24.755503999999988</v>
      </c>
      <c r="F81" s="867">
        <v>33.862525377590643</v>
      </c>
      <c r="G81" s="867">
        <v>36.042829526874584</v>
      </c>
      <c r="H81" s="867">
        <v>37.126216582516513</v>
      </c>
      <c r="I81" s="867">
        <v>35.477267445299091</v>
      </c>
      <c r="J81" s="868">
        <v>3.2849192610415425</v>
      </c>
    </row>
    <row r="82" spans="1:10" ht="15.6" customHeight="1" thickBot="1" x14ac:dyDescent="0.3">
      <c r="A82" s="863" t="s">
        <v>142</v>
      </c>
      <c r="B82" s="864">
        <v>0.2132409999999996</v>
      </c>
      <c r="C82" s="864">
        <v>-2.6430000000001097E-3</v>
      </c>
      <c r="D82" s="865">
        <v>0.31947300000000001</v>
      </c>
      <c r="E82" s="866">
        <v>0.53251100000000062</v>
      </c>
      <c r="F82" s="867">
        <v>0.31825818369604769</v>
      </c>
      <c r="G82" s="867">
        <v>-4.0643657753276826E-3</v>
      </c>
      <c r="H82" s="867">
        <v>0.49485731639602087</v>
      </c>
      <c r="I82" s="867">
        <v>0.76314484102459379</v>
      </c>
      <c r="J82" s="868">
        <v>66.684195534521109</v>
      </c>
    </row>
    <row r="83" spans="1:10" ht="15.6" customHeight="1" thickTop="1" x14ac:dyDescent="0.25">
      <c r="A83" s="891" t="s">
        <v>13</v>
      </c>
      <c r="B83" s="892">
        <v>57.749797000000036</v>
      </c>
      <c r="C83" s="892">
        <v>61.772284999999876</v>
      </c>
      <c r="D83" s="892">
        <v>70.073581000000004</v>
      </c>
      <c r="E83" s="893">
        <v>77.069125000000199</v>
      </c>
      <c r="F83" s="894">
        <v>100</v>
      </c>
      <c r="G83" s="894">
        <v>100</v>
      </c>
      <c r="H83" s="894">
        <v>100</v>
      </c>
      <c r="I83" s="894">
        <v>100</v>
      </c>
      <c r="J83" s="895">
        <v>9.9831404363367611</v>
      </c>
    </row>
    <row r="84" spans="1:10" ht="15.6" customHeight="1" x14ac:dyDescent="0.25">
      <c r="A84" s="863" t="s">
        <v>138</v>
      </c>
      <c r="B84" s="864">
        <v>6.8646500000000099</v>
      </c>
      <c r="C84" s="864">
        <v>6.4727049999999977</v>
      </c>
      <c r="D84" s="865">
        <v>8.3013840000000005</v>
      </c>
      <c r="E84" s="866">
        <v>10.40197799999998</v>
      </c>
      <c r="F84" s="867">
        <v>11.886881611029743</v>
      </c>
      <c r="G84" s="867">
        <v>10.478331827938712</v>
      </c>
      <c r="H84" s="867">
        <v>11.846667291057953</v>
      </c>
      <c r="I84" s="867">
        <v>13.496945761353791</v>
      </c>
      <c r="J84" s="868">
        <v>25.304142056312291</v>
      </c>
    </row>
    <row r="85" spans="1:10" ht="15.6" customHeight="1" x14ac:dyDescent="0.25">
      <c r="A85" s="863" t="s">
        <v>139</v>
      </c>
      <c r="B85" s="864">
        <v>5.8968699999999918</v>
      </c>
      <c r="C85" s="864">
        <v>7.7598080000000076</v>
      </c>
      <c r="D85" s="865">
        <v>9.7020330000000001</v>
      </c>
      <c r="E85" s="866">
        <v>8.6180030000000265</v>
      </c>
      <c r="F85" s="867">
        <v>10.211066196475095</v>
      </c>
      <c r="G85" s="867">
        <v>12.561957194881204</v>
      </c>
      <c r="H85" s="867">
        <v>13.845493353622102</v>
      </c>
      <c r="I85" s="867">
        <v>11.182173146509713</v>
      </c>
      <c r="J85" s="868">
        <v>-11.17322524052406</v>
      </c>
    </row>
    <row r="86" spans="1:10" ht="15.6" customHeight="1" x14ac:dyDescent="0.25">
      <c r="A86" s="863" t="s">
        <v>140</v>
      </c>
      <c r="B86" s="864">
        <v>25.79355899999997</v>
      </c>
      <c r="C86" s="864">
        <v>27.537115000000018</v>
      </c>
      <c r="D86" s="865">
        <v>28.580952</v>
      </c>
      <c r="E86" s="866">
        <v>32.751415000000023</v>
      </c>
      <c r="F86" s="867">
        <v>44.664328430453104</v>
      </c>
      <c r="G86" s="867">
        <v>44.578430278238976</v>
      </c>
      <c r="H86" s="867">
        <v>40.787057821406329</v>
      </c>
      <c r="I86" s="867">
        <v>42.49615523726257</v>
      </c>
      <c r="J86" s="868">
        <v>14.591756775631627</v>
      </c>
    </row>
    <row r="87" spans="1:10" ht="15.6" customHeight="1" x14ac:dyDescent="0.25">
      <c r="A87" s="863" t="s">
        <v>141</v>
      </c>
      <c r="B87" s="864">
        <v>13.491292000000005</v>
      </c>
      <c r="C87" s="864">
        <v>16.152166000000026</v>
      </c>
      <c r="D87" s="865">
        <v>17.095455000000001</v>
      </c>
      <c r="E87" s="866">
        <v>17.776557999999948</v>
      </c>
      <c r="F87" s="867">
        <v>23.361626708402103</v>
      </c>
      <c r="G87" s="867">
        <v>26.147917306280739</v>
      </c>
      <c r="H87" s="867">
        <v>24.396434085479378</v>
      </c>
      <c r="I87" s="867">
        <v>23.065732224155784</v>
      </c>
      <c r="J87" s="868">
        <v>3.9841174160029489</v>
      </c>
    </row>
    <row r="88" spans="1:10" ht="15.6" customHeight="1" thickBot="1" x14ac:dyDescent="0.3">
      <c r="A88" s="875" t="s">
        <v>142</v>
      </c>
      <c r="B88" s="876">
        <v>5.7034259999999897</v>
      </c>
      <c r="C88" s="876">
        <v>3.8504910000000008</v>
      </c>
      <c r="D88" s="877">
        <v>6.3937569999999999</v>
      </c>
      <c r="E88" s="878">
        <v>7.5211710000000087</v>
      </c>
      <c r="F88" s="884">
        <v>9.8760970536398354</v>
      </c>
      <c r="G88" s="884">
        <v>6.2333633926606549</v>
      </c>
      <c r="H88" s="884">
        <v>9.1243474484342393</v>
      </c>
      <c r="I88" s="884">
        <v>9.758993630717864</v>
      </c>
      <c r="J88" s="885">
        <v>17.633044233617397</v>
      </c>
    </row>
    <row r="89" spans="1:10" ht="15.6" customHeight="1" thickTop="1" x14ac:dyDescent="0.25">
      <c r="A89" s="1887" t="s">
        <v>463</v>
      </c>
      <c r="B89" s="1887"/>
      <c r="C89" s="1887"/>
      <c r="D89" s="1887"/>
      <c r="E89" s="1887"/>
      <c r="F89" s="1887"/>
      <c r="G89" s="1887"/>
      <c r="H89" s="1887"/>
      <c r="I89" s="346"/>
    </row>
    <row r="90" spans="1:10" ht="15.6" customHeight="1" x14ac:dyDescent="0.25">
      <c r="A90" s="75"/>
      <c r="B90" s="75"/>
      <c r="C90" s="75"/>
      <c r="D90" s="75"/>
      <c r="E90" s="347"/>
      <c r="F90" s="75"/>
      <c r="G90" s="75"/>
      <c r="H90" s="75"/>
      <c r="I90" s="347"/>
    </row>
    <row r="91" spans="1:10" ht="15.6" customHeight="1" x14ac:dyDescent="0.25">
      <c r="A91" s="75"/>
      <c r="B91" s="75"/>
      <c r="C91" s="75"/>
      <c r="D91" s="75"/>
      <c r="E91" s="347"/>
      <c r="F91" s="75"/>
      <c r="G91" s="75"/>
      <c r="H91" s="75"/>
      <c r="I91" s="347"/>
    </row>
    <row r="92" spans="1:10" ht="15.6" customHeight="1" x14ac:dyDescent="0.25">
      <c r="A92" s="75"/>
      <c r="B92" s="75"/>
      <c r="C92" s="75"/>
      <c r="D92" s="75"/>
      <c r="E92" s="347"/>
      <c r="F92" s="75"/>
      <c r="G92" s="75"/>
      <c r="H92" s="75"/>
      <c r="I92" s="347"/>
    </row>
    <row r="93" spans="1:10" ht="15.6" customHeight="1" x14ac:dyDescent="0.25">
      <c r="A93" s="75"/>
      <c r="B93" s="75"/>
      <c r="C93" s="75"/>
      <c r="D93" s="75"/>
      <c r="E93" s="347"/>
      <c r="F93" s="75"/>
      <c r="G93" s="75"/>
      <c r="H93" s="75"/>
      <c r="I93" s="347"/>
    </row>
    <row r="94" spans="1:10" ht="15.6" customHeight="1" x14ac:dyDescent="0.25">
      <c r="A94" s="75"/>
      <c r="B94" s="75"/>
      <c r="C94" s="75"/>
      <c r="D94" s="75"/>
      <c r="E94" s="347"/>
      <c r="F94" s="75"/>
      <c r="G94" s="75"/>
      <c r="H94" s="75"/>
      <c r="I94" s="347"/>
    </row>
    <row r="95" spans="1:10" ht="15.6" customHeight="1" x14ac:dyDescent="0.25">
      <c r="A95" s="75"/>
      <c r="B95" s="75"/>
      <c r="C95" s="75"/>
      <c r="D95" s="75"/>
      <c r="E95" s="347"/>
      <c r="F95" s="75"/>
      <c r="G95" s="75"/>
      <c r="H95" s="75"/>
      <c r="I95" s="347"/>
    </row>
    <row r="96" spans="1:10" ht="15.6" customHeight="1" x14ac:dyDescent="0.25">
      <c r="A96" s="75"/>
      <c r="B96" s="75"/>
      <c r="C96" s="75"/>
      <c r="D96" s="75"/>
      <c r="E96" s="347"/>
      <c r="F96" s="75"/>
      <c r="G96" s="75"/>
      <c r="H96" s="75"/>
      <c r="I96" s="347"/>
    </row>
    <row r="97" spans="1:9" ht="15.6" customHeight="1" x14ac:dyDescent="0.25">
      <c r="A97" s="75"/>
      <c r="B97" s="75"/>
      <c r="C97" s="75"/>
      <c r="D97" s="75"/>
      <c r="E97" s="347"/>
      <c r="F97" s="75"/>
      <c r="G97" s="75"/>
      <c r="H97" s="75"/>
      <c r="I97" s="347"/>
    </row>
    <row r="98" spans="1:9" ht="15.6" customHeight="1" x14ac:dyDescent="0.25">
      <c r="A98" s="75"/>
      <c r="B98" s="75"/>
      <c r="C98" s="75"/>
      <c r="D98" s="75"/>
      <c r="E98" s="347"/>
      <c r="F98" s="75"/>
      <c r="G98" s="75"/>
      <c r="H98" s="75"/>
      <c r="I98" s="347"/>
    </row>
    <row r="99" spans="1:9" ht="15.6" customHeight="1" x14ac:dyDescent="0.25">
      <c r="A99" s="75"/>
      <c r="B99" s="75"/>
      <c r="C99" s="75"/>
      <c r="D99" s="75"/>
      <c r="E99" s="347"/>
      <c r="F99" s="75"/>
      <c r="G99" s="75"/>
      <c r="H99" s="75"/>
      <c r="I99" s="347"/>
    </row>
    <row r="100" spans="1:9" ht="15.6" customHeight="1" x14ac:dyDescent="0.25">
      <c r="A100" s="75"/>
      <c r="B100" s="75"/>
      <c r="C100" s="75"/>
      <c r="D100" s="75"/>
      <c r="E100" s="347"/>
      <c r="F100" s="75"/>
      <c r="G100" s="75"/>
      <c r="H100" s="75"/>
      <c r="I100" s="347"/>
    </row>
    <row r="101" spans="1:9" ht="15.6" customHeight="1" x14ac:dyDescent="0.25">
      <c r="A101" s="75"/>
      <c r="B101" s="75"/>
      <c r="C101" s="75"/>
      <c r="D101" s="75"/>
      <c r="E101" s="347"/>
      <c r="F101" s="75"/>
      <c r="G101" s="75"/>
      <c r="H101" s="75"/>
      <c r="I101" s="347"/>
    </row>
    <row r="102" spans="1:9" ht="15.6" customHeight="1" x14ac:dyDescent="0.25">
      <c r="A102" s="75"/>
      <c r="B102" s="75"/>
      <c r="C102" s="75"/>
      <c r="D102" s="75"/>
      <c r="E102" s="347"/>
      <c r="F102" s="75"/>
      <c r="G102" s="75"/>
      <c r="H102" s="75"/>
      <c r="I102" s="347"/>
    </row>
    <row r="103" spans="1:9" ht="15.6" customHeight="1" x14ac:dyDescent="0.25">
      <c r="A103" s="75"/>
      <c r="B103" s="75"/>
      <c r="C103" s="75"/>
      <c r="D103" s="75"/>
      <c r="E103" s="347"/>
      <c r="F103" s="75"/>
      <c r="G103" s="75"/>
      <c r="H103" s="75"/>
      <c r="I103" s="347"/>
    </row>
  </sheetData>
  <mergeCells count="9">
    <mergeCell ref="A62:J62"/>
    <mergeCell ref="A63:A64"/>
    <mergeCell ref="A89:H89"/>
    <mergeCell ref="A3:J3"/>
    <mergeCell ref="A4:A5"/>
    <mergeCell ref="A24:H24"/>
    <mergeCell ref="A26:J26"/>
    <mergeCell ref="A27:A28"/>
    <mergeCell ref="A61:H61"/>
  </mergeCells>
  <hyperlinks>
    <hyperlink ref="A1" location="ÍNDICE!A1" display="Volver al 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9"/>
  <sheetViews>
    <sheetView workbookViewId="0"/>
  </sheetViews>
  <sheetFormatPr baseColWidth="10" defaultColWidth="8.85546875" defaultRowHeight="15" x14ac:dyDescent="0.25"/>
  <cols>
    <col min="1" max="1" width="45" style="77" customWidth="1"/>
    <col min="2" max="4" width="11.7109375" style="77" customWidth="1"/>
    <col min="5" max="16384" width="8.85546875" style="77"/>
  </cols>
  <sheetData>
    <row r="1" spans="1:7" x14ac:dyDescent="0.25">
      <c r="A1" s="297" t="s">
        <v>324</v>
      </c>
    </row>
    <row r="3" spans="1:7" ht="49.5" customHeight="1" thickBot="1" x14ac:dyDescent="0.3">
      <c r="A3" s="1891" t="s">
        <v>392</v>
      </c>
      <c r="B3" s="1891"/>
      <c r="C3" s="1891"/>
      <c r="D3" s="1891"/>
      <c r="E3" s="1891"/>
    </row>
    <row r="4" spans="1:7" ht="15.75" thickTop="1" x14ac:dyDescent="0.25">
      <c r="A4" s="78"/>
      <c r="B4" s="76">
        <v>2019</v>
      </c>
      <c r="C4" s="76">
        <v>2020</v>
      </c>
      <c r="D4" s="76">
        <v>2021</v>
      </c>
      <c r="E4" s="896">
        <v>2022</v>
      </c>
    </row>
    <row r="5" spans="1:7" ht="15.75" thickBot="1" x14ac:dyDescent="0.3">
      <c r="A5" s="79" t="s">
        <v>76</v>
      </c>
      <c r="B5" s="80" t="s">
        <v>105</v>
      </c>
      <c r="C5" s="80" t="s">
        <v>105</v>
      </c>
      <c r="D5" s="80" t="s">
        <v>105</v>
      </c>
      <c r="E5" s="897" t="s">
        <v>105</v>
      </c>
    </row>
    <row r="6" spans="1:7" ht="15.75" thickTop="1" x14ac:dyDescent="0.25">
      <c r="A6" s="81" t="s">
        <v>78</v>
      </c>
      <c r="B6" s="82">
        <v>46.626834596051026</v>
      </c>
      <c r="C6" s="82">
        <v>44.069938707242727</v>
      </c>
      <c r="D6" s="82">
        <v>43.721618987250352</v>
      </c>
      <c r="E6" s="898">
        <v>46.206723627274613</v>
      </c>
      <c r="G6" s="364"/>
    </row>
    <row r="7" spans="1:7" x14ac:dyDescent="0.25">
      <c r="A7" s="81" t="s">
        <v>79</v>
      </c>
      <c r="B7" s="82">
        <v>11.507782480859738</v>
      </c>
      <c r="C7" s="82">
        <v>11.127439498642135</v>
      </c>
      <c r="D7" s="82">
        <v>10.916734830945684</v>
      </c>
      <c r="E7" s="898">
        <v>11.111262447563075</v>
      </c>
      <c r="G7" s="364"/>
    </row>
    <row r="8" spans="1:7" x14ac:dyDescent="0.25">
      <c r="A8" s="81" t="s">
        <v>80</v>
      </c>
      <c r="B8" s="82">
        <v>4.5965543023083755E-3</v>
      </c>
      <c r="C8" s="82">
        <v>5.6510057616568684E-3</v>
      </c>
      <c r="D8" s="82">
        <v>1.7909408608315664E-3</v>
      </c>
      <c r="E8" s="898">
        <v>0.45354599708502791</v>
      </c>
      <c r="G8" s="364"/>
    </row>
    <row r="9" spans="1:7" x14ac:dyDescent="0.25">
      <c r="A9" s="81" t="s">
        <v>81</v>
      </c>
      <c r="B9" s="82">
        <v>5.1511383112619519E-2</v>
      </c>
      <c r="C9" s="82">
        <v>0.10377720346794522</v>
      </c>
      <c r="D9" s="82">
        <v>0.55805792184824543</v>
      </c>
      <c r="E9" s="898">
        <v>0.29177983403617369</v>
      </c>
      <c r="G9" s="364"/>
    </row>
    <row r="10" spans="1:7" x14ac:dyDescent="0.25">
      <c r="A10" s="81" t="s">
        <v>82</v>
      </c>
      <c r="B10" s="82">
        <v>3.1029088263677784</v>
      </c>
      <c r="C10" s="82">
        <v>2.7347716767073598</v>
      </c>
      <c r="D10" s="82">
        <v>2.9127789837491336</v>
      </c>
      <c r="E10" s="898">
        <v>2.7947351035005612</v>
      </c>
      <c r="G10" s="364"/>
    </row>
    <row r="11" spans="1:7" ht="15.75" thickBot="1" x14ac:dyDescent="0.3">
      <c r="A11" s="83" t="s">
        <v>83</v>
      </c>
      <c r="B11" s="84">
        <v>34.251406907582172</v>
      </c>
      <c r="C11" s="84">
        <v>32.393794457815616</v>
      </c>
      <c r="D11" s="84">
        <v>31.681292533941178</v>
      </c>
      <c r="E11" s="899">
        <v>33.225849965649914</v>
      </c>
      <c r="G11" s="364"/>
    </row>
    <row r="12" spans="1:7" x14ac:dyDescent="0.25">
      <c r="A12" s="81" t="s">
        <v>84</v>
      </c>
      <c r="B12" s="82">
        <v>22.937064370536351</v>
      </c>
      <c r="C12" s="82">
        <v>17.6281646998696</v>
      </c>
      <c r="D12" s="82">
        <v>21.060665811515211</v>
      </c>
      <c r="E12" s="898">
        <v>23.280043986175684</v>
      </c>
      <c r="G12" s="364"/>
    </row>
    <row r="13" spans="1:7" x14ac:dyDescent="0.25">
      <c r="A13" s="81" t="s">
        <v>85</v>
      </c>
      <c r="B13" s="82">
        <v>10.625674752569674</v>
      </c>
      <c r="C13" s="82">
        <v>5.9168475578976993</v>
      </c>
      <c r="D13" s="82">
        <v>7.3607216129980895</v>
      </c>
      <c r="E13" s="898">
        <v>7.3182724014043039</v>
      </c>
      <c r="G13" s="364"/>
    </row>
    <row r="14" spans="1:7" x14ac:dyDescent="0.25">
      <c r="A14" s="81" t="s">
        <v>86</v>
      </c>
      <c r="B14" s="82">
        <v>5.3255534081881866</v>
      </c>
      <c r="C14" s="82">
        <v>2.4688048672163956</v>
      </c>
      <c r="D14" s="82">
        <v>1.9075816509302241</v>
      </c>
      <c r="E14" s="898">
        <v>4.887961290387886</v>
      </c>
      <c r="G14" s="364"/>
    </row>
    <row r="15" spans="1:7" x14ac:dyDescent="0.25">
      <c r="A15" s="81" t="s">
        <v>55</v>
      </c>
      <c r="B15" s="82">
        <v>4.5632560629655587E-2</v>
      </c>
      <c r="C15" s="82">
        <v>6.1037301578782406E-4</v>
      </c>
      <c r="D15" s="82">
        <v>0</v>
      </c>
      <c r="E15" s="898">
        <v>0.26111942244561659</v>
      </c>
      <c r="G15" s="364"/>
    </row>
    <row r="16" spans="1:7" x14ac:dyDescent="0.25">
      <c r="A16" s="85" t="s">
        <v>56</v>
      </c>
      <c r="B16" s="86">
        <v>2.5554294876037718</v>
      </c>
      <c r="C16" s="86">
        <v>1.9338524105408754</v>
      </c>
      <c r="D16" s="86">
        <v>1.625123439496559</v>
      </c>
      <c r="E16" s="900">
        <v>0.95566660776295353</v>
      </c>
      <c r="G16" s="364"/>
    </row>
    <row r="17" spans="1:7" ht="15.75" thickBot="1" x14ac:dyDescent="0.3">
      <c r="A17" s="87" t="s">
        <v>87</v>
      </c>
      <c r="B17" s="88">
        <v>13.677212543771722</v>
      </c>
      <c r="C17" s="88">
        <v>9.2593039046652823</v>
      </c>
      <c r="D17" s="88">
        <v>10.706161199554968</v>
      </c>
      <c r="E17" s="901">
        <v>12.255303992085551</v>
      </c>
      <c r="G17" s="364"/>
    </row>
    <row r="18" spans="1:7" ht="15.75" thickBot="1" x14ac:dyDescent="0.3">
      <c r="A18" s="89" t="s">
        <v>92</v>
      </c>
      <c r="B18" s="90">
        <v>13.328647768353443</v>
      </c>
      <c r="C18" s="90">
        <v>9.3528168136132876</v>
      </c>
      <c r="D18" s="90">
        <v>10.191467451874614</v>
      </c>
      <c r="E18" s="902">
        <v>9.9094886282999841</v>
      </c>
      <c r="G18" s="364"/>
    </row>
    <row r="19" spans="1:7" ht="40.5" customHeight="1" thickTop="1" x14ac:dyDescent="0.25">
      <c r="A19" s="1892" t="s">
        <v>464</v>
      </c>
      <c r="B19" s="1892"/>
      <c r="C19" s="1892"/>
      <c r="D19" s="1892"/>
      <c r="E19" s="1892"/>
    </row>
  </sheetData>
  <mergeCells count="2">
    <mergeCell ref="A3:E3"/>
    <mergeCell ref="A19:E19"/>
  </mergeCells>
  <hyperlinks>
    <hyperlink ref="A1" location="ÍNDICE!A1" display="Volver al índice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0"/>
  <sheetViews>
    <sheetView workbookViewId="0"/>
  </sheetViews>
  <sheetFormatPr baseColWidth="10" defaultColWidth="8.85546875" defaultRowHeight="15" x14ac:dyDescent="0.25"/>
  <cols>
    <col min="1" max="1" width="40.28515625" style="91" customWidth="1"/>
    <col min="2" max="11" width="9.7109375" style="91" customWidth="1"/>
    <col min="12" max="16384" width="8.85546875" style="91"/>
  </cols>
  <sheetData>
    <row r="1" spans="1:17" x14ac:dyDescent="0.25">
      <c r="A1" s="298" t="s">
        <v>324</v>
      </c>
    </row>
    <row r="3" spans="1:17" ht="44.45" customHeight="1" thickBot="1" x14ac:dyDescent="0.3">
      <c r="A3" s="1893" t="s">
        <v>432</v>
      </c>
      <c r="B3" s="1893"/>
      <c r="C3" s="1893"/>
      <c r="D3" s="1893"/>
      <c r="E3" s="1893"/>
      <c r="F3" s="1893"/>
      <c r="G3" s="1893"/>
      <c r="H3" s="1893"/>
      <c r="I3" s="1893"/>
      <c r="J3" s="1893"/>
      <c r="K3" s="1893"/>
      <c r="L3" s="1893"/>
      <c r="M3" s="1893"/>
      <c r="N3" s="1893"/>
      <c r="O3" s="1893"/>
      <c r="P3" s="1893"/>
      <c r="Q3" s="1893"/>
    </row>
    <row r="4" spans="1:17" ht="16.5" thickTop="1" thickBot="1" x14ac:dyDescent="0.3">
      <c r="A4" s="92"/>
      <c r="B4" s="1896">
        <v>2019</v>
      </c>
      <c r="C4" s="1896"/>
      <c r="D4" s="1896"/>
      <c r="E4" s="1896"/>
      <c r="F4" s="1897">
        <v>2020</v>
      </c>
      <c r="G4" s="1896"/>
      <c r="H4" s="1896"/>
      <c r="I4" s="1896"/>
      <c r="J4" s="1897">
        <v>2021</v>
      </c>
      <c r="K4" s="1896"/>
      <c r="L4" s="1896"/>
      <c r="M4" s="1896"/>
      <c r="N4" s="1894">
        <v>2022</v>
      </c>
      <c r="O4" s="1895"/>
      <c r="P4" s="1895"/>
      <c r="Q4" s="1895"/>
    </row>
    <row r="5" spans="1:17" ht="15.75" thickTop="1" x14ac:dyDescent="0.25">
      <c r="B5" s="93" t="s">
        <v>117</v>
      </c>
      <c r="C5" s="93" t="s">
        <v>150</v>
      </c>
      <c r="D5" s="93" t="s">
        <v>103</v>
      </c>
      <c r="E5" s="93" t="s">
        <v>104</v>
      </c>
      <c r="F5" s="94" t="s">
        <v>117</v>
      </c>
      <c r="G5" s="93" t="s">
        <v>150</v>
      </c>
      <c r="H5" s="93" t="s">
        <v>103</v>
      </c>
      <c r="I5" s="93" t="s">
        <v>104</v>
      </c>
      <c r="J5" s="94" t="s">
        <v>117</v>
      </c>
      <c r="K5" s="93" t="s">
        <v>150</v>
      </c>
      <c r="L5" s="93" t="s">
        <v>103</v>
      </c>
      <c r="M5" s="93" t="s">
        <v>104</v>
      </c>
      <c r="N5" s="903" t="s">
        <v>117</v>
      </c>
      <c r="O5" s="904" t="s">
        <v>150</v>
      </c>
      <c r="P5" s="904" t="s">
        <v>103</v>
      </c>
      <c r="Q5" s="904" t="s">
        <v>104</v>
      </c>
    </row>
    <row r="6" spans="1:17" ht="15.75" thickBot="1" x14ac:dyDescent="0.3">
      <c r="A6" s="95" t="s">
        <v>0</v>
      </c>
      <c r="B6" s="96" t="s">
        <v>105</v>
      </c>
      <c r="C6" s="96" t="s">
        <v>105</v>
      </c>
      <c r="D6" s="96" t="s">
        <v>105</v>
      </c>
      <c r="E6" s="96" t="s">
        <v>105</v>
      </c>
      <c r="F6" s="97" t="s">
        <v>105</v>
      </c>
      <c r="G6" s="96" t="s">
        <v>105</v>
      </c>
      <c r="H6" s="96" t="s">
        <v>105</v>
      </c>
      <c r="I6" s="96" t="s">
        <v>105</v>
      </c>
      <c r="J6" s="97" t="s">
        <v>105</v>
      </c>
      <c r="K6" s="96" t="s">
        <v>105</v>
      </c>
      <c r="L6" s="96" t="s">
        <v>105</v>
      </c>
      <c r="M6" s="96" t="s">
        <v>105</v>
      </c>
      <c r="N6" s="905" t="s">
        <v>105</v>
      </c>
      <c r="O6" s="906" t="s">
        <v>105</v>
      </c>
      <c r="P6" s="906" t="s">
        <v>105</v>
      </c>
      <c r="Q6" s="906" t="s">
        <v>105</v>
      </c>
    </row>
    <row r="7" spans="1:17" ht="15.75" thickTop="1" x14ac:dyDescent="0.25">
      <c r="A7" s="98" t="s">
        <v>78</v>
      </c>
      <c r="B7" s="99">
        <v>46.626834596051026</v>
      </c>
      <c r="C7" s="99">
        <v>38.254818356340948</v>
      </c>
      <c r="D7" s="99">
        <v>44.829339264685828</v>
      </c>
      <c r="E7" s="99">
        <v>50.723352204486993</v>
      </c>
      <c r="F7" s="100">
        <v>44.069938707242727</v>
      </c>
      <c r="G7" s="99">
        <v>37.511914299403692</v>
      </c>
      <c r="H7" s="99">
        <v>41.571523345145103</v>
      </c>
      <c r="I7" s="99">
        <v>48.077117618820786</v>
      </c>
      <c r="J7" s="100">
        <v>43.721618987250352</v>
      </c>
      <c r="K7" s="99">
        <v>37.792539014652583</v>
      </c>
      <c r="L7" s="99">
        <v>38.665570031511315</v>
      </c>
      <c r="M7" s="99">
        <v>49.009230679475088</v>
      </c>
      <c r="N7" s="907">
        <v>46.206723627274613</v>
      </c>
      <c r="O7" s="908">
        <v>39.805857665576319</v>
      </c>
      <c r="P7" s="908">
        <v>41.950018786767565</v>
      </c>
      <c r="Q7" s="908">
        <v>51.252996092356426</v>
      </c>
    </row>
    <row r="8" spans="1:17" x14ac:dyDescent="0.25">
      <c r="A8" s="98" t="s">
        <v>79</v>
      </c>
      <c r="B8" s="99">
        <v>11.507782480859738</v>
      </c>
      <c r="C8" s="99">
        <v>13.781421481403983</v>
      </c>
      <c r="D8" s="99">
        <v>15.976525309053885</v>
      </c>
      <c r="E8" s="99">
        <v>7.3896504733526811</v>
      </c>
      <c r="F8" s="100">
        <v>11.127439498642135</v>
      </c>
      <c r="G8" s="99">
        <v>12.546118743151263</v>
      </c>
      <c r="H8" s="99">
        <v>14.178064780824817</v>
      </c>
      <c r="I8" s="99">
        <v>8.6175809923740623</v>
      </c>
      <c r="J8" s="100">
        <v>10.916734830945684</v>
      </c>
      <c r="K8" s="99">
        <v>13.81596044797138</v>
      </c>
      <c r="L8" s="99">
        <v>14.479844730872074</v>
      </c>
      <c r="M8" s="99">
        <v>7.7257006082217918</v>
      </c>
      <c r="N8" s="907">
        <v>11.111262447563075</v>
      </c>
      <c r="O8" s="908">
        <v>13.767581537198692</v>
      </c>
      <c r="P8" s="908">
        <v>15.360247673821256</v>
      </c>
      <c r="Q8" s="908">
        <v>7.2787965381164277</v>
      </c>
    </row>
    <row r="9" spans="1:17" x14ac:dyDescent="0.25">
      <c r="A9" s="98" t="s">
        <v>80</v>
      </c>
      <c r="B9" s="99">
        <v>4.5965543023083755E-3</v>
      </c>
      <c r="C9" s="99">
        <v>0</v>
      </c>
      <c r="D9" s="99">
        <v>0</v>
      </c>
      <c r="E9" s="99">
        <v>9.4936058422231025E-3</v>
      </c>
      <c r="F9" s="100">
        <v>5.6510057616568684E-3</v>
      </c>
      <c r="G9" s="99">
        <v>0</v>
      </c>
      <c r="H9" s="99">
        <v>0</v>
      </c>
      <c r="I9" s="99">
        <v>1.1595298683485234E-2</v>
      </c>
      <c r="J9" s="100">
        <v>1.7909408608315664E-3</v>
      </c>
      <c r="K9" s="99">
        <v>0</v>
      </c>
      <c r="L9" s="99">
        <v>0</v>
      </c>
      <c r="M9" s="99">
        <v>3.849967507086772E-3</v>
      </c>
      <c r="N9" s="907">
        <v>0.45354599708502791</v>
      </c>
      <c r="O9" s="908">
        <v>0</v>
      </c>
      <c r="P9" s="908">
        <v>0</v>
      </c>
      <c r="Q9" s="908">
        <v>0.96190047227813802</v>
      </c>
    </row>
    <row r="10" spans="1:17" x14ac:dyDescent="0.25">
      <c r="A10" s="98" t="s">
        <v>81</v>
      </c>
      <c r="B10" s="99">
        <v>5.1511383112619519E-2</v>
      </c>
      <c r="C10" s="99">
        <v>0</v>
      </c>
      <c r="D10" s="99">
        <v>0</v>
      </c>
      <c r="E10" s="99">
        <v>0.10450384338520192</v>
      </c>
      <c r="F10" s="100">
        <v>0.10377720346794522</v>
      </c>
      <c r="G10" s="99">
        <v>0</v>
      </c>
      <c r="H10" s="99">
        <v>0</v>
      </c>
      <c r="I10" s="99">
        <v>0.22267546104587427</v>
      </c>
      <c r="J10" s="100">
        <v>0.55805792184824543</v>
      </c>
      <c r="K10" s="99">
        <v>2.1535874885590354</v>
      </c>
      <c r="L10" s="99">
        <v>1.1655869203663731E-3</v>
      </c>
      <c r="M10" s="99">
        <v>0.1593342356255959</v>
      </c>
      <c r="N10" s="907">
        <v>0.29177983403617369</v>
      </c>
      <c r="O10" s="908">
        <v>1.0881403824306799</v>
      </c>
      <c r="P10" s="908">
        <v>5.6670114225224194E-2</v>
      </c>
      <c r="Q10" s="908">
        <v>9.4724914493549209E-2</v>
      </c>
    </row>
    <row r="11" spans="1:17" x14ac:dyDescent="0.25">
      <c r="A11" s="98" t="s">
        <v>82</v>
      </c>
      <c r="B11" s="99">
        <v>3.1029088263677784</v>
      </c>
      <c r="C11" s="99">
        <v>1.8790018844374119</v>
      </c>
      <c r="D11" s="99">
        <v>1.3736713604604296</v>
      </c>
      <c r="E11" s="99">
        <v>5.3385904832565405</v>
      </c>
      <c r="F11" s="100">
        <v>2.7347716767073598</v>
      </c>
      <c r="G11" s="99">
        <v>0.80792932158273001</v>
      </c>
      <c r="H11" s="99">
        <v>0.95670285404653232</v>
      </c>
      <c r="I11" s="99">
        <v>5.0010862380124506</v>
      </c>
      <c r="J11" s="100">
        <v>2.9127789837491336</v>
      </c>
      <c r="K11" s="99">
        <v>5.0792769541574074</v>
      </c>
      <c r="L11" s="99">
        <v>0.4249799729496741</v>
      </c>
      <c r="M11" s="99">
        <v>4.5725790661490811</v>
      </c>
      <c r="N11" s="907">
        <v>2.7947351035005612</v>
      </c>
      <c r="O11" s="908">
        <v>3.4386085242334055</v>
      </c>
      <c r="P11" s="908">
        <v>1.188334947679379</v>
      </c>
      <c r="Q11" s="908">
        <v>4.2305709681756305</v>
      </c>
    </row>
    <row r="12" spans="1:17" ht="15.75" thickBot="1" x14ac:dyDescent="0.3">
      <c r="A12" s="101" t="s">
        <v>83</v>
      </c>
      <c r="B12" s="102">
        <v>34.251406907582172</v>
      </c>
      <c r="C12" s="102">
        <v>29.472164713121725</v>
      </c>
      <c r="D12" s="102">
        <v>32.024172488942305</v>
      </c>
      <c r="E12" s="102">
        <v>37.404659421773964</v>
      </c>
      <c r="F12" s="103">
        <v>32.393794457815616</v>
      </c>
      <c r="G12" s="102">
        <v>29.021573371659471</v>
      </c>
      <c r="H12" s="102">
        <v>29.832125603153354</v>
      </c>
      <c r="I12" s="102">
        <v>35.277065652145545</v>
      </c>
      <c r="J12" s="103">
        <v>31.681292533941178</v>
      </c>
      <c r="K12" s="102">
        <v>28.995006352989584</v>
      </c>
      <c r="L12" s="102">
        <v>27.600177384871088</v>
      </c>
      <c r="M12" s="102">
        <v>35.288305218137737</v>
      </c>
      <c r="N12" s="909">
        <v>33.225849965649914</v>
      </c>
      <c r="O12" s="910">
        <v>30.531421717948167</v>
      </c>
      <c r="P12" s="910">
        <v>29.419727205678019</v>
      </c>
      <c r="Q12" s="910">
        <v>36.715744890461728</v>
      </c>
    </row>
    <row r="13" spans="1:17" x14ac:dyDescent="0.25">
      <c r="A13" s="98" t="s">
        <v>84</v>
      </c>
      <c r="B13" s="99">
        <v>22.937064370536351</v>
      </c>
      <c r="C13" s="99">
        <v>21.507009295512361</v>
      </c>
      <c r="D13" s="99">
        <v>25.514459911475022</v>
      </c>
      <c r="E13" s="99">
        <v>20.857372084159021</v>
      </c>
      <c r="F13" s="100">
        <v>17.6281646998696</v>
      </c>
      <c r="G13" s="99">
        <v>15.848831120865958</v>
      </c>
      <c r="H13" s="99">
        <v>19.035615428201165</v>
      </c>
      <c r="I13" s="99">
        <v>17.186063722971461</v>
      </c>
      <c r="J13" s="100">
        <v>21.060665811515211</v>
      </c>
      <c r="K13" s="99">
        <v>21.760804755978828</v>
      </c>
      <c r="L13" s="99">
        <v>23.231522749410782</v>
      </c>
      <c r="M13" s="99">
        <v>18.213351041969794</v>
      </c>
      <c r="N13" s="907">
        <v>23.280043986175684</v>
      </c>
      <c r="O13" s="908">
        <v>22.24011149427562</v>
      </c>
      <c r="P13" s="908">
        <v>24.189847436308526</v>
      </c>
      <c r="Q13" s="908">
        <v>22.928731258792332</v>
      </c>
    </row>
    <row r="14" spans="1:17" x14ac:dyDescent="0.25">
      <c r="A14" s="98" t="s">
        <v>85</v>
      </c>
      <c r="B14" s="99">
        <v>10.625674752569674</v>
      </c>
      <c r="C14" s="99">
        <v>3.6173994711030075</v>
      </c>
      <c r="D14" s="99">
        <v>12.055915566345613</v>
      </c>
      <c r="E14" s="99">
        <v>11.016095877695637</v>
      </c>
      <c r="F14" s="100">
        <v>5.9168475578976993</v>
      </c>
      <c r="G14" s="99">
        <v>1.922446511145431</v>
      </c>
      <c r="H14" s="99">
        <v>9.5319380017545612</v>
      </c>
      <c r="I14" s="99">
        <v>3.8570680540859299</v>
      </c>
      <c r="J14" s="100">
        <v>7.3607216129980895</v>
      </c>
      <c r="K14" s="99">
        <v>2.0368053651685671</v>
      </c>
      <c r="L14" s="99">
        <v>11.437487964581749</v>
      </c>
      <c r="M14" s="99">
        <v>5.0725767505730763</v>
      </c>
      <c r="N14" s="907">
        <v>7.3182724014043039</v>
      </c>
      <c r="O14" s="908">
        <v>3.5283315333299545</v>
      </c>
      <c r="P14" s="908">
        <v>11.249285112985888</v>
      </c>
      <c r="Q14" s="908">
        <v>4.8483393365572161</v>
      </c>
    </row>
    <row r="15" spans="1:17" x14ac:dyDescent="0.25">
      <c r="A15" s="98" t="s">
        <v>86</v>
      </c>
      <c r="B15" s="99">
        <v>5.3255534081881866</v>
      </c>
      <c r="C15" s="99">
        <v>2.7128664508500568</v>
      </c>
      <c r="D15" s="99">
        <v>1.4201724567580174</v>
      </c>
      <c r="E15" s="99">
        <v>9.5736467758193537</v>
      </c>
      <c r="F15" s="100">
        <v>2.4688048672163956</v>
      </c>
      <c r="G15" s="99">
        <v>1.0489980692108472</v>
      </c>
      <c r="H15" s="99">
        <v>0.59078661863148307</v>
      </c>
      <c r="I15" s="99">
        <v>4.4704411560552657</v>
      </c>
      <c r="J15" s="100">
        <v>1.9075816509302241</v>
      </c>
      <c r="K15" s="99">
        <v>1.5686772781858169</v>
      </c>
      <c r="L15" s="99">
        <v>0.66982603434449295</v>
      </c>
      <c r="M15" s="99">
        <v>2.9603731331754526</v>
      </c>
      <c r="N15" s="907">
        <v>4.887961290387886</v>
      </c>
      <c r="O15" s="908">
        <v>3.2908218450918221</v>
      </c>
      <c r="P15" s="908">
        <v>2.2036020741093587</v>
      </c>
      <c r="Q15" s="908">
        <v>7.5007541125659687</v>
      </c>
    </row>
    <row r="16" spans="1:17" x14ac:dyDescent="0.25">
      <c r="A16" s="98" t="s">
        <v>55</v>
      </c>
      <c r="B16" s="99">
        <v>4.5632560629655587E-2</v>
      </c>
      <c r="C16" s="99">
        <v>0</v>
      </c>
      <c r="D16" s="99">
        <v>0</v>
      </c>
      <c r="E16" s="99">
        <v>0.10352058883347458</v>
      </c>
      <c r="F16" s="100">
        <v>6.1037301578782406E-4</v>
      </c>
      <c r="G16" s="99">
        <v>0</v>
      </c>
      <c r="H16" s="99">
        <v>0</v>
      </c>
      <c r="I16" s="99">
        <v>1.3744368955736024E-3</v>
      </c>
      <c r="J16" s="100">
        <v>0</v>
      </c>
      <c r="K16" s="99">
        <v>0</v>
      </c>
      <c r="L16" s="99">
        <v>0</v>
      </c>
      <c r="M16" s="99">
        <v>0</v>
      </c>
      <c r="N16" s="907">
        <v>0.26111942244561659</v>
      </c>
      <c r="O16" s="908">
        <v>0</v>
      </c>
      <c r="P16" s="908">
        <v>1.0933494468745149</v>
      </c>
      <c r="Q16" s="908">
        <v>0</v>
      </c>
    </row>
    <row r="17" spans="1:17" x14ac:dyDescent="0.25">
      <c r="A17" s="104" t="s">
        <v>56</v>
      </c>
      <c r="B17" s="99">
        <v>2.5554294876037718</v>
      </c>
      <c r="C17" s="99">
        <v>5.7384396264505335E-3</v>
      </c>
      <c r="D17" s="99">
        <v>2.5301803920513724</v>
      </c>
      <c r="E17" s="99">
        <v>2.8241060986603186</v>
      </c>
      <c r="F17" s="100">
        <v>1.9338524105408754</v>
      </c>
      <c r="G17" s="99">
        <v>0</v>
      </c>
      <c r="H17" s="99">
        <v>2.4171408611553584</v>
      </c>
      <c r="I17" s="99">
        <v>2.0009509520480915</v>
      </c>
      <c r="J17" s="100">
        <v>1.625123439496559</v>
      </c>
      <c r="K17" s="99">
        <v>0</v>
      </c>
      <c r="L17" s="99">
        <v>3.2525443964916065</v>
      </c>
      <c r="M17" s="99">
        <v>1.4511166658248238</v>
      </c>
      <c r="N17" s="907">
        <v>0.95566660776295353</v>
      </c>
      <c r="O17" s="908">
        <v>0</v>
      </c>
      <c r="P17" s="908">
        <v>2.6780105246594377</v>
      </c>
      <c r="Q17" s="908">
        <v>0.66827924456219534</v>
      </c>
    </row>
    <row r="18" spans="1:17" ht="15.75" thickBot="1" x14ac:dyDescent="0.3">
      <c r="A18" s="105" t="s">
        <v>87</v>
      </c>
      <c r="B18" s="102">
        <v>13.677212543771722</v>
      </c>
      <c r="C18" s="102">
        <v>12.063882968211487</v>
      </c>
      <c r="D18" s="102">
        <v>15.609113799974327</v>
      </c>
      <c r="E18" s="102">
        <v>12.753770650567322</v>
      </c>
      <c r="F18" s="103">
        <v>9.2593039046652823</v>
      </c>
      <c r="G18" s="102">
        <v>8.5214927061078658</v>
      </c>
      <c r="H18" s="102">
        <v>11.477789837093196</v>
      </c>
      <c r="I18" s="102">
        <v>7.7946380331715526</v>
      </c>
      <c r="J18" s="103">
        <v>10.706161199554968</v>
      </c>
      <c r="K18" s="102">
        <v>11.46298977206698</v>
      </c>
      <c r="L18" s="102">
        <v>13.748836933348475</v>
      </c>
      <c r="M18" s="102">
        <v>8.0012707078405061</v>
      </c>
      <c r="N18" s="909">
        <v>12.255303992085551</v>
      </c>
      <c r="O18" s="910">
        <v>12.169375160480534</v>
      </c>
      <c r="P18" s="910">
        <v>14.614883816393379</v>
      </c>
      <c r="Q18" s="910">
        <v>10.44449348952498</v>
      </c>
    </row>
    <row r="19" spans="1:17" ht="15.75" thickBot="1" x14ac:dyDescent="0.3">
      <c r="A19" s="106" t="s">
        <v>92</v>
      </c>
      <c r="B19" s="107">
        <v>13.328647768353443</v>
      </c>
      <c r="C19" s="107">
        <v>31.510759284529765</v>
      </c>
      <c r="D19" s="107">
        <v>3.5265259326903204</v>
      </c>
      <c r="E19" s="107">
        <v>7.8299626804121987</v>
      </c>
      <c r="F19" s="108">
        <v>9.3528168136132876</v>
      </c>
      <c r="G19" s="107">
        <v>24.044639862628408</v>
      </c>
      <c r="H19" s="107">
        <v>3.7927756821004959</v>
      </c>
      <c r="I19" s="107">
        <v>4.2591805339138604</v>
      </c>
      <c r="J19" s="108">
        <v>10.191467451874614</v>
      </c>
      <c r="K19" s="107">
        <v>32.206570133064723</v>
      </c>
      <c r="L19" s="107">
        <v>3.5169308841094939</v>
      </c>
      <c r="M19" s="107">
        <v>3.6570185711414127</v>
      </c>
      <c r="N19" s="911">
        <v>9.9094886282999841</v>
      </c>
      <c r="O19" s="912">
        <v>33.484538795921978</v>
      </c>
      <c r="P19" s="912">
        <v>1.8125555456597169</v>
      </c>
      <c r="Q19" s="912">
        <v>3.6741874177030951</v>
      </c>
    </row>
    <row r="20" spans="1:17" ht="15.75" thickTop="1" x14ac:dyDescent="0.25">
      <c r="A20" s="1898" t="s">
        <v>463</v>
      </c>
      <c r="B20" s="1898"/>
      <c r="C20" s="1898"/>
      <c r="D20" s="1898"/>
      <c r="E20" s="1898"/>
      <c r="F20" s="1898"/>
      <c r="G20" s="1898"/>
      <c r="H20" s="1898"/>
      <c r="I20" s="1898"/>
      <c r="J20" s="1898"/>
    </row>
  </sheetData>
  <mergeCells count="6">
    <mergeCell ref="A3:Q3"/>
    <mergeCell ref="N4:Q4"/>
    <mergeCell ref="B4:E4"/>
    <mergeCell ref="F4:I4"/>
    <mergeCell ref="A20:J20"/>
    <mergeCell ref="J4:M4"/>
  </mergeCells>
  <hyperlinks>
    <hyperlink ref="A1" location="ÍNDICE!A1" display="Volver al índice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4"/>
  <sheetViews>
    <sheetView workbookViewId="0"/>
  </sheetViews>
  <sheetFormatPr baseColWidth="10" defaultColWidth="8.85546875" defaultRowHeight="15" x14ac:dyDescent="0.25"/>
  <cols>
    <col min="1" max="1" width="32.7109375" style="110" customWidth="1"/>
    <col min="2" max="3" width="9.85546875" style="110" bestFit="1" customWidth="1"/>
    <col min="4" max="4" width="9.5703125" style="110" bestFit="1" customWidth="1"/>
    <col min="5" max="5" width="9.85546875" style="110" bestFit="1" customWidth="1"/>
    <col min="6" max="9" width="4.42578125" style="110" bestFit="1" customWidth="1"/>
    <col min="10" max="10" width="10.7109375" style="110" customWidth="1"/>
    <col min="11" max="16384" width="8.85546875" style="110"/>
  </cols>
  <sheetData>
    <row r="1" spans="1:12" x14ac:dyDescent="0.25">
      <c r="A1" s="299" t="s">
        <v>324</v>
      </c>
    </row>
    <row r="3" spans="1:12" ht="36" customHeight="1" thickBot="1" x14ac:dyDescent="0.3">
      <c r="A3" s="1899" t="s">
        <v>412</v>
      </c>
      <c r="B3" s="1899"/>
      <c r="C3" s="1899"/>
      <c r="D3" s="1899"/>
      <c r="E3" s="1899"/>
      <c r="F3" s="1899"/>
      <c r="G3" s="1899"/>
      <c r="H3" s="1899"/>
      <c r="I3" s="1899"/>
      <c r="J3" s="1899"/>
    </row>
    <row r="4" spans="1:12" ht="20.25" thickTop="1" x14ac:dyDescent="0.25">
      <c r="A4" s="1900" t="s">
        <v>35</v>
      </c>
      <c r="B4" s="913">
        <v>2019</v>
      </c>
      <c r="C4" s="913">
        <v>2020</v>
      </c>
      <c r="D4" s="913">
        <v>2021</v>
      </c>
      <c r="E4" s="938">
        <v>2022</v>
      </c>
      <c r="F4" s="913">
        <v>2019</v>
      </c>
      <c r="G4" s="913">
        <v>2020</v>
      </c>
      <c r="H4" s="913">
        <v>2021</v>
      </c>
      <c r="I4" s="913">
        <v>2022</v>
      </c>
      <c r="J4" s="914" t="s">
        <v>334</v>
      </c>
    </row>
    <row r="5" spans="1:12" ht="13.9" customHeight="1" thickBot="1" x14ac:dyDescent="0.3">
      <c r="A5" s="1901"/>
      <c r="B5" s="915" t="s">
        <v>2</v>
      </c>
      <c r="C5" s="915" t="s">
        <v>2</v>
      </c>
      <c r="D5" s="915" t="s">
        <v>2</v>
      </c>
      <c r="E5" s="939" t="s">
        <v>2</v>
      </c>
      <c r="F5" s="916" t="s">
        <v>15</v>
      </c>
      <c r="G5" s="916" t="s">
        <v>15</v>
      </c>
      <c r="H5" s="916" t="s">
        <v>15</v>
      </c>
      <c r="I5" s="916" t="s">
        <v>15</v>
      </c>
      <c r="J5" s="917" t="s">
        <v>62</v>
      </c>
    </row>
    <row r="6" spans="1:12" ht="13.9" customHeight="1" thickTop="1" x14ac:dyDescent="0.25">
      <c r="A6" s="918" t="s">
        <v>151</v>
      </c>
      <c r="B6" s="919">
        <v>69260357.99999994</v>
      </c>
      <c r="C6" s="919">
        <v>70482700.999999866</v>
      </c>
      <c r="D6" s="919">
        <v>73714637</v>
      </c>
      <c r="E6" s="940">
        <v>85500470.999999732</v>
      </c>
      <c r="F6" s="919">
        <v>100</v>
      </c>
      <c r="G6" s="919">
        <v>100</v>
      </c>
      <c r="H6" s="919">
        <v>100</v>
      </c>
      <c r="I6" s="919">
        <v>100</v>
      </c>
      <c r="J6" s="920">
        <v>15.988458303063652</v>
      </c>
      <c r="L6" s="356"/>
    </row>
    <row r="7" spans="1:12" ht="13.9" customHeight="1" x14ac:dyDescent="0.25">
      <c r="A7" s="921" t="s">
        <v>140</v>
      </c>
      <c r="B7" s="922">
        <v>69260357.99999994</v>
      </c>
      <c r="C7" s="922">
        <v>70482700.999999866</v>
      </c>
      <c r="D7" s="922">
        <v>73714637</v>
      </c>
      <c r="E7" s="941">
        <v>85500470.999999732</v>
      </c>
      <c r="F7" s="922">
        <v>100</v>
      </c>
      <c r="G7" s="922">
        <v>100</v>
      </c>
      <c r="H7" s="922">
        <v>100</v>
      </c>
      <c r="I7" s="922">
        <v>100</v>
      </c>
      <c r="J7" s="923">
        <v>15.988458303063652</v>
      </c>
      <c r="L7" s="356"/>
    </row>
    <row r="8" spans="1:12" ht="13.9" customHeight="1" x14ac:dyDescent="0.25">
      <c r="A8" s="924" t="s">
        <v>444</v>
      </c>
      <c r="B8" s="925">
        <v>422486652.99999946</v>
      </c>
      <c r="C8" s="925">
        <v>449871226.00000089</v>
      </c>
      <c r="D8" s="925">
        <v>439144805</v>
      </c>
      <c r="E8" s="942">
        <v>526616010.99999964</v>
      </c>
      <c r="F8" s="925">
        <v>100</v>
      </c>
      <c r="G8" s="925">
        <v>100</v>
      </c>
      <c r="H8" s="925">
        <v>100</v>
      </c>
      <c r="I8" s="925">
        <v>100</v>
      </c>
      <c r="J8" s="927">
        <v>19.918533705527871</v>
      </c>
      <c r="L8" s="356"/>
    </row>
    <row r="9" spans="1:12" ht="13.9" customHeight="1" x14ac:dyDescent="0.25">
      <c r="A9" s="921" t="s">
        <v>139</v>
      </c>
      <c r="B9" s="922">
        <v>422486652.99999946</v>
      </c>
      <c r="C9" s="922">
        <v>449871226.00000089</v>
      </c>
      <c r="D9" s="922">
        <v>439144805</v>
      </c>
      <c r="E9" s="941">
        <v>526616010.99999964</v>
      </c>
      <c r="F9" s="922">
        <v>100</v>
      </c>
      <c r="G9" s="922">
        <v>100</v>
      </c>
      <c r="H9" s="922">
        <v>100</v>
      </c>
      <c r="I9" s="922">
        <v>100</v>
      </c>
      <c r="J9" s="923">
        <v>19.918533705527871</v>
      </c>
      <c r="L9" s="356"/>
    </row>
    <row r="10" spans="1:12" ht="13.9" customHeight="1" x14ac:dyDescent="0.25">
      <c r="A10" s="924" t="s">
        <v>152</v>
      </c>
      <c r="B10" s="925">
        <v>47682344.000000067</v>
      </c>
      <c r="C10" s="925">
        <v>45888368.000000097</v>
      </c>
      <c r="D10" s="925">
        <v>51055934</v>
      </c>
      <c r="E10" s="942">
        <v>44690997.000000089</v>
      </c>
      <c r="F10" s="925">
        <v>100</v>
      </c>
      <c r="G10" s="925">
        <v>100</v>
      </c>
      <c r="H10" s="925">
        <v>100</v>
      </c>
      <c r="I10" s="926">
        <v>100</v>
      </c>
      <c r="J10" s="927">
        <v>-12.466595949454005</v>
      </c>
      <c r="L10" s="356"/>
    </row>
    <row r="11" spans="1:12" ht="13.9" customHeight="1" x14ac:dyDescent="0.25">
      <c r="A11" s="921" t="s">
        <v>139</v>
      </c>
      <c r="B11" s="922">
        <v>47621403.000000134</v>
      </c>
      <c r="C11" s="922">
        <v>44314694.999999903</v>
      </c>
      <c r="D11" s="922">
        <v>50973797</v>
      </c>
      <c r="E11" s="941">
        <v>44615418.000000149</v>
      </c>
      <c r="F11" s="928">
        <v>99.872193783091006</v>
      </c>
      <c r="G11" s="928">
        <v>96.570649450858241</v>
      </c>
      <c r="H11" s="928">
        <v>99.83912349933702</v>
      </c>
      <c r="I11" s="928">
        <v>99.830885401818321</v>
      </c>
      <c r="J11" s="923">
        <v>-12.473818656279128</v>
      </c>
      <c r="L11" s="356"/>
    </row>
    <row r="12" spans="1:12" ht="13.9" customHeight="1" x14ac:dyDescent="0.25">
      <c r="A12" s="282" t="s">
        <v>323</v>
      </c>
      <c r="B12" s="283">
        <v>0</v>
      </c>
      <c r="C12" s="283">
        <v>1483749.9999999963</v>
      </c>
      <c r="D12" s="283">
        <v>12250</v>
      </c>
      <c r="E12" s="941">
        <v>0</v>
      </c>
      <c r="F12" s="284">
        <v>0</v>
      </c>
      <c r="G12" s="284">
        <v>3.2333902133978554</v>
      </c>
      <c r="H12" s="284">
        <v>2.3993293316306778E-2</v>
      </c>
      <c r="I12" s="284">
        <v>0</v>
      </c>
      <c r="J12" s="929">
        <v>-100</v>
      </c>
      <c r="L12" s="356"/>
    </row>
    <row r="13" spans="1:12" ht="13.9" customHeight="1" x14ac:dyDescent="0.25">
      <c r="A13" s="921" t="s">
        <v>141</v>
      </c>
      <c r="B13" s="922">
        <v>60940.999999999949</v>
      </c>
      <c r="C13" s="922">
        <v>89922.999999999913</v>
      </c>
      <c r="D13" s="922">
        <v>69887</v>
      </c>
      <c r="E13" s="941">
        <v>75579.000000000131</v>
      </c>
      <c r="F13" s="928">
        <v>0.12780621690913491</v>
      </c>
      <c r="G13" s="928">
        <v>0.19596033574347144</v>
      </c>
      <c r="H13" s="928">
        <v>0.13688320734667198</v>
      </c>
      <c r="I13" s="928">
        <v>0.16911459818182167</v>
      </c>
      <c r="J13" s="923">
        <v>8.1445762445091798</v>
      </c>
      <c r="L13" s="356"/>
    </row>
    <row r="14" spans="1:12" ht="13.9" customHeight="1" x14ac:dyDescent="0.25">
      <c r="A14" s="924" t="s">
        <v>153</v>
      </c>
      <c r="B14" s="925">
        <v>57763933.999999933</v>
      </c>
      <c r="C14" s="925">
        <v>73838174.00000003</v>
      </c>
      <c r="D14" s="925">
        <v>75416895</v>
      </c>
      <c r="E14" s="942">
        <v>80187441.000000238</v>
      </c>
      <c r="F14" s="925">
        <v>100</v>
      </c>
      <c r="G14" s="925">
        <v>100</v>
      </c>
      <c r="H14" s="925">
        <v>100</v>
      </c>
      <c r="I14" s="926">
        <v>100</v>
      </c>
      <c r="J14" s="927">
        <v>6.3255667049143804</v>
      </c>
      <c r="L14" s="356"/>
    </row>
    <row r="15" spans="1:12" ht="13.9" customHeight="1" x14ac:dyDescent="0.25">
      <c r="A15" s="921" t="s">
        <v>139</v>
      </c>
      <c r="B15" s="922">
        <v>26818910.000000071</v>
      </c>
      <c r="C15" s="922">
        <v>38240848.00000003</v>
      </c>
      <c r="D15" s="922">
        <v>43965431</v>
      </c>
      <c r="E15" s="941">
        <v>48009505.000000149</v>
      </c>
      <c r="F15" s="928">
        <v>46.428468670433872</v>
      </c>
      <c r="G15" s="928">
        <v>51.790078124087977</v>
      </c>
      <c r="H15" s="928">
        <v>58.296527588413717</v>
      </c>
      <c r="I15" s="928">
        <v>59.871601339666157</v>
      </c>
      <c r="J15" s="923">
        <v>9.1983040038892128</v>
      </c>
      <c r="L15" s="356"/>
    </row>
    <row r="16" spans="1:12" ht="13.9" customHeight="1" x14ac:dyDescent="0.25">
      <c r="A16" s="921" t="s">
        <v>140</v>
      </c>
      <c r="B16" s="922">
        <v>7209973.0000000093</v>
      </c>
      <c r="C16" s="922">
        <v>7486122.0000000168</v>
      </c>
      <c r="D16" s="922">
        <v>7749058</v>
      </c>
      <c r="E16" s="941">
        <v>10879089.000000032</v>
      </c>
      <c r="F16" s="928">
        <v>12.481790107993714</v>
      </c>
      <c r="G16" s="928">
        <v>10.138552451202292</v>
      </c>
      <c r="H16" s="928">
        <v>10.274962924421644</v>
      </c>
      <c r="I16" s="928">
        <v>13.567073427371252</v>
      </c>
      <c r="J16" s="923">
        <v>40.39240640604357</v>
      </c>
      <c r="L16" s="356"/>
    </row>
    <row r="17" spans="1:12" ht="13.9" customHeight="1" x14ac:dyDescent="0.25">
      <c r="A17" s="921" t="s">
        <v>141</v>
      </c>
      <c r="B17" s="922">
        <v>17849103.000000034</v>
      </c>
      <c r="C17" s="922">
        <v>20760642.999999993</v>
      </c>
      <c r="D17" s="922">
        <v>16026556</v>
      </c>
      <c r="E17" s="941">
        <v>12713564.000000002</v>
      </c>
      <c r="F17" s="928">
        <v>30.900082047735971</v>
      </c>
      <c r="G17" s="928">
        <v>28.116409000038363</v>
      </c>
      <c r="H17" s="928">
        <v>21.250617650063688</v>
      </c>
      <c r="I17" s="928">
        <v>15.854806989039549</v>
      </c>
      <c r="J17" s="923">
        <v>-20.671889830853228</v>
      </c>
      <c r="L17" s="356"/>
    </row>
    <row r="18" spans="1:12" ht="13.9" customHeight="1" thickBot="1" x14ac:dyDescent="0.3">
      <c r="A18" s="921" t="s">
        <v>142</v>
      </c>
      <c r="B18" s="922">
        <v>5885947.9999999935</v>
      </c>
      <c r="C18" s="922">
        <v>7350560.9999999907</v>
      </c>
      <c r="D18" s="922">
        <v>7675850</v>
      </c>
      <c r="E18" s="941">
        <v>8585283.0000000149</v>
      </c>
      <c r="F18" s="928">
        <v>10.189659173836741</v>
      </c>
      <c r="G18" s="928">
        <v>9.9549604246713734</v>
      </c>
      <c r="H18" s="928">
        <v>10.177891837100956</v>
      </c>
      <c r="I18" s="928">
        <v>10.706518243922996</v>
      </c>
      <c r="J18" s="923">
        <v>11.84797774839288</v>
      </c>
      <c r="L18" s="356"/>
    </row>
    <row r="19" spans="1:12" ht="13.9" customHeight="1" thickTop="1" x14ac:dyDescent="0.25">
      <c r="A19" s="930" t="s">
        <v>154</v>
      </c>
      <c r="B19" s="931">
        <v>597193288.99999976</v>
      </c>
      <c r="C19" s="931">
        <v>640080469.00000107</v>
      </c>
      <c r="D19" s="931">
        <v>639332271</v>
      </c>
      <c r="E19" s="943">
        <v>736994920.00000191</v>
      </c>
      <c r="F19" s="931">
        <v>100</v>
      </c>
      <c r="G19" s="931">
        <v>100</v>
      </c>
      <c r="H19" s="931">
        <v>100</v>
      </c>
      <c r="I19" s="931">
        <v>100</v>
      </c>
      <c r="J19" s="932">
        <v>15.275726477445703</v>
      </c>
      <c r="L19" s="356"/>
    </row>
    <row r="20" spans="1:12" ht="13.9" customHeight="1" x14ac:dyDescent="0.25">
      <c r="A20" s="921" t="s">
        <v>139</v>
      </c>
      <c r="B20" s="922">
        <v>496926965.99999821</v>
      </c>
      <c r="C20" s="922">
        <v>532426768.99999976</v>
      </c>
      <c r="D20" s="922">
        <v>534084033</v>
      </c>
      <c r="E20" s="941">
        <v>618990933.99999988</v>
      </c>
      <c r="F20" s="928">
        <v>83.210406940791728</v>
      </c>
      <c r="G20" s="928">
        <v>83.181224047003198</v>
      </c>
      <c r="H20" s="928">
        <v>83.53778734876343</v>
      </c>
      <c r="I20" s="928">
        <v>83.988493977678743</v>
      </c>
      <c r="J20" s="923">
        <v>15.897666987546859</v>
      </c>
      <c r="L20" s="356"/>
    </row>
    <row r="21" spans="1:12" ht="13.9" customHeight="1" x14ac:dyDescent="0.25">
      <c r="A21" s="921" t="s">
        <v>140</v>
      </c>
      <c r="B21" s="922">
        <v>76470330.999999896</v>
      </c>
      <c r="C21" s="922">
        <v>79452573.000000164</v>
      </c>
      <c r="D21" s="922">
        <v>81475945</v>
      </c>
      <c r="E21" s="941">
        <v>96379559.999999642</v>
      </c>
      <c r="F21" s="928">
        <v>12.80495484603477</v>
      </c>
      <c r="G21" s="928">
        <v>12.41290382194118</v>
      </c>
      <c r="H21" s="928">
        <v>12.743912468638705</v>
      </c>
      <c r="I21" s="928">
        <v>13.077371008201711</v>
      </c>
      <c r="J21" s="923">
        <v>18.292043130030148</v>
      </c>
      <c r="L21" s="356"/>
    </row>
    <row r="22" spans="1:12" ht="13.9" customHeight="1" x14ac:dyDescent="0.25">
      <c r="A22" s="921" t="s">
        <v>141</v>
      </c>
      <c r="B22" s="922">
        <v>17910043.999999989</v>
      </c>
      <c r="C22" s="922">
        <v>20850566.000000007</v>
      </c>
      <c r="D22" s="922">
        <v>16096443</v>
      </c>
      <c r="E22" s="941">
        <v>13039142.999999939</v>
      </c>
      <c r="F22" s="928">
        <v>2.9990363806650202</v>
      </c>
      <c r="G22" s="928">
        <v>3.2574913639491117</v>
      </c>
      <c r="H22" s="928">
        <v>2.5176959978608684</v>
      </c>
      <c r="I22" s="928">
        <v>1.7692310552154016</v>
      </c>
      <c r="J22" s="923">
        <v>-18.993637289928351</v>
      </c>
      <c r="L22" s="356"/>
    </row>
    <row r="23" spans="1:12" ht="13.9" customHeight="1" thickBot="1" x14ac:dyDescent="0.3">
      <c r="A23" s="933" t="s">
        <v>142</v>
      </c>
      <c r="B23" s="934">
        <v>5885947.9999999935</v>
      </c>
      <c r="C23" s="934">
        <v>7350560.9999999907</v>
      </c>
      <c r="D23" s="934">
        <v>7675850</v>
      </c>
      <c r="E23" s="944">
        <v>8585283.0000000149</v>
      </c>
      <c r="F23" s="935">
        <v>0.98560183250820088</v>
      </c>
      <c r="G23" s="935">
        <v>1.1483807671063275</v>
      </c>
      <c r="H23" s="935">
        <v>1.2006041847369848</v>
      </c>
      <c r="I23" s="936">
        <v>1.1649039589038135</v>
      </c>
      <c r="J23" s="937">
        <v>11.84797774839288</v>
      </c>
      <c r="L23" s="356"/>
    </row>
    <row r="24" spans="1:12" ht="16.149999999999999" customHeight="1" thickTop="1" x14ac:dyDescent="0.25">
      <c r="A24" s="1902" t="s">
        <v>463</v>
      </c>
      <c r="B24" s="1902"/>
      <c r="C24" s="1903"/>
      <c r="D24" s="1902"/>
      <c r="E24" s="1902"/>
      <c r="F24" s="1902"/>
      <c r="G24" s="1903"/>
      <c r="H24" s="1902"/>
      <c r="I24" s="1902"/>
      <c r="J24" s="1902"/>
    </row>
  </sheetData>
  <mergeCells count="3">
    <mergeCell ref="A3:J3"/>
    <mergeCell ref="A4:A5"/>
    <mergeCell ref="A24:J24"/>
  </mergeCells>
  <hyperlinks>
    <hyperlink ref="A1" location="ÍNDICE!A1" display="Volver al índice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20"/>
  <sheetViews>
    <sheetView zoomScaleNormal="100" workbookViewId="0"/>
  </sheetViews>
  <sheetFormatPr baseColWidth="10" defaultColWidth="8.85546875" defaultRowHeight="15" x14ac:dyDescent="0.25"/>
  <cols>
    <col min="1" max="1" width="23.5703125" style="112" customWidth="1"/>
    <col min="2" max="2" width="12.7109375" style="112" customWidth="1"/>
    <col min="3" max="4" width="11.85546875" style="112" customWidth="1"/>
    <col min="5" max="6" width="12.28515625" style="112" customWidth="1"/>
    <col min="7" max="11" width="11.85546875" style="112" customWidth="1"/>
    <col min="12" max="16384" width="8.85546875" style="112"/>
  </cols>
  <sheetData>
    <row r="1" spans="1:17" ht="12" customHeight="1" x14ac:dyDescent="0.25">
      <c r="A1" s="300" t="s">
        <v>324</v>
      </c>
    </row>
    <row r="3" spans="1:17" ht="42" customHeight="1" thickBot="1" x14ac:dyDescent="0.3">
      <c r="A3" s="1904" t="s">
        <v>433</v>
      </c>
      <c r="B3" s="1904"/>
      <c r="C3" s="1904"/>
      <c r="D3" s="1904"/>
      <c r="E3" s="1904"/>
      <c r="F3" s="1904"/>
      <c r="G3" s="1904"/>
      <c r="H3" s="1904"/>
      <c r="I3" s="1904"/>
      <c r="J3" s="1904"/>
      <c r="K3" s="1904"/>
    </row>
    <row r="4" spans="1:17" ht="20.25" thickTop="1" x14ac:dyDescent="0.25">
      <c r="A4" s="1905" t="s">
        <v>155</v>
      </c>
      <c r="B4" s="1905"/>
      <c r="C4" s="111">
        <v>2019</v>
      </c>
      <c r="D4" s="335">
        <v>2020</v>
      </c>
      <c r="E4" s="111">
        <v>2021</v>
      </c>
      <c r="F4" s="972">
        <v>2022</v>
      </c>
      <c r="G4" s="414">
        <v>2019</v>
      </c>
      <c r="H4" s="946">
        <v>2020</v>
      </c>
      <c r="I4" s="946">
        <v>2021</v>
      </c>
      <c r="J4" s="413">
        <v>2022</v>
      </c>
      <c r="K4" s="357" t="s">
        <v>331</v>
      </c>
    </row>
    <row r="5" spans="1:17" ht="15.75" thickBot="1" x14ac:dyDescent="0.3">
      <c r="A5" s="1906"/>
      <c r="B5" s="1906"/>
      <c r="C5" s="113" t="s">
        <v>2</v>
      </c>
      <c r="D5" s="113" t="s">
        <v>2</v>
      </c>
      <c r="E5" s="113" t="s">
        <v>2</v>
      </c>
      <c r="F5" s="973" t="s">
        <v>2</v>
      </c>
      <c r="G5" s="947" t="s">
        <v>156</v>
      </c>
      <c r="H5" s="947" t="s">
        <v>156</v>
      </c>
      <c r="I5" s="947" t="s">
        <v>156</v>
      </c>
      <c r="J5" s="947" t="s">
        <v>156</v>
      </c>
      <c r="K5" s="948" t="s">
        <v>156</v>
      </c>
    </row>
    <row r="6" spans="1:17" ht="13.15" customHeight="1" thickTop="1" x14ac:dyDescent="0.25">
      <c r="A6" s="114" t="s">
        <v>36</v>
      </c>
      <c r="B6" s="115" t="s">
        <v>101</v>
      </c>
      <c r="C6" s="116">
        <v>1054095626.0000017</v>
      </c>
      <c r="D6" s="336">
        <v>1097913104.9999981</v>
      </c>
      <c r="E6" s="116">
        <v>1183048927</v>
      </c>
      <c r="F6" s="974">
        <v>1237105281.9999974</v>
      </c>
      <c r="G6" s="949">
        <v>481.75842600857385</v>
      </c>
      <c r="H6" s="949">
        <v>499.11697718472931</v>
      </c>
      <c r="I6" s="950">
        <v>539.41704651515886</v>
      </c>
      <c r="J6" s="949">
        <v>565.78809220326093</v>
      </c>
      <c r="K6" s="951">
        <v>4.8888046565211738</v>
      </c>
      <c r="M6" s="365"/>
    </row>
    <row r="7" spans="1:17" ht="13.15" customHeight="1" x14ac:dyDescent="0.25">
      <c r="A7" s="117"/>
      <c r="B7" s="118" t="s">
        <v>102</v>
      </c>
      <c r="C7" s="119">
        <v>176626784.00000003</v>
      </c>
      <c r="D7" s="119">
        <v>183119329.99999985</v>
      </c>
      <c r="E7" s="119">
        <v>201549313</v>
      </c>
      <c r="F7" s="975">
        <v>202099235.99999982</v>
      </c>
      <c r="G7" s="952">
        <v>538.55047611497503</v>
      </c>
      <c r="H7" s="952">
        <v>554.55584190618629</v>
      </c>
      <c r="I7" s="953">
        <v>610.40589783427072</v>
      </c>
      <c r="J7" s="953">
        <v>611.14038440603292</v>
      </c>
      <c r="K7" s="954">
        <v>0.1203275679950298</v>
      </c>
      <c r="M7" s="365"/>
    </row>
    <row r="8" spans="1:17" ht="13.15" customHeight="1" x14ac:dyDescent="0.25">
      <c r="A8" s="117"/>
      <c r="B8" s="118" t="s">
        <v>103</v>
      </c>
      <c r="C8" s="119">
        <v>361570122.00000054</v>
      </c>
      <c r="D8" s="119">
        <v>373943440.99999988</v>
      </c>
      <c r="E8" s="119">
        <v>403632593</v>
      </c>
      <c r="F8" s="975">
        <v>423729919.99999994</v>
      </c>
      <c r="G8" s="952">
        <v>504.14338319875924</v>
      </c>
      <c r="H8" s="952">
        <v>519.0357258854782</v>
      </c>
      <c r="I8" s="953">
        <v>561.46876073708381</v>
      </c>
      <c r="J8" s="953">
        <v>591.29285419248231</v>
      </c>
      <c r="K8" s="954">
        <v>5.3117992559810601</v>
      </c>
      <c r="M8" s="365"/>
    </row>
    <row r="9" spans="1:17" ht="13.15" customHeight="1" thickBot="1" x14ac:dyDescent="0.3">
      <c r="A9" s="117"/>
      <c r="B9" s="118" t="s">
        <v>104</v>
      </c>
      <c r="C9" s="120">
        <v>515898719.99999946</v>
      </c>
      <c r="D9" s="120">
        <v>540850333.99999976</v>
      </c>
      <c r="E9" s="120">
        <v>577867021</v>
      </c>
      <c r="F9" s="976">
        <v>611276125.99999774</v>
      </c>
      <c r="G9" s="970">
        <v>451.4130163721839</v>
      </c>
      <c r="H9" s="955">
        <v>470.69592983384427</v>
      </c>
      <c r="I9" s="955">
        <v>505.07421055253673</v>
      </c>
      <c r="J9" s="956">
        <v>536.57943889136914</v>
      </c>
      <c r="K9" s="957">
        <v>6.2377424308334</v>
      </c>
      <c r="M9" s="365"/>
      <c r="Q9" s="341"/>
    </row>
    <row r="10" spans="1:17" ht="13.15" customHeight="1" x14ac:dyDescent="0.25">
      <c r="A10" s="121" t="s">
        <v>37</v>
      </c>
      <c r="B10" s="122" t="s">
        <v>101</v>
      </c>
      <c r="C10" s="123">
        <v>977625295.00000155</v>
      </c>
      <c r="D10" s="123">
        <v>1018460532.0000018</v>
      </c>
      <c r="E10" s="123">
        <v>1101572982</v>
      </c>
      <c r="F10" s="977">
        <v>1140725721.9999988</v>
      </c>
      <c r="G10" s="958">
        <v>446.8088204981961</v>
      </c>
      <c r="H10" s="958">
        <v>462.99742648011568</v>
      </c>
      <c r="I10" s="959">
        <v>502.26768387182375</v>
      </c>
      <c r="J10" s="959">
        <v>521.70905691563291</v>
      </c>
      <c r="K10" s="960">
        <v>3.8707194725214507</v>
      </c>
      <c r="M10" s="365"/>
      <c r="Q10" s="341"/>
    </row>
    <row r="11" spans="1:17" ht="13.15" customHeight="1" x14ac:dyDescent="0.25">
      <c r="A11" s="117"/>
      <c r="B11" s="118" t="s">
        <v>102</v>
      </c>
      <c r="C11" s="119">
        <v>166461634.00000003</v>
      </c>
      <c r="D11" s="119">
        <v>171544498.00000009</v>
      </c>
      <c r="E11" s="119">
        <v>190848875</v>
      </c>
      <c r="F11" s="975">
        <v>188816923.99999997</v>
      </c>
      <c r="G11" s="961">
        <v>507.55604679739128</v>
      </c>
      <c r="H11" s="961">
        <v>519.50279368521171</v>
      </c>
      <c r="I11" s="962">
        <v>577.99888851536548</v>
      </c>
      <c r="J11" s="962">
        <v>570.97517932093899</v>
      </c>
      <c r="K11" s="963">
        <v>-1.2151769378774107</v>
      </c>
      <c r="M11" s="365"/>
      <c r="Q11" s="341"/>
    </row>
    <row r="12" spans="1:17" ht="13.15" customHeight="1" x14ac:dyDescent="0.25">
      <c r="A12" s="117"/>
      <c r="B12" s="118" t="s">
        <v>103</v>
      </c>
      <c r="C12" s="119">
        <v>335807951.99999928</v>
      </c>
      <c r="D12" s="119">
        <v>348148949.00000036</v>
      </c>
      <c r="E12" s="119">
        <v>377143448</v>
      </c>
      <c r="F12" s="975">
        <v>393241988.00000083</v>
      </c>
      <c r="G12" s="961">
        <v>468.22275051345628</v>
      </c>
      <c r="H12" s="961">
        <v>483.23281718018308</v>
      </c>
      <c r="I12" s="962">
        <v>524.62132157070585</v>
      </c>
      <c r="J12" s="962">
        <v>548.74854594371436</v>
      </c>
      <c r="K12" s="963">
        <v>4.5989789932235476</v>
      </c>
      <c r="M12" s="365"/>
      <c r="Q12" s="341"/>
    </row>
    <row r="13" spans="1:17" ht="13.15" customHeight="1" thickBot="1" x14ac:dyDescent="0.3">
      <c r="A13" s="117"/>
      <c r="B13" s="118" t="s">
        <v>104</v>
      </c>
      <c r="C13" s="120">
        <v>475355709.0000003</v>
      </c>
      <c r="D13" s="120">
        <v>498767085.00000131</v>
      </c>
      <c r="E13" s="120">
        <v>533580659</v>
      </c>
      <c r="F13" s="976">
        <v>558666809.9999994</v>
      </c>
      <c r="G13" s="961">
        <v>415.93775314935544</v>
      </c>
      <c r="H13" s="961">
        <v>434.07135409958306</v>
      </c>
      <c r="I13" s="962">
        <v>466.36651741115247</v>
      </c>
      <c r="J13" s="962">
        <v>490.39887325328311</v>
      </c>
      <c r="K13" s="963">
        <v>5.1531048960239838</v>
      </c>
      <c r="M13" s="365"/>
      <c r="Q13" s="341"/>
    </row>
    <row r="14" spans="1:17" ht="13.15" customHeight="1" x14ac:dyDescent="0.25">
      <c r="A14" s="121" t="s">
        <v>143</v>
      </c>
      <c r="B14" s="122" t="s">
        <v>101</v>
      </c>
      <c r="C14" s="123">
        <v>76470330.999999896</v>
      </c>
      <c r="D14" s="123">
        <v>79452573.000000268</v>
      </c>
      <c r="E14" s="123">
        <v>81475945</v>
      </c>
      <c r="F14" s="977">
        <v>96379559.999999642</v>
      </c>
      <c r="G14" s="964">
        <v>34.949605510377616</v>
      </c>
      <c r="H14" s="964">
        <v>36.119550704615413</v>
      </c>
      <c r="I14" s="965">
        <v>37.149362643335145</v>
      </c>
      <c r="J14" s="964">
        <v>44.079035287628514</v>
      </c>
      <c r="K14" s="966">
        <v>18.653543832835044</v>
      </c>
      <c r="M14" s="365"/>
      <c r="Q14" s="341"/>
    </row>
    <row r="15" spans="1:17" ht="13.15" customHeight="1" x14ac:dyDescent="0.25">
      <c r="A15" s="117"/>
      <c r="B15" s="118" t="s">
        <v>102</v>
      </c>
      <c r="C15" s="119">
        <v>10165149.99999998</v>
      </c>
      <c r="D15" s="119">
        <v>11574831.999999989</v>
      </c>
      <c r="E15" s="119">
        <v>10700438</v>
      </c>
      <c r="F15" s="975">
        <v>13282312.000000007</v>
      </c>
      <c r="G15" s="961">
        <v>30.99442931758372</v>
      </c>
      <c r="H15" s="961">
        <v>35.053048220975164</v>
      </c>
      <c r="I15" s="962">
        <v>32.407009318905232</v>
      </c>
      <c r="J15" s="962">
        <v>40.165205085094307</v>
      </c>
      <c r="K15" s="963">
        <v>23.939869581433999</v>
      </c>
      <c r="M15" s="365"/>
      <c r="Q15" s="341"/>
    </row>
    <row r="16" spans="1:17" ht="13.15" customHeight="1" x14ac:dyDescent="0.25">
      <c r="A16" s="117"/>
      <c r="B16" s="118" t="s">
        <v>103</v>
      </c>
      <c r="C16" s="119">
        <v>25762170.00000006</v>
      </c>
      <c r="D16" s="119">
        <v>25794491.999999974</v>
      </c>
      <c r="E16" s="119">
        <v>26489145</v>
      </c>
      <c r="F16" s="975">
        <v>30487932.000000019</v>
      </c>
      <c r="G16" s="961">
        <v>35.920632685301335</v>
      </c>
      <c r="H16" s="961">
        <v>35.802908705295764</v>
      </c>
      <c r="I16" s="962">
        <v>36.847439166378024</v>
      </c>
      <c r="J16" s="962">
        <v>42.544308248769241</v>
      </c>
      <c r="K16" s="963">
        <v>15.460692008114929</v>
      </c>
      <c r="M16" s="365"/>
      <c r="Q16" s="341"/>
    </row>
    <row r="17" spans="1:17" ht="13.15" customHeight="1" thickBot="1" x14ac:dyDescent="0.3">
      <c r="A17" s="124"/>
      <c r="B17" s="125" t="s">
        <v>104</v>
      </c>
      <c r="C17" s="126">
        <v>40543010.999999955</v>
      </c>
      <c r="D17" s="126">
        <v>42083248.999999978</v>
      </c>
      <c r="E17" s="126">
        <v>44286362</v>
      </c>
      <c r="F17" s="978">
        <v>52609315.999999888</v>
      </c>
      <c r="G17" s="971">
        <v>35.475263222829142</v>
      </c>
      <c r="H17" s="967">
        <v>36.62457573426255</v>
      </c>
      <c r="I17" s="967">
        <v>38.707693141384276</v>
      </c>
      <c r="J17" s="968">
        <v>46.18056563808738</v>
      </c>
      <c r="K17" s="969">
        <v>19.305910247370161</v>
      </c>
      <c r="M17" s="365"/>
      <c r="Q17" s="341"/>
    </row>
    <row r="18" spans="1:17" ht="22.9" customHeight="1" thickTop="1" x14ac:dyDescent="0.25">
      <c r="A18" s="1907" t="s">
        <v>465</v>
      </c>
      <c r="B18" s="1907"/>
      <c r="C18" s="1907"/>
      <c r="D18" s="1908"/>
      <c r="E18" s="1907"/>
      <c r="F18" s="1907"/>
      <c r="G18" s="1907"/>
      <c r="H18" s="1907"/>
      <c r="I18" s="1907"/>
      <c r="J18" s="1907"/>
      <c r="K18" s="1907"/>
      <c r="Q18" s="341"/>
    </row>
    <row r="19" spans="1:17" x14ac:dyDescent="0.25">
      <c r="Q19" s="341"/>
    </row>
    <row r="20" spans="1:17" x14ac:dyDescent="0.25">
      <c r="Q20" s="341"/>
    </row>
  </sheetData>
  <mergeCells count="3">
    <mergeCell ref="A3:K3"/>
    <mergeCell ref="A4:B5"/>
    <mergeCell ref="A18:K18"/>
  </mergeCells>
  <hyperlinks>
    <hyperlink ref="A1" location="ÍNDICE!A1" display="Volver al índice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7"/>
  <sheetViews>
    <sheetView zoomScaleNormal="100" workbookViewId="0"/>
  </sheetViews>
  <sheetFormatPr baseColWidth="10" defaultColWidth="8.85546875" defaultRowHeight="15" x14ac:dyDescent="0.25"/>
  <cols>
    <col min="1" max="1" width="37.7109375" customWidth="1"/>
    <col min="2" max="10" width="9.7109375" customWidth="1"/>
  </cols>
  <sheetData>
    <row r="1" spans="1:18" x14ac:dyDescent="0.25">
      <c r="A1" s="286" t="s">
        <v>324</v>
      </c>
    </row>
    <row r="3" spans="1:18" ht="28.9" customHeight="1" thickBot="1" x14ac:dyDescent="0.3">
      <c r="A3" s="1764" t="s">
        <v>386</v>
      </c>
      <c r="B3" s="1764"/>
      <c r="C3" s="1764"/>
      <c r="D3" s="1765"/>
      <c r="E3" s="1766"/>
      <c r="F3" s="1764"/>
      <c r="G3" s="1764"/>
      <c r="H3" s="1765"/>
      <c r="I3" s="1766"/>
      <c r="J3" s="1764"/>
    </row>
    <row r="4" spans="1:18" ht="28.9" customHeight="1" thickTop="1" x14ac:dyDescent="0.25">
      <c r="A4" s="1760" t="s">
        <v>0</v>
      </c>
      <c r="B4" s="413" t="s">
        <v>257</v>
      </c>
      <c r="C4" s="413" t="s">
        <v>320</v>
      </c>
      <c r="D4" s="413">
        <v>2021</v>
      </c>
      <c r="E4" s="413">
        <v>2022</v>
      </c>
      <c r="F4" s="414" t="s">
        <v>257</v>
      </c>
      <c r="G4" s="414" t="s">
        <v>320</v>
      </c>
      <c r="H4" s="413">
        <v>2021</v>
      </c>
      <c r="I4" s="413">
        <v>2022</v>
      </c>
      <c r="J4" s="343" t="s">
        <v>331</v>
      </c>
    </row>
    <row r="5" spans="1:18" ht="28.9" customHeight="1" x14ac:dyDescent="0.25">
      <c r="A5" s="1761"/>
      <c r="B5" s="415" t="s">
        <v>1</v>
      </c>
      <c r="C5" s="415" t="s">
        <v>1</v>
      </c>
      <c r="D5" s="415" t="s">
        <v>1</v>
      </c>
      <c r="E5" s="415" t="s">
        <v>1</v>
      </c>
      <c r="F5" s="415" t="s">
        <v>1</v>
      </c>
      <c r="G5" s="415" t="s">
        <v>1</v>
      </c>
      <c r="H5" s="415" t="s">
        <v>1</v>
      </c>
      <c r="I5" s="415" t="s">
        <v>1</v>
      </c>
      <c r="J5" s="416" t="s">
        <v>1</v>
      </c>
    </row>
    <row r="6" spans="1:18" ht="18.600000000000001" customHeight="1" thickBot="1" x14ac:dyDescent="0.3">
      <c r="A6" s="1762"/>
      <c r="B6" s="417" t="s">
        <v>2</v>
      </c>
      <c r="C6" s="417" t="s">
        <v>2</v>
      </c>
      <c r="D6" s="417" t="s">
        <v>2</v>
      </c>
      <c r="E6" s="417" t="s">
        <v>2</v>
      </c>
      <c r="F6" s="417" t="s">
        <v>15</v>
      </c>
      <c r="G6" s="417" t="s">
        <v>15</v>
      </c>
      <c r="H6" s="418" t="s">
        <v>15</v>
      </c>
      <c r="I6" s="418" t="s">
        <v>15</v>
      </c>
      <c r="J6" s="419" t="s">
        <v>16</v>
      </c>
    </row>
    <row r="7" spans="1:18" ht="12.6" customHeight="1" thickTop="1" x14ac:dyDescent="0.25">
      <c r="A7" s="420" t="s">
        <v>3</v>
      </c>
      <c r="B7" s="408">
        <v>20931</v>
      </c>
      <c r="C7" s="408">
        <v>20964.000000000007</v>
      </c>
      <c r="D7" s="408">
        <v>21151</v>
      </c>
      <c r="E7" s="408">
        <v>21138.000000000004</v>
      </c>
      <c r="F7" s="421">
        <v>69.686376348381913</v>
      </c>
      <c r="G7" s="421">
        <v>68.342298288508601</v>
      </c>
      <c r="H7" s="422">
        <v>68.394502829426031</v>
      </c>
      <c r="I7" s="423">
        <v>66.911462125288807</v>
      </c>
      <c r="J7" s="422">
        <v>-6.1462814996909657E-2</v>
      </c>
      <c r="K7" s="277"/>
    </row>
    <row r="8" spans="1:18" ht="12.6" customHeight="1" x14ac:dyDescent="0.25">
      <c r="A8" s="424" t="s">
        <v>4</v>
      </c>
      <c r="B8" s="409">
        <v>18</v>
      </c>
      <c r="C8" s="409">
        <v>18</v>
      </c>
      <c r="D8" s="409">
        <v>0</v>
      </c>
      <c r="E8" s="409">
        <v>0</v>
      </c>
      <c r="F8" s="425">
        <v>5.9928086296444243E-2</v>
      </c>
      <c r="G8" s="425">
        <v>5.8679706601467006E-2</v>
      </c>
      <c r="H8" s="426">
        <v>0</v>
      </c>
      <c r="I8" s="427">
        <v>0</v>
      </c>
      <c r="J8" s="426" t="e">
        <v>#DIV/0!</v>
      </c>
      <c r="K8" s="277"/>
    </row>
    <row r="9" spans="1:18" ht="12.6" customHeight="1" thickBot="1" x14ac:dyDescent="0.3">
      <c r="A9" s="428" t="s">
        <v>5</v>
      </c>
      <c r="B9" s="410">
        <v>20948.999999999993</v>
      </c>
      <c r="C9" s="410">
        <v>20982.000000000004</v>
      </c>
      <c r="D9" s="410">
        <v>21151</v>
      </c>
      <c r="E9" s="410">
        <v>21138.000000000004</v>
      </c>
      <c r="F9" s="429">
        <v>69.746304434678336</v>
      </c>
      <c r="G9" s="429">
        <v>68.400977995110054</v>
      </c>
      <c r="H9" s="429">
        <v>68.394502829426031</v>
      </c>
      <c r="I9" s="430">
        <v>66.911462125288807</v>
      </c>
      <c r="J9" s="429">
        <v>-6.1462814996909657E-2</v>
      </c>
      <c r="K9" s="277"/>
    </row>
    <row r="10" spans="1:18" ht="12.6" customHeight="1" thickTop="1" x14ac:dyDescent="0.25">
      <c r="A10" s="424" t="s">
        <v>3</v>
      </c>
      <c r="B10" s="409">
        <v>2860.9999999999991</v>
      </c>
      <c r="C10" s="409">
        <v>2896.0000000000005</v>
      </c>
      <c r="D10" s="409">
        <v>3045</v>
      </c>
      <c r="E10" s="409">
        <v>3222.9999999999968</v>
      </c>
      <c r="F10" s="425">
        <v>9.5252363830070514</v>
      </c>
      <c r="G10" s="425">
        <v>9.4409127954360272</v>
      </c>
      <c r="H10" s="426">
        <v>9.8464025869037997</v>
      </c>
      <c r="I10" s="427">
        <v>10.202272799214949</v>
      </c>
      <c r="J10" s="426">
        <v>5.8456486042691891</v>
      </c>
      <c r="K10" s="277"/>
    </row>
    <row r="11" spans="1:18" ht="12.6" customHeight="1" x14ac:dyDescent="0.25">
      <c r="A11" s="424" t="s">
        <v>4</v>
      </c>
      <c r="B11" s="409">
        <v>45</v>
      </c>
      <c r="C11" s="409">
        <v>45</v>
      </c>
      <c r="D11" s="409">
        <v>45</v>
      </c>
      <c r="E11" s="409">
        <v>51</v>
      </c>
      <c r="F11" s="425">
        <v>0.14982021574111062</v>
      </c>
      <c r="G11" s="425">
        <v>0.14669926650366755</v>
      </c>
      <c r="H11" s="426">
        <v>0.14551333872271624</v>
      </c>
      <c r="I11" s="427">
        <v>0.16143838434997299</v>
      </c>
      <c r="J11" s="426">
        <v>13.333333333333334</v>
      </c>
      <c r="K11" s="277"/>
      <c r="P11" s="327"/>
      <c r="R11" s="327"/>
    </row>
    <row r="12" spans="1:18" ht="12.6" customHeight="1" thickBot="1" x14ac:dyDescent="0.3">
      <c r="A12" s="428" t="s">
        <v>6</v>
      </c>
      <c r="B12" s="410">
        <v>2905.9999999999986</v>
      </c>
      <c r="C12" s="410">
        <v>2941.0000000000009</v>
      </c>
      <c r="D12" s="410">
        <v>3090</v>
      </c>
      <c r="E12" s="410">
        <v>3273.9999999999982</v>
      </c>
      <c r="F12" s="429">
        <v>9.67505659874816</v>
      </c>
      <c r="G12" s="429">
        <v>9.5876120619396978</v>
      </c>
      <c r="H12" s="429">
        <v>9.9919159256265146</v>
      </c>
      <c r="I12" s="430">
        <v>10.363711183564925</v>
      </c>
      <c r="J12" s="429">
        <v>5.954692556634245</v>
      </c>
      <c r="K12" s="277"/>
      <c r="N12" s="327"/>
      <c r="R12" s="327"/>
    </row>
    <row r="13" spans="1:18" ht="12.6" customHeight="1" thickTop="1" x14ac:dyDescent="0.25">
      <c r="A13" s="424" t="s">
        <v>3</v>
      </c>
      <c r="B13" s="409">
        <v>1621.0000000000005</v>
      </c>
      <c r="C13" s="409">
        <v>1590.9999999999998</v>
      </c>
      <c r="D13" s="409">
        <v>1654</v>
      </c>
      <c r="E13" s="409">
        <v>1790.0000000000002</v>
      </c>
      <c r="F13" s="425">
        <v>5.3968571048075642</v>
      </c>
      <c r="G13" s="425">
        <v>5.1866340668296669</v>
      </c>
      <c r="H13" s="426">
        <v>5.3484236054971701</v>
      </c>
      <c r="I13" s="427">
        <v>5.6661707448323853</v>
      </c>
      <c r="J13" s="426">
        <v>8.2224909310761927</v>
      </c>
      <c r="K13" s="277"/>
      <c r="P13" s="327"/>
      <c r="R13" s="327"/>
    </row>
    <row r="14" spans="1:18" ht="12.6" customHeight="1" thickBot="1" x14ac:dyDescent="0.3">
      <c r="A14" s="428" t="s">
        <v>7</v>
      </c>
      <c r="B14" s="410">
        <v>1621.0000000000005</v>
      </c>
      <c r="C14" s="410">
        <v>1590.9999999999998</v>
      </c>
      <c r="D14" s="410">
        <v>1654</v>
      </c>
      <c r="E14" s="410">
        <v>1790.0000000000002</v>
      </c>
      <c r="F14" s="429">
        <v>5.3968571048075642</v>
      </c>
      <c r="G14" s="429">
        <v>5.1866340668296669</v>
      </c>
      <c r="H14" s="429">
        <v>5.3484236054971701</v>
      </c>
      <c r="I14" s="430">
        <v>5.6661707448323853</v>
      </c>
      <c r="J14" s="429">
        <v>8.2224909310761927</v>
      </c>
      <c r="K14" s="277"/>
      <c r="N14" s="327"/>
      <c r="P14" s="327"/>
      <c r="R14" s="327"/>
    </row>
    <row r="15" spans="1:18" ht="12.6" customHeight="1" thickTop="1" x14ac:dyDescent="0.25">
      <c r="A15" s="424" t="s">
        <v>8</v>
      </c>
      <c r="B15" s="409">
        <v>216.00000000000006</v>
      </c>
      <c r="C15" s="409">
        <v>227.00000000000011</v>
      </c>
      <c r="D15" s="409">
        <v>207</v>
      </c>
      <c r="E15" s="409">
        <v>223.00000000000003</v>
      </c>
      <c r="F15" s="425">
        <v>0.71913703555733111</v>
      </c>
      <c r="G15" s="425">
        <v>0.74001629991850104</v>
      </c>
      <c r="H15" s="426">
        <v>0.66936135812449471</v>
      </c>
      <c r="I15" s="427">
        <v>0.70589724921654862</v>
      </c>
      <c r="J15" s="426">
        <v>7.7294685990338303</v>
      </c>
      <c r="K15" s="277"/>
      <c r="N15" s="327"/>
      <c r="R15" s="327"/>
    </row>
    <row r="16" spans="1:18" ht="12.6" customHeight="1" x14ac:dyDescent="0.25">
      <c r="A16" s="424" t="s">
        <v>9</v>
      </c>
      <c r="B16" s="409">
        <v>267.00000000000006</v>
      </c>
      <c r="C16" s="409">
        <v>311</v>
      </c>
      <c r="D16" s="409">
        <v>332</v>
      </c>
      <c r="E16" s="409">
        <v>362</v>
      </c>
      <c r="F16" s="425">
        <v>0.88893328006392314</v>
      </c>
      <c r="G16" s="425">
        <v>1.0138549307253468</v>
      </c>
      <c r="H16" s="426">
        <v>1.0735650767987066</v>
      </c>
      <c r="I16" s="427">
        <v>1.1458959830331417</v>
      </c>
      <c r="J16" s="426">
        <v>9.0361445783132535</v>
      </c>
      <c r="K16" s="277"/>
      <c r="P16" s="327"/>
      <c r="R16" s="327"/>
    </row>
    <row r="17" spans="1:18" ht="12.6" customHeight="1" thickBot="1" x14ac:dyDescent="0.3">
      <c r="A17" s="428" t="s">
        <v>10</v>
      </c>
      <c r="B17" s="410">
        <v>483</v>
      </c>
      <c r="C17" s="410">
        <v>538.00000000000034</v>
      </c>
      <c r="D17" s="410">
        <v>539</v>
      </c>
      <c r="E17" s="410">
        <v>585</v>
      </c>
      <c r="F17" s="429">
        <v>1.6080703156212537</v>
      </c>
      <c r="G17" s="429">
        <v>1.7538712306438484</v>
      </c>
      <c r="H17" s="429">
        <v>1.7429264349232012</v>
      </c>
      <c r="I17" s="430">
        <v>1.8517932322496902</v>
      </c>
      <c r="J17" s="429">
        <v>8.5343228200371062</v>
      </c>
      <c r="K17" s="277"/>
      <c r="N17" s="327"/>
      <c r="P17" s="327"/>
      <c r="R17" s="327"/>
    </row>
    <row r="18" spans="1:18" ht="12.6" customHeight="1" thickTop="1" x14ac:dyDescent="0.25">
      <c r="A18" s="424" t="s">
        <v>11</v>
      </c>
      <c r="B18" s="409">
        <v>3414.9999999999973</v>
      </c>
      <c r="C18" s="409">
        <v>3375.9999999999991</v>
      </c>
      <c r="D18" s="409">
        <v>3495</v>
      </c>
      <c r="E18" s="409">
        <v>3985.0000000000018</v>
      </c>
      <c r="F18" s="425">
        <v>11.369689705686497</v>
      </c>
      <c r="G18" s="425">
        <v>11.005704971475144</v>
      </c>
      <c r="H18" s="426">
        <v>11.301535974130962</v>
      </c>
      <c r="I18" s="427">
        <v>12.614352188914562</v>
      </c>
      <c r="J18" s="426">
        <v>14.020028612303342</v>
      </c>
      <c r="K18" s="277"/>
      <c r="N18" s="327"/>
      <c r="P18" s="327"/>
    </row>
    <row r="19" spans="1:18" ht="12.6" customHeight="1" x14ac:dyDescent="0.25">
      <c r="A19" s="424" t="s">
        <v>12</v>
      </c>
      <c r="B19" s="409">
        <v>661.99999999999977</v>
      </c>
      <c r="C19" s="409">
        <v>1247</v>
      </c>
      <c r="D19" s="409">
        <v>996</v>
      </c>
      <c r="E19" s="409">
        <v>819</v>
      </c>
      <c r="F19" s="425">
        <v>2.2040218404581156</v>
      </c>
      <c r="G19" s="425">
        <v>4.0651996740016312</v>
      </c>
      <c r="H19" s="426">
        <v>3.2206952303961192</v>
      </c>
      <c r="I19" s="427">
        <v>2.5925105251495664</v>
      </c>
      <c r="J19" s="426">
        <v>-17.771084337349397</v>
      </c>
      <c r="K19" s="277"/>
      <c r="N19" s="327"/>
    </row>
    <row r="20" spans="1:18" ht="12.6" customHeight="1" thickBot="1" x14ac:dyDescent="0.3">
      <c r="A20" s="431" t="s">
        <v>13</v>
      </c>
      <c r="B20" s="411">
        <v>4076.9999999999977</v>
      </c>
      <c r="C20" s="411">
        <v>4622.9999999999982</v>
      </c>
      <c r="D20" s="411">
        <v>4491</v>
      </c>
      <c r="E20" s="411">
        <v>4804</v>
      </c>
      <c r="F20" s="432">
        <v>13.573711546144615</v>
      </c>
      <c r="G20" s="432">
        <v>15.070904645476771</v>
      </c>
      <c r="H20" s="433">
        <v>14.522231204527081</v>
      </c>
      <c r="I20" s="434">
        <v>15.206862714064121</v>
      </c>
      <c r="J20" s="433">
        <v>6.9694945446448457</v>
      </c>
      <c r="K20" s="277"/>
    </row>
    <row r="21" spans="1:18" ht="12.6" customHeight="1" thickTop="1" thickBot="1" x14ac:dyDescent="0.3">
      <c r="A21" s="435" t="s">
        <v>14</v>
      </c>
      <c r="B21" s="412">
        <v>30036.000000000011</v>
      </c>
      <c r="C21" s="412">
        <v>30674.999999999989</v>
      </c>
      <c r="D21" s="412">
        <v>30925</v>
      </c>
      <c r="E21" s="412">
        <v>31591.000000000022</v>
      </c>
      <c r="F21" s="436">
        <v>100</v>
      </c>
      <c r="G21" s="436">
        <v>100</v>
      </c>
      <c r="H21" s="436">
        <v>100</v>
      </c>
      <c r="I21" s="437">
        <v>100</v>
      </c>
      <c r="J21" s="436">
        <v>2.1535974130962714</v>
      </c>
      <c r="K21" s="277"/>
    </row>
    <row r="22" spans="1:18" ht="19.899999999999999" customHeight="1" thickTop="1" x14ac:dyDescent="0.25">
      <c r="A22" s="1763" t="s">
        <v>461</v>
      </c>
      <c r="B22" s="1763"/>
      <c r="C22" s="1763"/>
      <c r="D22" s="1763"/>
      <c r="E22" s="1763"/>
      <c r="F22" s="1763"/>
      <c r="G22" s="1763"/>
      <c r="H22" s="1763"/>
      <c r="I22" s="1763"/>
      <c r="J22" s="1763"/>
      <c r="P22" s="327"/>
    </row>
    <row r="23" spans="1:18" ht="19.899999999999999" customHeight="1" x14ac:dyDescent="0.25">
      <c r="A23" s="268"/>
      <c r="B23" s="268"/>
      <c r="C23" s="268"/>
      <c r="D23" s="268"/>
      <c r="E23" s="268"/>
      <c r="F23" s="268"/>
      <c r="G23" s="268"/>
      <c r="H23" s="268"/>
      <c r="I23" s="268"/>
      <c r="J23" s="268"/>
      <c r="N23" s="327"/>
    </row>
    <row r="24" spans="1:18" x14ac:dyDescent="0.25">
      <c r="P24" s="327"/>
    </row>
    <row r="25" spans="1:18" x14ac:dyDescent="0.25">
      <c r="N25" s="327"/>
      <c r="P25" s="327"/>
    </row>
    <row r="26" spans="1:18" x14ac:dyDescent="0.25">
      <c r="N26" s="327"/>
      <c r="P26" s="327"/>
    </row>
    <row r="27" spans="1:18" x14ac:dyDescent="0.25">
      <c r="P27" s="327"/>
    </row>
  </sheetData>
  <mergeCells count="3">
    <mergeCell ref="A4:A6"/>
    <mergeCell ref="A22:J22"/>
    <mergeCell ref="A3:J3"/>
  </mergeCells>
  <hyperlinks>
    <hyperlink ref="A1" location="ÍNDICE!A1" display="Volver al í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31"/>
  <sheetViews>
    <sheetView workbookViewId="0"/>
  </sheetViews>
  <sheetFormatPr baseColWidth="10" defaultColWidth="8.85546875" defaultRowHeight="15" x14ac:dyDescent="0.25"/>
  <cols>
    <col min="1" max="1" width="32.140625" style="127" customWidth="1"/>
    <col min="2" max="2" width="10.28515625" style="127" customWidth="1"/>
    <col min="3" max="6" width="12.85546875" style="127" customWidth="1"/>
    <col min="7" max="11" width="8.85546875" style="127"/>
    <col min="12" max="13" width="5" style="127" customWidth="1"/>
    <col min="14" max="16384" width="8.85546875" style="127"/>
  </cols>
  <sheetData>
    <row r="1" spans="1:12" x14ac:dyDescent="0.25">
      <c r="A1" s="301" t="s">
        <v>324</v>
      </c>
    </row>
    <row r="3" spans="1:12" ht="28.9" customHeight="1" thickBot="1" x14ac:dyDescent="0.3">
      <c r="A3" s="1909" t="s">
        <v>434</v>
      </c>
      <c r="B3" s="1909"/>
      <c r="C3" s="1909"/>
      <c r="D3" s="1909"/>
      <c r="E3" s="1909"/>
      <c r="F3" s="1909"/>
      <c r="G3" s="1909"/>
      <c r="H3" s="1909"/>
      <c r="I3" s="1909"/>
      <c r="J3" s="1909"/>
      <c r="K3" s="1909"/>
    </row>
    <row r="4" spans="1:12" ht="20.25" thickTop="1" x14ac:dyDescent="0.25">
      <c r="A4" s="1910" t="s">
        <v>155</v>
      </c>
      <c r="B4" s="1910"/>
      <c r="C4" s="979">
        <v>2019</v>
      </c>
      <c r="D4" s="979">
        <v>2020</v>
      </c>
      <c r="E4" s="979">
        <v>2021</v>
      </c>
      <c r="F4" s="1028">
        <v>2022</v>
      </c>
      <c r="G4" s="414">
        <v>2019</v>
      </c>
      <c r="H4" s="946">
        <v>2020</v>
      </c>
      <c r="I4" s="946">
        <v>2021</v>
      </c>
      <c r="J4" s="946">
        <v>2022</v>
      </c>
      <c r="K4" s="357" t="s">
        <v>331</v>
      </c>
      <c r="L4" s="980"/>
    </row>
    <row r="5" spans="1:12" ht="15.75" thickBot="1" x14ac:dyDescent="0.3">
      <c r="A5" s="1911"/>
      <c r="B5" s="1911"/>
      <c r="C5" s="981" t="s">
        <v>2</v>
      </c>
      <c r="D5" s="981" t="s">
        <v>2</v>
      </c>
      <c r="E5" s="981" t="s">
        <v>2</v>
      </c>
      <c r="F5" s="1029" t="s">
        <v>2</v>
      </c>
      <c r="G5" s="981" t="s">
        <v>156</v>
      </c>
      <c r="H5" s="981" t="s">
        <v>156</v>
      </c>
      <c r="I5" s="981" t="s">
        <v>156</v>
      </c>
      <c r="J5" s="981" t="s">
        <v>156</v>
      </c>
      <c r="K5" s="358" t="s">
        <v>156</v>
      </c>
      <c r="L5" s="980"/>
    </row>
    <row r="6" spans="1:12" ht="12.6" customHeight="1" thickTop="1" x14ac:dyDescent="0.25">
      <c r="A6" s="982" t="s">
        <v>157</v>
      </c>
      <c r="B6" s="983" t="s">
        <v>101</v>
      </c>
      <c r="C6" s="984">
        <v>-22233346.999999963</v>
      </c>
      <c r="D6" s="984">
        <v>8670882.9999999329</v>
      </c>
      <c r="E6" s="984">
        <v>83479564</v>
      </c>
      <c r="F6" s="1037">
        <v>63378753.000000149</v>
      </c>
      <c r="G6" s="985">
        <v>-10.161414193765388</v>
      </c>
      <c r="H6" s="986">
        <v>3.941828267440556</v>
      </c>
      <c r="I6" s="986">
        <v>38.062922698761035</v>
      </c>
      <c r="J6" s="986">
        <v>28.986169785096639</v>
      </c>
      <c r="K6" s="987">
        <v>-23.846705061248091</v>
      </c>
      <c r="L6" s="980"/>
    </row>
    <row r="7" spans="1:12" ht="12.6" customHeight="1" x14ac:dyDescent="0.25">
      <c r="A7" s="988"/>
      <c r="B7" s="989" t="s">
        <v>102</v>
      </c>
      <c r="C7" s="990">
        <v>-1316477.9999999981</v>
      </c>
      <c r="D7" s="990">
        <v>6386911.000000013</v>
      </c>
      <c r="E7" s="990">
        <v>23772868</v>
      </c>
      <c r="F7" s="1030">
        <v>12749570.000000011</v>
      </c>
      <c r="G7" s="1000">
        <v>-4.0140562922489096</v>
      </c>
      <c r="H7" s="991">
        <v>19.342025807897461</v>
      </c>
      <c r="I7" s="991">
        <v>71.997758859319958</v>
      </c>
      <c r="J7" s="991">
        <v>38.554213588475108</v>
      </c>
      <c r="K7" s="992">
        <v>-46.450814304083934</v>
      </c>
      <c r="L7" s="980"/>
    </row>
    <row r="8" spans="1:12" ht="12.6" customHeight="1" x14ac:dyDescent="0.25">
      <c r="A8" s="988"/>
      <c r="B8" s="989" t="s">
        <v>103</v>
      </c>
      <c r="C8" s="990">
        <v>-14309270.000000011</v>
      </c>
      <c r="D8" s="990">
        <v>-6320787.0000000047</v>
      </c>
      <c r="E8" s="990">
        <v>16754110</v>
      </c>
      <c r="F8" s="1030">
        <v>8811577.9999999963</v>
      </c>
      <c r="G8" s="1000">
        <v>-19.95165902813315</v>
      </c>
      <c r="H8" s="991">
        <v>-8.7732900460540435</v>
      </c>
      <c r="I8" s="991">
        <v>23.305623832396467</v>
      </c>
      <c r="J8" s="991">
        <v>12.296094421559101</v>
      </c>
      <c r="K8" s="992">
        <v>-47.239797097957705</v>
      </c>
      <c r="L8" s="980"/>
    </row>
    <row r="9" spans="1:12" ht="12.6" customHeight="1" thickBot="1" x14ac:dyDescent="0.3">
      <c r="A9" s="993"/>
      <c r="B9" s="994" t="s">
        <v>104</v>
      </c>
      <c r="C9" s="995">
        <v>-6607598.9999999665</v>
      </c>
      <c r="D9" s="995">
        <v>8604759.0000000279</v>
      </c>
      <c r="E9" s="995">
        <v>42952586</v>
      </c>
      <c r="F9" s="1031">
        <v>41817604.99999994</v>
      </c>
      <c r="G9" s="1024">
        <v>-5.7816700835540233</v>
      </c>
      <c r="H9" s="996">
        <v>7.488624456504736</v>
      </c>
      <c r="I9" s="996">
        <v>37.541930369374619</v>
      </c>
      <c r="J9" s="996">
        <v>36.707579557394595</v>
      </c>
      <c r="K9" s="997">
        <v>-2.2224504807580625</v>
      </c>
      <c r="L9" s="980"/>
    </row>
    <row r="10" spans="1:12" ht="12.6" customHeight="1" thickTop="1" x14ac:dyDescent="0.25">
      <c r="A10" s="982" t="s">
        <v>46</v>
      </c>
      <c r="B10" s="983" t="s">
        <v>101</v>
      </c>
      <c r="C10" s="998">
        <v>10402836.000000006</v>
      </c>
      <c r="D10" s="998">
        <v>10684766.000000019</v>
      </c>
      <c r="E10" s="998">
        <v>10988243</v>
      </c>
      <c r="F10" s="1032">
        <v>11588979.000000026</v>
      </c>
      <c r="G10" s="985">
        <v>4.7544584891250867</v>
      </c>
      <c r="H10" s="986">
        <v>4.8573498973274303</v>
      </c>
      <c r="I10" s="986">
        <v>5.010144086332339</v>
      </c>
      <c r="J10" s="986">
        <v>5.3002007302024294</v>
      </c>
      <c r="K10" s="999">
        <v>5.7893872685491079</v>
      </c>
      <c r="L10" s="980"/>
    </row>
    <row r="11" spans="1:12" ht="12.6" customHeight="1" x14ac:dyDescent="0.25">
      <c r="A11" s="988"/>
      <c r="B11" s="989" t="s">
        <v>102</v>
      </c>
      <c r="C11" s="990">
        <v>4053042.9999999977</v>
      </c>
      <c r="D11" s="990">
        <v>4735110.9999999991</v>
      </c>
      <c r="E11" s="990">
        <v>4630395</v>
      </c>
      <c r="F11" s="1030">
        <v>1339176.9999999993</v>
      </c>
      <c r="G11" s="1000">
        <v>12.358081758225667</v>
      </c>
      <c r="H11" s="991">
        <v>14.339739377182328</v>
      </c>
      <c r="I11" s="991">
        <v>14.023468377202148</v>
      </c>
      <c r="J11" s="991">
        <v>4.0496201903886373</v>
      </c>
      <c r="K11" s="992">
        <v>-71.122549133621789</v>
      </c>
      <c r="L11" s="980"/>
    </row>
    <row r="12" spans="1:12" ht="12.6" customHeight="1" x14ac:dyDescent="0.25">
      <c r="A12" s="988"/>
      <c r="B12" s="989" t="s">
        <v>103</v>
      </c>
      <c r="C12" s="990">
        <v>497668.00000000099</v>
      </c>
      <c r="D12" s="990">
        <v>478579.99999999994</v>
      </c>
      <c r="E12" s="990">
        <v>367726</v>
      </c>
      <c r="F12" s="1030">
        <v>1602223.9999999991</v>
      </c>
      <c r="G12" s="1000">
        <v>0.69390697395555334</v>
      </c>
      <c r="H12" s="991">
        <v>0.66427189371205531</v>
      </c>
      <c r="I12" s="991">
        <v>0.51152128220429638</v>
      </c>
      <c r="J12" s="991">
        <v>2.2358194625852605</v>
      </c>
      <c r="K12" s="992">
        <v>337.09216808154167</v>
      </c>
      <c r="L12" s="980"/>
    </row>
    <row r="13" spans="1:12" ht="12.6" customHeight="1" x14ac:dyDescent="0.25">
      <c r="A13" s="988"/>
      <c r="B13" s="989" t="s">
        <v>104</v>
      </c>
      <c r="C13" s="990">
        <v>5852125.0000000075</v>
      </c>
      <c r="D13" s="990">
        <v>5471074.9999999991</v>
      </c>
      <c r="E13" s="990">
        <v>5990122</v>
      </c>
      <c r="F13" s="1030">
        <v>8647578.000000013</v>
      </c>
      <c r="G13" s="1000">
        <v>5.1206279372762795</v>
      </c>
      <c r="H13" s="991">
        <v>4.7614147064864349</v>
      </c>
      <c r="I13" s="991">
        <v>5.2355577153854957</v>
      </c>
      <c r="J13" s="991">
        <v>7.5908617294982861</v>
      </c>
      <c r="K13" s="992">
        <v>44.986687992978581</v>
      </c>
      <c r="L13" s="980"/>
    </row>
    <row r="14" spans="1:12" ht="12.6" customHeight="1" x14ac:dyDescent="0.25">
      <c r="A14" s="1001" t="s">
        <v>47</v>
      </c>
      <c r="B14" s="1002" t="s">
        <v>101</v>
      </c>
      <c r="C14" s="1003">
        <v>835272.99999999849</v>
      </c>
      <c r="D14" s="1003">
        <v>796821.99999999779</v>
      </c>
      <c r="E14" s="1003">
        <v>845828</v>
      </c>
      <c r="F14" s="1033">
        <v>1009695.9999999995</v>
      </c>
      <c r="G14" s="1025">
        <v>0.38174886209750586</v>
      </c>
      <c r="H14" s="1004">
        <v>0.36223940326706455</v>
      </c>
      <c r="I14" s="1004">
        <v>0.38565948643967102</v>
      </c>
      <c r="J14" s="1005">
        <v>0.46178282629405559</v>
      </c>
      <c r="K14" s="1006">
        <v>19.738484992846818</v>
      </c>
      <c r="L14" s="980"/>
    </row>
    <row r="15" spans="1:12" ht="12.6" customHeight="1" x14ac:dyDescent="0.25">
      <c r="A15" s="988"/>
      <c r="B15" s="989" t="s">
        <v>102</v>
      </c>
      <c r="C15" s="990">
        <v>247443</v>
      </c>
      <c r="D15" s="990">
        <v>247443</v>
      </c>
      <c r="E15" s="990">
        <v>247443</v>
      </c>
      <c r="F15" s="1030">
        <v>247443</v>
      </c>
      <c r="G15" s="1000">
        <v>0.75447529781959766</v>
      </c>
      <c r="H15" s="991">
        <v>0.7493526826948993</v>
      </c>
      <c r="I15" s="991">
        <v>0.74939807201330144</v>
      </c>
      <c r="J15" s="991">
        <v>0.74825819796064008</v>
      </c>
      <c r="K15" s="992">
        <v>-0.1521052822566013</v>
      </c>
      <c r="L15" s="980"/>
    </row>
    <row r="16" spans="1:12" ht="12.6" customHeight="1" x14ac:dyDescent="0.25">
      <c r="A16" s="988"/>
      <c r="B16" s="989" t="s">
        <v>103</v>
      </c>
      <c r="C16" s="990">
        <v>587830</v>
      </c>
      <c r="D16" s="990">
        <v>549379.00000000023</v>
      </c>
      <c r="E16" s="990">
        <v>598385</v>
      </c>
      <c r="F16" s="1030">
        <v>762253.00000000035</v>
      </c>
      <c r="G16" s="1000">
        <v>0.81962138715025301</v>
      </c>
      <c r="H16" s="991">
        <v>0.76254132787754492</v>
      </c>
      <c r="I16" s="991">
        <v>0.83237699388081854</v>
      </c>
      <c r="J16" s="991">
        <v>1.0636840371970488</v>
      </c>
      <c r="K16" s="992">
        <v>27.788735755153432</v>
      </c>
      <c r="L16" s="980"/>
    </row>
    <row r="17" spans="1:12" ht="12.6" customHeight="1" x14ac:dyDescent="0.25">
      <c r="A17" s="1007"/>
      <c r="B17" s="1008" t="s">
        <v>104</v>
      </c>
      <c r="C17" s="1009">
        <v>0</v>
      </c>
      <c r="D17" s="1009">
        <v>0</v>
      </c>
      <c r="E17" s="1009">
        <v>0</v>
      </c>
      <c r="F17" s="1034">
        <v>0</v>
      </c>
      <c r="G17" s="1026">
        <v>0</v>
      </c>
      <c r="H17" s="1010">
        <v>0</v>
      </c>
      <c r="I17" s="1010">
        <v>0</v>
      </c>
      <c r="J17" s="1011">
        <v>0</v>
      </c>
      <c r="K17" s="1038" t="s">
        <v>445</v>
      </c>
      <c r="L17" s="980"/>
    </row>
    <row r="18" spans="1:12" ht="12.6" customHeight="1" x14ac:dyDescent="0.25">
      <c r="A18" s="982" t="s">
        <v>48</v>
      </c>
      <c r="B18" s="983" t="s">
        <v>101</v>
      </c>
      <c r="C18" s="998">
        <v>83155559.000000253</v>
      </c>
      <c r="D18" s="998">
        <v>88131361.99999994</v>
      </c>
      <c r="E18" s="998">
        <v>90565286</v>
      </c>
      <c r="F18" s="1032">
        <v>93946440.999999687</v>
      </c>
      <c r="G18" s="985">
        <v>38.00498762121147</v>
      </c>
      <c r="H18" s="986">
        <v>40.064973080554644</v>
      </c>
      <c r="I18" s="986">
        <v>41.293692911587137</v>
      </c>
      <c r="J18" s="986">
        <v>42.966252263302636</v>
      </c>
      <c r="K18" s="999">
        <v>4.0503990652920603</v>
      </c>
      <c r="L18" s="980"/>
    </row>
    <row r="19" spans="1:12" ht="12.6" customHeight="1" x14ac:dyDescent="0.25">
      <c r="A19" s="988"/>
      <c r="B19" s="989" t="s">
        <v>102</v>
      </c>
      <c r="C19" s="990">
        <v>11210841.000000002</v>
      </c>
      <c r="D19" s="990">
        <v>10806907.000000011</v>
      </c>
      <c r="E19" s="990">
        <v>12397968</v>
      </c>
      <c r="F19" s="1030">
        <v>12489902.000000015</v>
      </c>
      <c r="G19" s="1000">
        <v>34.182832419115343</v>
      </c>
      <c r="H19" s="991">
        <v>32.727475629071321</v>
      </c>
      <c r="I19" s="991">
        <v>37.548095181850393</v>
      </c>
      <c r="J19" s="991">
        <v>37.76898745660619</v>
      </c>
      <c r="K19" s="992">
        <v>0.58829155962769153</v>
      </c>
      <c r="L19" s="980"/>
    </row>
    <row r="20" spans="1:12" ht="12.6" customHeight="1" x14ac:dyDescent="0.25">
      <c r="A20" s="988"/>
      <c r="B20" s="989" t="s">
        <v>103</v>
      </c>
      <c r="C20" s="990">
        <v>23910222.000000004</v>
      </c>
      <c r="D20" s="990">
        <v>24961860.999999993</v>
      </c>
      <c r="E20" s="990">
        <v>26705197</v>
      </c>
      <c r="F20" s="1030">
        <v>28263850.999999993</v>
      </c>
      <c r="G20" s="1000">
        <v>33.338430026896383</v>
      </c>
      <c r="H20" s="991">
        <v>34.647211912422364</v>
      </c>
      <c r="I20" s="991">
        <v>37.147975968406719</v>
      </c>
      <c r="J20" s="991">
        <v>39.440719995088017</v>
      </c>
      <c r="K20" s="992">
        <v>6.171921798999791</v>
      </c>
      <c r="L20" s="980"/>
    </row>
    <row r="21" spans="1:12" ht="12.6" customHeight="1" thickBot="1" x14ac:dyDescent="0.3">
      <c r="A21" s="988"/>
      <c r="B21" s="989" t="s">
        <v>104</v>
      </c>
      <c r="C21" s="1012">
        <v>48034496</v>
      </c>
      <c r="D21" s="1012">
        <v>52362594.000000156</v>
      </c>
      <c r="E21" s="1012">
        <v>51462121</v>
      </c>
      <c r="F21" s="1035">
        <v>53192688.000000022</v>
      </c>
      <c r="G21" s="1000">
        <v>42.030336359969304</v>
      </c>
      <c r="H21" s="991">
        <v>45.570573450625176</v>
      </c>
      <c r="I21" s="991">
        <v>44.979535417083653</v>
      </c>
      <c r="J21" s="991">
        <v>46.692650777864309</v>
      </c>
      <c r="K21" s="992">
        <v>3.808655080350158</v>
      </c>
      <c r="L21" s="980"/>
    </row>
    <row r="22" spans="1:12" ht="12.6" customHeight="1" x14ac:dyDescent="0.25">
      <c r="A22" s="1013" t="s">
        <v>158</v>
      </c>
      <c r="B22" s="1014" t="s">
        <v>101</v>
      </c>
      <c r="C22" s="998">
        <v>94393668.000000179</v>
      </c>
      <c r="D22" s="998">
        <v>99612950.00000003</v>
      </c>
      <c r="E22" s="998">
        <v>102399357</v>
      </c>
      <c r="F22" s="1032">
        <v>106545116.00000013</v>
      </c>
      <c r="G22" s="1016">
        <v>43.141194972434022</v>
      </c>
      <c r="H22" s="1015">
        <v>45.284562381149172</v>
      </c>
      <c r="I22" s="1015">
        <v>46.689496484359147</v>
      </c>
      <c r="J22" s="1016">
        <v>48.728235819799316</v>
      </c>
      <c r="K22" s="1017">
        <v>4.3665909657499551</v>
      </c>
      <c r="L22" s="980"/>
    </row>
    <row r="23" spans="1:12" ht="12.6" customHeight="1" x14ac:dyDescent="0.25">
      <c r="A23" s="988"/>
      <c r="B23" s="989" t="s">
        <v>102</v>
      </c>
      <c r="C23" s="990">
        <v>15511326.999999993</v>
      </c>
      <c r="D23" s="990">
        <v>15789461.000000013</v>
      </c>
      <c r="E23" s="990">
        <v>17275806</v>
      </c>
      <c r="F23" s="1030">
        <v>14076522</v>
      </c>
      <c r="G23" s="1000">
        <v>47.29538947516059</v>
      </c>
      <c r="H23" s="991">
        <v>47.816567688948552</v>
      </c>
      <c r="I23" s="991">
        <v>52.320961631065842</v>
      </c>
      <c r="J23" s="991">
        <v>42.56686584495543</v>
      </c>
      <c r="K23" s="992">
        <v>-18.642806787249235</v>
      </c>
      <c r="L23" s="980"/>
    </row>
    <row r="24" spans="1:12" ht="12.6" customHeight="1" x14ac:dyDescent="0.25">
      <c r="A24" s="988"/>
      <c r="B24" s="989" t="s">
        <v>103</v>
      </c>
      <c r="C24" s="990">
        <v>24995720.00000003</v>
      </c>
      <c r="D24" s="990">
        <v>25989820.000000026</v>
      </c>
      <c r="E24" s="990">
        <v>27671308</v>
      </c>
      <c r="F24" s="1030">
        <v>30628327.999999989</v>
      </c>
      <c r="G24" s="1000">
        <v>34.851958388002224</v>
      </c>
      <c r="H24" s="991">
        <v>36.074025134012011</v>
      </c>
      <c r="I24" s="991">
        <v>38.491874244491832</v>
      </c>
      <c r="J24" s="991">
        <v>42.740223494870321</v>
      </c>
      <c r="K24" s="992">
        <v>11.037002831802676</v>
      </c>
      <c r="L24" s="980"/>
    </row>
    <row r="25" spans="1:12" ht="12.6" customHeight="1" thickBot="1" x14ac:dyDescent="0.3">
      <c r="A25" s="1018"/>
      <c r="B25" s="1019" t="s">
        <v>104</v>
      </c>
      <c r="C25" s="1020">
        <v>53886621.000000022</v>
      </c>
      <c r="D25" s="1020">
        <v>57833669.000000089</v>
      </c>
      <c r="E25" s="1020">
        <v>57452243</v>
      </c>
      <c r="F25" s="1036">
        <v>61840266.000000089</v>
      </c>
      <c r="G25" s="1027">
        <v>47.150964297245594</v>
      </c>
      <c r="H25" s="1021">
        <v>50.331988157111553</v>
      </c>
      <c r="I25" s="1021">
        <v>50.21509313246915</v>
      </c>
      <c r="J25" s="1022">
        <v>54.283512507362644</v>
      </c>
      <c r="K25" s="1023">
        <v>8.1019851226022102</v>
      </c>
      <c r="L25" s="980"/>
    </row>
    <row r="26" spans="1:12" ht="12.6" customHeight="1" thickTop="1" x14ac:dyDescent="0.25">
      <c r="A26" s="1013" t="s">
        <v>145</v>
      </c>
      <c r="B26" s="1014" t="s">
        <v>101</v>
      </c>
      <c r="C26" s="998">
        <v>72160321.000000015</v>
      </c>
      <c r="D26" s="998">
        <v>108283833.00000001</v>
      </c>
      <c r="E26" s="998">
        <v>185878921</v>
      </c>
      <c r="F26" s="1032">
        <v>169923869.00000003</v>
      </c>
      <c r="G26" s="1016">
        <v>32.979780778668548</v>
      </c>
      <c r="H26" s="1015">
        <v>49.226390648589756</v>
      </c>
      <c r="I26" s="1015">
        <v>84.752419183120182</v>
      </c>
      <c r="J26" s="1016">
        <v>77.71440560489583</v>
      </c>
      <c r="K26" s="1017">
        <v>-8.3042037573201046</v>
      </c>
      <c r="L26" s="980"/>
    </row>
    <row r="27" spans="1:12" ht="12.6" customHeight="1" x14ac:dyDescent="0.25">
      <c r="A27" s="988"/>
      <c r="B27" s="989" t="s">
        <v>102</v>
      </c>
      <c r="C27" s="990">
        <v>14194849.000000006</v>
      </c>
      <c r="D27" s="990">
        <v>22176372.000000007</v>
      </c>
      <c r="E27" s="990">
        <v>41048674</v>
      </c>
      <c r="F27" s="1030">
        <v>26826091.99999997</v>
      </c>
      <c r="G27" s="1000">
        <v>43.281333182911709</v>
      </c>
      <c r="H27" s="991">
        <v>67.158593496845953</v>
      </c>
      <c r="I27" s="991">
        <v>124.31872049038581</v>
      </c>
      <c r="J27" s="991">
        <v>81.12107943343041</v>
      </c>
      <c r="K27" s="992">
        <v>-34.747494895827934</v>
      </c>
      <c r="L27" s="980"/>
    </row>
    <row r="28" spans="1:12" ht="12.6" customHeight="1" x14ac:dyDescent="0.25">
      <c r="A28" s="988"/>
      <c r="B28" s="989" t="s">
        <v>103</v>
      </c>
      <c r="C28" s="990">
        <v>10686449.999999996</v>
      </c>
      <c r="D28" s="990">
        <v>19669032.999999981</v>
      </c>
      <c r="E28" s="990">
        <v>44425418</v>
      </c>
      <c r="F28" s="1030">
        <v>39439905.999999963</v>
      </c>
      <c r="G28" s="1000">
        <v>14.90029935986904</v>
      </c>
      <c r="H28" s="991">
        <v>27.300735087957911</v>
      </c>
      <c r="I28" s="991">
        <v>61.797498076888303</v>
      </c>
      <c r="J28" s="991">
        <v>55.03631791642939</v>
      </c>
      <c r="K28" s="992">
        <v>-10.940863903659446</v>
      </c>
      <c r="L28" s="980"/>
    </row>
    <row r="29" spans="1:12" ht="12.6" customHeight="1" thickBot="1" x14ac:dyDescent="0.3">
      <c r="A29" s="1018"/>
      <c r="B29" s="1019" t="s">
        <v>104</v>
      </c>
      <c r="C29" s="1020">
        <v>47279021.999999978</v>
      </c>
      <c r="D29" s="1020">
        <v>66438428</v>
      </c>
      <c r="E29" s="1020">
        <v>100404829</v>
      </c>
      <c r="F29" s="1036">
        <v>103657871.00000021</v>
      </c>
      <c r="G29" s="1027">
        <v>41.369294213691504</v>
      </c>
      <c r="H29" s="1021">
        <v>57.820612613616191</v>
      </c>
      <c r="I29" s="1021">
        <v>87.757023501843776</v>
      </c>
      <c r="J29" s="1022">
        <v>90.991092064757396</v>
      </c>
      <c r="K29" s="1023">
        <v>3.6852532525167887</v>
      </c>
      <c r="L29" s="980"/>
    </row>
    <row r="30" spans="1:12" ht="16.149999999999999" customHeight="1" thickTop="1" x14ac:dyDescent="0.25">
      <c r="A30" s="1912" t="s">
        <v>463</v>
      </c>
      <c r="B30" s="1912"/>
      <c r="C30" s="1912"/>
      <c r="D30" s="1912"/>
      <c r="E30" s="1912"/>
      <c r="F30" s="1912"/>
      <c r="G30" s="1912"/>
      <c r="H30" s="1912"/>
      <c r="I30" s="1912"/>
      <c r="J30" s="1912"/>
      <c r="K30" s="1912"/>
    </row>
    <row r="31" spans="1:12" x14ac:dyDescent="0.25">
      <c r="G31" s="128"/>
      <c r="H31" s="128"/>
      <c r="I31" s="128"/>
      <c r="J31" s="128"/>
    </row>
  </sheetData>
  <mergeCells count="3">
    <mergeCell ref="A3:K3"/>
    <mergeCell ref="A4:B5"/>
    <mergeCell ref="A30:K30"/>
  </mergeCells>
  <hyperlinks>
    <hyperlink ref="A1" location="ÍNDICE!A1" display="Volver al índice" xr:uid="{00000000-0004-0000-13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57"/>
  <sheetViews>
    <sheetView zoomScaleNormal="100" workbookViewId="0"/>
  </sheetViews>
  <sheetFormatPr baseColWidth="10" defaultColWidth="8.85546875" defaultRowHeight="15" x14ac:dyDescent="0.25"/>
  <cols>
    <col min="1" max="1" width="50.7109375" style="129" customWidth="1"/>
    <col min="2" max="2" width="13" style="129" customWidth="1"/>
    <col min="3" max="6" width="13.28515625" style="129" customWidth="1"/>
    <col min="7" max="7" width="12.5703125" style="129" customWidth="1"/>
    <col min="8" max="10" width="11.140625" style="129" customWidth="1"/>
    <col min="11" max="11" width="8.85546875" style="129"/>
    <col min="12" max="12" width="9" style="129" customWidth="1"/>
    <col min="13" max="13" width="21.7109375" style="129" customWidth="1"/>
    <col min="14" max="14" width="17.85546875" style="129" customWidth="1"/>
    <col min="15" max="16384" width="8.85546875" style="129"/>
  </cols>
  <sheetData>
    <row r="1" spans="1:14" x14ac:dyDescent="0.25">
      <c r="A1" s="302" t="s">
        <v>324</v>
      </c>
    </row>
    <row r="3" spans="1:14" ht="45" customHeight="1" thickBot="1" x14ac:dyDescent="0.3">
      <c r="A3" s="1913" t="s">
        <v>435</v>
      </c>
      <c r="B3" s="1913"/>
      <c r="C3" s="1913"/>
      <c r="D3" s="1913"/>
      <c r="E3" s="1913"/>
      <c r="F3" s="1913"/>
      <c r="G3" s="1913"/>
      <c r="H3" s="1913"/>
      <c r="I3" s="1913"/>
      <c r="J3" s="1913"/>
      <c r="K3" s="1913"/>
    </row>
    <row r="4" spans="1:14" ht="20.25" thickTop="1" x14ac:dyDescent="0.25">
      <c r="A4" s="1914" t="s">
        <v>159</v>
      </c>
      <c r="B4" s="1914"/>
      <c r="C4" s="1039">
        <v>2019</v>
      </c>
      <c r="D4" s="1039">
        <v>2020</v>
      </c>
      <c r="E4" s="1039">
        <v>2021</v>
      </c>
      <c r="F4" s="1039">
        <v>2022</v>
      </c>
      <c r="G4" s="1040">
        <v>2019</v>
      </c>
      <c r="H4" s="946">
        <v>2020</v>
      </c>
      <c r="I4" s="946">
        <v>2021</v>
      </c>
      <c r="J4" s="413">
        <v>2022</v>
      </c>
      <c r="K4" s="357" t="s">
        <v>331</v>
      </c>
    </row>
    <row r="5" spans="1:14" ht="15.75" thickBot="1" x14ac:dyDescent="0.3">
      <c r="A5" s="1915"/>
      <c r="B5" s="1915"/>
      <c r="C5" s="1041" t="s">
        <v>2</v>
      </c>
      <c r="D5" s="1041" t="s">
        <v>2</v>
      </c>
      <c r="E5" s="1041" t="s">
        <v>2</v>
      </c>
      <c r="F5" s="1041" t="s">
        <v>2</v>
      </c>
      <c r="G5" s="1042" t="s">
        <v>156</v>
      </c>
      <c r="H5" s="1041" t="s">
        <v>156</v>
      </c>
      <c r="I5" s="1041" t="s">
        <v>156</v>
      </c>
      <c r="J5" s="1041" t="s">
        <v>156</v>
      </c>
      <c r="K5" s="1042" t="s">
        <v>156</v>
      </c>
    </row>
    <row r="6" spans="1:14" ht="10.9" customHeight="1" thickTop="1" x14ac:dyDescent="0.25">
      <c r="A6" s="130" t="s">
        <v>160</v>
      </c>
      <c r="B6" s="131" t="s">
        <v>101</v>
      </c>
      <c r="C6" s="1043">
        <v>316239011.00000024</v>
      </c>
      <c r="D6" s="1043">
        <v>328206861.99999964</v>
      </c>
      <c r="E6" s="1043">
        <v>322063461</v>
      </c>
      <c r="F6" s="1080">
        <v>346161786.99999917</v>
      </c>
      <c r="G6" s="1075">
        <v>144.5322458646346</v>
      </c>
      <c r="H6" s="1044">
        <v>149.20453732331185</v>
      </c>
      <c r="I6" s="1044">
        <v>146.84643801132501</v>
      </c>
      <c r="J6" s="1044">
        <v>158.31653126867946</v>
      </c>
      <c r="K6" s="1045">
        <v>7.8109441486553859</v>
      </c>
      <c r="N6" s="366"/>
    </row>
    <row r="7" spans="1:14" ht="10.9" customHeight="1" x14ac:dyDescent="0.25">
      <c r="A7" s="132"/>
      <c r="B7" s="133" t="s">
        <v>102</v>
      </c>
      <c r="C7" s="1046">
        <v>63566980.000000037</v>
      </c>
      <c r="D7" s="1046">
        <v>65358435.00000003</v>
      </c>
      <c r="E7" s="1046">
        <v>61495310</v>
      </c>
      <c r="F7" s="1081">
        <v>69164950</v>
      </c>
      <c r="G7" s="1067">
        <v>193.82126860324374</v>
      </c>
      <c r="H7" s="1047">
        <v>197.93050764818653</v>
      </c>
      <c r="I7" s="1047">
        <v>186.24275793560659</v>
      </c>
      <c r="J7" s="1047">
        <v>209.15217180941784</v>
      </c>
      <c r="K7" s="1048">
        <v>12.300834742649254</v>
      </c>
      <c r="N7" s="366"/>
    </row>
    <row r="8" spans="1:14" ht="10.9" customHeight="1" x14ac:dyDescent="0.25">
      <c r="A8" s="132"/>
      <c r="B8" s="133" t="s">
        <v>103</v>
      </c>
      <c r="C8" s="1046">
        <v>104856614.00000007</v>
      </c>
      <c r="D8" s="1046">
        <v>113666877.99999972</v>
      </c>
      <c r="E8" s="1046">
        <v>120827323</v>
      </c>
      <c r="F8" s="1081">
        <v>127129617.00000004</v>
      </c>
      <c r="G8" s="1067">
        <v>146.20336392929707</v>
      </c>
      <c r="H8" s="1047">
        <v>157.77030444522751</v>
      </c>
      <c r="I8" s="1047">
        <v>168.07554316603304</v>
      </c>
      <c r="J8" s="1047">
        <v>177.40270521450825</v>
      </c>
      <c r="K8" s="1048">
        <v>5.5493868249834462</v>
      </c>
      <c r="N8" s="366"/>
    </row>
    <row r="9" spans="1:14" ht="10.9" customHeight="1" x14ac:dyDescent="0.25">
      <c r="A9" s="134"/>
      <c r="B9" s="135" t="s">
        <v>104</v>
      </c>
      <c r="C9" s="1049">
        <v>147815417</v>
      </c>
      <c r="D9" s="1049">
        <v>149181549.00000018</v>
      </c>
      <c r="E9" s="1049">
        <v>139740828</v>
      </c>
      <c r="F9" s="1082">
        <v>149867219.99999997</v>
      </c>
      <c r="G9" s="1076">
        <v>129.3389587287254</v>
      </c>
      <c r="H9" s="1050">
        <v>129.83101517435378</v>
      </c>
      <c r="I9" s="1050">
        <v>122.13794146258751</v>
      </c>
      <c r="J9" s="1051">
        <v>131.55375352547247</v>
      </c>
      <c r="K9" s="1052">
        <v>7.7091622391303831</v>
      </c>
      <c r="N9" s="366"/>
    </row>
    <row r="10" spans="1:14" ht="10.9" customHeight="1" x14ac:dyDescent="0.25">
      <c r="A10" s="130" t="s">
        <v>166</v>
      </c>
      <c r="B10" s="131" t="s">
        <v>101</v>
      </c>
      <c r="C10" s="1053">
        <v>119091229.00000001</v>
      </c>
      <c r="D10" s="1053">
        <v>122683289.99999987</v>
      </c>
      <c r="E10" s="1053">
        <v>129563219</v>
      </c>
      <c r="F10" s="1083">
        <v>145301823.00000066</v>
      </c>
      <c r="G10" s="1075">
        <v>54.428840817964399</v>
      </c>
      <c r="H10" s="1044">
        <v>55.772458291111818</v>
      </c>
      <c r="I10" s="1044">
        <v>59.074994562736897</v>
      </c>
      <c r="J10" s="1044">
        <v>66.453552842260393</v>
      </c>
      <c r="K10" s="1045">
        <v>12.490154817852011</v>
      </c>
      <c r="N10" s="366"/>
    </row>
    <row r="11" spans="1:14" ht="10.9" customHeight="1" x14ac:dyDescent="0.25">
      <c r="A11" s="132"/>
      <c r="B11" s="133" t="s">
        <v>102</v>
      </c>
      <c r="C11" s="1046">
        <v>19454071.000000019</v>
      </c>
      <c r="D11" s="1046">
        <v>19569050</v>
      </c>
      <c r="E11" s="1046">
        <v>19780605</v>
      </c>
      <c r="F11" s="1081">
        <v>21492529.999999985</v>
      </c>
      <c r="G11" s="1067">
        <v>59.317159958166577</v>
      </c>
      <c r="H11" s="1047">
        <v>59.262618523420016</v>
      </c>
      <c r="I11" s="1047">
        <v>59.906916947566394</v>
      </c>
      <c r="J11" s="1047">
        <v>64.992591293408921</v>
      </c>
      <c r="K11" s="1048">
        <v>8.4892940664827901</v>
      </c>
      <c r="N11" s="366"/>
    </row>
    <row r="12" spans="1:14" ht="10.9" customHeight="1" x14ac:dyDescent="0.25">
      <c r="A12" s="132"/>
      <c r="B12" s="133" t="s">
        <v>103</v>
      </c>
      <c r="C12" s="1046">
        <v>39842418.000000007</v>
      </c>
      <c r="D12" s="1046">
        <v>40305804.999999978</v>
      </c>
      <c r="E12" s="1046">
        <v>40446662</v>
      </c>
      <c r="F12" s="1081">
        <v>48863905</v>
      </c>
      <c r="G12" s="1067">
        <v>55.552962435704565</v>
      </c>
      <c r="H12" s="1047">
        <v>55.944697678421193</v>
      </c>
      <c r="I12" s="1047">
        <v>56.262892499099301</v>
      </c>
      <c r="J12" s="1047">
        <v>68.187013686549008</v>
      </c>
      <c r="K12" s="1048">
        <v>21.193580098358073</v>
      </c>
      <c r="N12" s="366"/>
    </row>
    <row r="13" spans="1:14" ht="10.9" customHeight="1" thickBot="1" x14ac:dyDescent="0.3">
      <c r="A13" s="132"/>
      <c r="B13" s="133" t="s">
        <v>104</v>
      </c>
      <c r="C13" s="1046">
        <v>59794739.999999948</v>
      </c>
      <c r="D13" s="1046">
        <v>62808434.999999963</v>
      </c>
      <c r="E13" s="1046">
        <v>69335952</v>
      </c>
      <c r="F13" s="1081">
        <v>74945387.999999925</v>
      </c>
      <c r="G13" s="1067">
        <v>52.320587162128419</v>
      </c>
      <c r="H13" s="1047">
        <v>54.661470753078177</v>
      </c>
      <c r="I13" s="1047">
        <v>60.601833893733456</v>
      </c>
      <c r="J13" s="1047">
        <v>65.787215515326793</v>
      </c>
      <c r="K13" s="1048">
        <v>8.5564764107403235</v>
      </c>
      <c r="N13" s="366"/>
    </row>
    <row r="14" spans="1:14" ht="10.9" customHeight="1" x14ac:dyDescent="0.25">
      <c r="A14" s="136" t="s">
        <v>83</v>
      </c>
      <c r="B14" s="137" t="s">
        <v>101</v>
      </c>
      <c r="C14" s="1054">
        <v>435330239.99999952</v>
      </c>
      <c r="D14" s="1054">
        <v>450890152.00000036</v>
      </c>
      <c r="E14" s="1054">
        <v>451626680</v>
      </c>
      <c r="F14" s="1084">
        <v>491463609.99999958</v>
      </c>
      <c r="G14" s="1056">
        <v>198.96108668259868</v>
      </c>
      <c r="H14" s="1055">
        <v>204.97699561442406</v>
      </c>
      <c r="I14" s="1055">
        <v>205.9214325740619</v>
      </c>
      <c r="J14" s="1056">
        <v>224.77008411093971</v>
      </c>
      <c r="K14" s="1057">
        <v>9.153321876827313</v>
      </c>
      <c r="N14" s="366"/>
    </row>
    <row r="15" spans="1:14" ht="10.9" customHeight="1" x14ac:dyDescent="0.25">
      <c r="A15" s="132"/>
      <c r="B15" s="133" t="s">
        <v>102</v>
      </c>
      <c r="C15" s="1046">
        <v>83021051.000000089</v>
      </c>
      <c r="D15" s="1046">
        <v>84927484.999999925</v>
      </c>
      <c r="E15" s="1046">
        <v>81275915</v>
      </c>
      <c r="F15" s="1081">
        <v>90657479.999999955</v>
      </c>
      <c r="G15" s="1067">
        <v>253.13842856141042</v>
      </c>
      <c r="H15" s="1058">
        <v>257.19312617160625</v>
      </c>
      <c r="I15" s="1058">
        <v>246.14967488317296</v>
      </c>
      <c r="J15" s="1058">
        <v>274.14476310282669</v>
      </c>
      <c r="K15" s="1048">
        <v>11.373197317014817</v>
      </c>
      <c r="N15" s="366"/>
    </row>
    <row r="16" spans="1:14" ht="10.9" customHeight="1" x14ac:dyDescent="0.25">
      <c r="A16" s="132"/>
      <c r="B16" s="133" t="s">
        <v>103</v>
      </c>
      <c r="C16" s="1046">
        <v>144699032.00000012</v>
      </c>
      <c r="D16" s="1046">
        <v>153972683</v>
      </c>
      <c r="E16" s="1046">
        <v>161273985</v>
      </c>
      <c r="F16" s="1081">
        <v>175993521.99999997</v>
      </c>
      <c r="G16" s="1067">
        <v>201.75632636500168</v>
      </c>
      <c r="H16" s="1058">
        <v>213.71500212364913</v>
      </c>
      <c r="I16" s="1058">
        <v>224.33843566513235</v>
      </c>
      <c r="J16" s="1058">
        <v>245.58971890105715</v>
      </c>
      <c r="K16" s="1048">
        <v>9.4728677111961197</v>
      </c>
      <c r="N16" s="366"/>
    </row>
    <row r="17" spans="1:14" ht="10.9" customHeight="1" thickBot="1" x14ac:dyDescent="0.3">
      <c r="A17" s="138"/>
      <c r="B17" s="139" t="s">
        <v>104</v>
      </c>
      <c r="C17" s="1059">
        <v>207610157.00000003</v>
      </c>
      <c r="D17" s="1059">
        <v>211989984.00000006</v>
      </c>
      <c r="E17" s="1059">
        <v>209076780</v>
      </c>
      <c r="F17" s="1085">
        <v>224812607.99999988</v>
      </c>
      <c r="G17" s="1077">
        <v>181.65954589085388</v>
      </c>
      <c r="H17" s="1060">
        <v>184.49248592743189</v>
      </c>
      <c r="I17" s="1060">
        <v>182.73977535632096</v>
      </c>
      <c r="J17" s="1060">
        <v>197.34096904079925</v>
      </c>
      <c r="K17" s="1061">
        <v>7.9901563061504737</v>
      </c>
      <c r="N17" s="366"/>
    </row>
    <row r="18" spans="1:14" ht="10.9" customHeight="1" thickTop="1" x14ac:dyDescent="0.25">
      <c r="A18" s="130" t="s">
        <v>161</v>
      </c>
      <c r="B18" s="131" t="s">
        <v>101</v>
      </c>
      <c r="C18" s="1053">
        <v>47975776.000000015</v>
      </c>
      <c r="D18" s="1053">
        <v>41932330.999999821</v>
      </c>
      <c r="E18" s="1053">
        <v>43106699</v>
      </c>
      <c r="F18" s="1083">
        <v>46960382.999999933</v>
      </c>
      <c r="G18" s="1075">
        <v>21.926601118729888</v>
      </c>
      <c r="H18" s="1062">
        <v>19.062654594171608</v>
      </c>
      <c r="I18" s="1062">
        <v>19.654713958924841</v>
      </c>
      <c r="J18" s="1062">
        <v>21.477254921868859</v>
      </c>
      <c r="K18" s="1045">
        <v>9.2727931159559596</v>
      </c>
      <c r="N18" s="366"/>
    </row>
    <row r="19" spans="1:14" ht="10.9" customHeight="1" x14ac:dyDescent="0.25">
      <c r="A19" s="132"/>
      <c r="B19" s="133" t="s">
        <v>102</v>
      </c>
      <c r="C19" s="1046">
        <v>8876057.0000000037</v>
      </c>
      <c r="D19" s="1046">
        <v>8533339</v>
      </c>
      <c r="E19" s="1046">
        <v>7951865</v>
      </c>
      <c r="F19" s="1081">
        <v>8855261.9999999925</v>
      </c>
      <c r="G19" s="1067">
        <v>27.063872279833042</v>
      </c>
      <c r="H19" s="1058">
        <v>25.842236280658614</v>
      </c>
      <c r="I19" s="1058">
        <v>24.082767748168472</v>
      </c>
      <c r="J19" s="1058">
        <v>26.777974671295322</v>
      </c>
      <c r="K19" s="1048">
        <v>11.191433440335462</v>
      </c>
      <c r="N19" s="366"/>
    </row>
    <row r="20" spans="1:14" ht="10.9" customHeight="1" x14ac:dyDescent="0.25">
      <c r="A20" s="132"/>
      <c r="B20" s="133" t="s">
        <v>103</v>
      </c>
      <c r="C20" s="1046">
        <v>21359872.999999993</v>
      </c>
      <c r="D20" s="1046">
        <v>19399330.000000019</v>
      </c>
      <c r="E20" s="1046">
        <v>18730961</v>
      </c>
      <c r="F20" s="1081">
        <v>21572196</v>
      </c>
      <c r="G20" s="1067">
        <v>29.782434951624161</v>
      </c>
      <c r="H20" s="1058">
        <v>26.92638571575306</v>
      </c>
      <c r="I20" s="1058">
        <v>26.055501073186747</v>
      </c>
      <c r="J20" s="1058">
        <v>30.102866807327775</v>
      </c>
      <c r="K20" s="1048">
        <v>15.53363231346988</v>
      </c>
      <c r="N20" s="366"/>
    </row>
    <row r="21" spans="1:14" ht="10.9" customHeight="1" x14ac:dyDescent="0.25">
      <c r="A21" s="132"/>
      <c r="B21" s="133" t="s">
        <v>104</v>
      </c>
      <c r="C21" s="1046">
        <v>17739845.99999997</v>
      </c>
      <c r="D21" s="1046">
        <v>13999661.999999991</v>
      </c>
      <c r="E21" s="1046">
        <v>16423873</v>
      </c>
      <c r="F21" s="1081">
        <v>16532925.000000013</v>
      </c>
      <c r="G21" s="1067">
        <v>15.52242151877798</v>
      </c>
      <c r="H21" s="1058">
        <v>12.18374753273155</v>
      </c>
      <c r="I21" s="1058">
        <v>14.354988930385982</v>
      </c>
      <c r="J21" s="1058">
        <v>14.512635521664604</v>
      </c>
      <c r="K21" s="1048">
        <v>1.0982007164416767</v>
      </c>
      <c r="N21" s="366"/>
    </row>
    <row r="22" spans="1:14" ht="10.9" customHeight="1" x14ac:dyDescent="0.25">
      <c r="A22" s="140" t="s">
        <v>167</v>
      </c>
      <c r="B22" s="141" t="s">
        <v>101</v>
      </c>
      <c r="C22" s="1063">
        <v>32145384.000000004</v>
      </c>
      <c r="D22" s="1063">
        <v>33096561.999999955</v>
      </c>
      <c r="E22" s="1063">
        <v>34011915</v>
      </c>
      <c r="F22" s="1086">
        <v>37480300.999999963</v>
      </c>
      <c r="G22" s="1078">
        <v>14.691560440343929</v>
      </c>
      <c r="H22" s="1064">
        <v>15.045868298153692</v>
      </c>
      <c r="I22" s="1064">
        <v>15.507901927732048</v>
      </c>
      <c r="J22" s="1065">
        <v>17.141554810687484</v>
      </c>
      <c r="K22" s="1066">
        <v>10.534325601028288</v>
      </c>
      <c r="N22" s="366"/>
    </row>
    <row r="23" spans="1:14" ht="10.9" customHeight="1" x14ac:dyDescent="0.25">
      <c r="A23" s="132"/>
      <c r="B23" s="133" t="s">
        <v>102</v>
      </c>
      <c r="C23" s="1046">
        <v>3870998.0000000042</v>
      </c>
      <c r="D23" s="1046">
        <v>3895407.0000000014</v>
      </c>
      <c r="E23" s="1046">
        <v>3959159</v>
      </c>
      <c r="F23" s="1081">
        <v>4453767.0000000028</v>
      </c>
      <c r="G23" s="1067">
        <v>11.80301066875632</v>
      </c>
      <c r="H23" s="1058">
        <v>11.796792334551759</v>
      </c>
      <c r="I23" s="1058">
        <v>11.990584180575368</v>
      </c>
      <c r="J23" s="1058">
        <v>13.468021603183635</v>
      </c>
      <c r="K23" s="1048">
        <v>12.321646721781089</v>
      </c>
      <c r="N23" s="366"/>
    </row>
    <row r="24" spans="1:14" ht="10.9" customHeight="1" x14ac:dyDescent="0.25">
      <c r="A24" s="132"/>
      <c r="B24" s="133" t="s">
        <v>103</v>
      </c>
      <c r="C24" s="1046">
        <v>12251986.999999994</v>
      </c>
      <c r="D24" s="1046">
        <v>12219426.000000007</v>
      </c>
      <c r="E24" s="1046">
        <v>12797512</v>
      </c>
      <c r="F24" s="1081">
        <v>14319772.999999989</v>
      </c>
      <c r="G24" s="1067">
        <v>17.083154279786438</v>
      </c>
      <c r="H24" s="1058">
        <v>16.960636150892913</v>
      </c>
      <c r="I24" s="1058">
        <v>17.801840901282119</v>
      </c>
      <c r="J24" s="1058">
        <v>19.982491320316583</v>
      </c>
      <c r="K24" s="1048">
        <v>12.249578181981223</v>
      </c>
      <c r="N24" s="366"/>
    </row>
    <row r="25" spans="1:14" ht="10.9" customHeight="1" x14ac:dyDescent="0.25">
      <c r="A25" s="132"/>
      <c r="B25" s="133" t="s">
        <v>104</v>
      </c>
      <c r="C25" s="1046">
        <v>16022398.999999996</v>
      </c>
      <c r="D25" s="1046">
        <v>16981728.999999989</v>
      </c>
      <c r="E25" s="1046">
        <v>17255244</v>
      </c>
      <c r="F25" s="1081">
        <v>18706760.999999985</v>
      </c>
      <c r="G25" s="1067">
        <v>14.019649946231052</v>
      </c>
      <c r="H25" s="1058">
        <v>14.779006722109848</v>
      </c>
      <c r="I25" s="1058">
        <v>15.081633705466983</v>
      </c>
      <c r="J25" s="1058">
        <v>16.420833227265572</v>
      </c>
      <c r="K25" s="1048">
        <v>8.8796714464238651</v>
      </c>
      <c r="N25" s="366"/>
    </row>
    <row r="26" spans="1:14" ht="10.9" customHeight="1" x14ac:dyDescent="0.25">
      <c r="A26" s="140" t="s">
        <v>86</v>
      </c>
      <c r="B26" s="141" t="s">
        <v>101</v>
      </c>
      <c r="C26" s="1063">
        <v>30276665.999999933</v>
      </c>
      <c r="D26" s="1063">
        <v>27504254.999999993</v>
      </c>
      <c r="E26" s="1063">
        <v>29225015</v>
      </c>
      <c r="F26" s="1086">
        <v>29882119.00000003</v>
      </c>
      <c r="G26" s="1078">
        <v>13.837491207792231</v>
      </c>
      <c r="H26" s="1064">
        <v>12.50357660619963</v>
      </c>
      <c r="I26" s="1064">
        <v>13.32529104746081</v>
      </c>
      <c r="J26" s="1065">
        <v>13.666538609121279</v>
      </c>
      <c r="K26" s="1066">
        <v>2.5609013750247098</v>
      </c>
      <c r="N26" s="366"/>
    </row>
    <row r="27" spans="1:14" ht="10.9" customHeight="1" x14ac:dyDescent="0.25">
      <c r="A27" s="132"/>
      <c r="B27" s="133" t="s">
        <v>102</v>
      </c>
      <c r="C27" s="1046">
        <v>8021494.0000000028</v>
      </c>
      <c r="D27" s="1046">
        <v>6887503.9999999953</v>
      </c>
      <c r="E27" s="1046">
        <v>7732327</v>
      </c>
      <c r="F27" s="1081">
        <v>8769425</v>
      </c>
      <c r="G27" s="1067">
        <v>24.458235127314648</v>
      </c>
      <c r="H27" s="1058">
        <v>20.858014166785264</v>
      </c>
      <c r="I27" s="1058">
        <v>23.417881879771887</v>
      </c>
      <c r="J27" s="1058">
        <v>26.518406855926361</v>
      </c>
      <c r="K27" s="1048">
        <v>13.239988962591337</v>
      </c>
      <c r="N27" s="366"/>
    </row>
    <row r="28" spans="1:14" ht="10.9" customHeight="1" x14ac:dyDescent="0.25">
      <c r="A28" s="132"/>
      <c r="B28" s="133" t="s">
        <v>103</v>
      </c>
      <c r="C28" s="1046">
        <v>7904984.0000000019</v>
      </c>
      <c r="D28" s="1046">
        <v>7855693.0000000037</v>
      </c>
      <c r="E28" s="1046">
        <v>8007347</v>
      </c>
      <c r="F28" s="1081">
        <v>8308687.0000000037</v>
      </c>
      <c r="G28" s="1067">
        <v>11.022053912662772</v>
      </c>
      <c r="H28" s="1058">
        <v>10.903748726504535</v>
      </c>
      <c r="I28" s="1058">
        <v>11.138533594292287</v>
      </c>
      <c r="J28" s="1058">
        <v>11.594336436808561</v>
      </c>
      <c r="K28" s="1048">
        <v>4.0921261192751679</v>
      </c>
      <c r="N28" s="366"/>
    </row>
    <row r="29" spans="1:14" ht="10.9" customHeight="1" thickBot="1" x14ac:dyDescent="0.3">
      <c r="A29" s="132"/>
      <c r="B29" s="133" t="s">
        <v>104</v>
      </c>
      <c r="C29" s="1046">
        <v>14350188</v>
      </c>
      <c r="D29" s="1046">
        <v>12761058.000000004</v>
      </c>
      <c r="E29" s="1046">
        <v>13485341</v>
      </c>
      <c r="F29" s="1081">
        <v>12804007.000000007</v>
      </c>
      <c r="G29" s="1067">
        <v>12.556460017167563</v>
      </c>
      <c r="H29" s="1058">
        <v>11.105804477461266</v>
      </c>
      <c r="I29" s="1058">
        <v>11.786618221991866</v>
      </c>
      <c r="J29" s="1058">
        <v>11.239383642509853</v>
      </c>
      <c r="K29" s="1048">
        <v>-4.6428463972894587</v>
      </c>
      <c r="N29" s="366"/>
    </row>
    <row r="30" spans="1:14" ht="10.9" customHeight="1" x14ac:dyDescent="0.25">
      <c r="A30" s="136" t="s">
        <v>87</v>
      </c>
      <c r="B30" s="137" t="s">
        <v>101</v>
      </c>
      <c r="C30" s="1054">
        <v>110397825.99999985</v>
      </c>
      <c r="D30" s="1054">
        <v>102533148.00000016</v>
      </c>
      <c r="E30" s="1054">
        <v>106343629</v>
      </c>
      <c r="F30" s="1084">
        <v>114322803.00000022</v>
      </c>
      <c r="G30" s="1056">
        <v>50.455652766866002</v>
      </c>
      <c r="H30" s="1055">
        <v>46.612099498525104</v>
      </c>
      <c r="I30" s="1055">
        <v>48.487906934117696</v>
      </c>
      <c r="J30" s="1056">
        <v>52.285348341677754</v>
      </c>
      <c r="K30" s="1057">
        <v>7.8317288735927111</v>
      </c>
      <c r="N30" s="366"/>
    </row>
    <row r="31" spans="1:14" ht="10.9" customHeight="1" x14ac:dyDescent="0.25">
      <c r="A31" s="132"/>
      <c r="B31" s="133" t="s">
        <v>102</v>
      </c>
      <c r="C31" s="1046">
        <v>20768549.000000007</v>
      </c>
      <c r="D31" s="1046">
        <v>19316250.000000004</v>
      </c>
      <c r="E31" s="1046">
        <v>19643351</v>
      </c>
      <c r="F31" s="1081">
        <v>22078454.000000007</v>
      </c>
      <c r="G31" s="1067">
        <v>63.325118075904001</v>
      </c>
      <c r="H31" s="1058">
        <v>58.49704278199566</v>
      </c>
      <c r="I31" s="1058">
        <v>59.49123380851573</v>
      </c>
      <c r="J31" s="1058">
        <v>66.764403130405356</v>
      </c>
      <c r="K31" s="1048">
        <v>12.225615197862185</v>
      </c>
      <c r="N31" s="366"/>
    </row>
    <row r="32" spans="1:14" ht="10.9" customHeight="1" x14ac:dyDescent="0.25">
      <c r="A32" s="132"/>
      <c r="B32" s="133" t="s">
        <v>103</v>
      </c>
      <c r="C32" s="1046">
        <v>41516844.000000045</v>
      </c>
      <c r="D32" s="1046">
        <v>39474449.000000007</v>
      </c>
      <c r="E32" s="1046">
        <v>39535820</v>
      </c>
      <c r="F32" s="1081">
        <v>44200656.000000045</v>
      </c>
      <c r="G32" s="1067">
        <v>57.887643144073451</v>
      </c>
      <c r="H32" s="1058">
        <v>54.790770593150476</v>
      </c>
      <c r="I32" s="1058">
        <v>54.995875568761157</v>
      </c>
      <c r="J32" s="1058">
        <v>61.679694564452994</v>
      </c>
      <c r="K32" s="1048">
        <v>12.153309546522413</v>
      </c>
      <c r="N32" s="366"/>
    </row>
    <row r="33" spans="1:14" ht="10.9" customHeight="1" thickBot="1" x14ac:dyDescent="0.3">
      <c r="A33" s="132"/>
      <c r="B33" s="133" t="s">
        <v>104</v>
      </c>
      <c r="C33" s="1046">
        <v>48112432.999999985</v>
      </c>
      <c r="D33" s="1046">
        <v>43742448.999999978</v>
      </c>
      <c r="E33" s="1046">
        <v>47164458</v>
      </c>
      <c r="F33" s="1081">
        <v>48043693.000000022</v>
      </c>
      <c r="G33" s="1067">
        <v>42.098531482176611</v>
      </c>
      <c r="H33" s="1058">
        <v>38.068558732302662</v>
      </c>
      <c r="I33" s="1058">
        <v>41.223240857844829</v>
      </c>
      <c r="J33" s="1058">
        <v>42.172852391440045</v>
      </c>
      <c r="K33" s="1048">
        <v>2.3035829154478153</v>
      </c>
      <c r="N33" s="366"/>
    </row>
    <row r="34" spans="1:14" ht="10.9" customHeight="1" x14ac:dyDescent="0.25">
      <c r="A34" s="136" t="s">
        <v>88</v>
      </c>
      <c r="B34" s="137" t="s">
        <v>101</v>
      </c>
      <c r="C34" s="1054">
        <v>29166757.000000056</v>
      </c>
      <c r="D34" s="1054">
        <v>27677175.999999955</v>
      </c>
      <c r="E34" s="1054">
        <v>32031306</v>
      </c>
      <c r="F34" s="1084">
        <v>32277773.000000078</v>
      </c>
      <c r="G34" s="1056">
        <v>13.330224125315322</v>
      </c>
      <c r="H34" s="1055">
        <v>12.582187387343135</v>
      </c>
      <c r="I34" s="1055">
        <v>14.604833396331113</v>
      </c>
      <c r="J34" s="1056">
        <v>14.762187076524024</v>
      </c>
      <c r="K34" s="1057">
        <v>1.0774082519314423</v>
      </c>
      <c r="N34" s="366"/>
    </row>
    <row r="35" spans="1:14" ht="10.9" customHeight="1" x14ac:dyDescent="0.25">
      <c r="A35" s="132"/>
      <c r="B35" s="133" t="s">
        <v>102</v>
      </c>
      <c r="C35" s="1046">
        <v>5854781.9999999972</v>
      </c>
      <c r="D35" s="1046">
        <v>4828502.0000000009</v>
      </c>
      <c r="E35" s="1046">
        <v>4782040</v>
      </c>
      <c r="F35" s="1081">
        <v>5360883.9999999907</v>
      </c>
      <c r="G35" s="1067">
        <v>17.851741181277376</v>
      </c>
      <c r="H35" s="1058">
        <v>14.62256328567665</v>
      </c>
      <c r="I35" s="1058">
        <v>14.482735645342515</v>
      </c>
      <c r="J35" s="1058">
        <v>16.211108826339888</v>
      </c>
      <c r="K35" s="1048">
        <v>11.934024229415513</v>
      </c>
      <c r="N35" s="366"/>
    </row>
    <row r="36" spans="1:14" ht="10.9" customHeight="1" x14ac:dyDescent="0.25">
      <c r="A36" s="132"/>
      <c r="B36" s="133" t="s">
        <v>103</v>
      </c>
      <c r="C36" s="1046">
        <v>8322481.999999987</v>
      </c>
      <c r="D36" s="1046">
        <v>8176820.9999999935</v>
      </c>
      <c r="E36" s="1046">
        <v>9664215</v>
      </c>
      <c r="F36" s="1081">
        <v>8192461.0000000149</v>
      </c>
      <c r="G36" s="1067">
        <v>11.604178489313238</v>
      </c>
      <c r="H36" s="1058">
        <v>11.349476305350199</v>
      </c>
      <c r="I36" s="1058">
        <v>13.443301937578507</v>
      </c>
      <c r="J36" s="1058">
        <v>11.432149156591557</v>
      </c>
      <c r="K36" s="1048">
        <v>-14.960258947730013</v>
      </c>
      <c r="N36" s="366"/>
    </row>
    <row r="37" spans="1:14" ht="10.9" customHeight="1" thickBot="1" x14ac:dyDescent="0.3">
      <c r="A37" s="132"/>
      <c r="B37" s="133" t="s">
        <v>104</v>
      </c>
      <c r="C37" s="1046">
        <v>14989492.999999989</v>
      </c>
      <c r="D37" s="1046">
        <v>14671852.999999987</v>
      </c>
      <c r="E37" s="1046">
        <v>17585051</v>
      </c>
      <c r="F37" s="1081">
        <v>18724428.000000037</v>
      </c>
      <c r="G37" s="1067">
        <v>13.11585391997045</v>
      </c>
      <c r="H37" s="1058">
        <v>12.768747759006606</v>
      </c>
      <c r="I37" s="1058">
        <v>15.369895544447582</v>
      </c>
      <c r="J37" s="1058">
        <v>16.436341356151537</v>
      </c>
      <c r="K37" s="1048">
        <v>6.9385364957097062</v>
      </c>
      <c r="N37" s="366"/>
    </row>
    <row r="38" spans="1:14" ht="10.9" customHeight="1" x14ac:dyDescent="0.25">
      <c r="A38" s="136" t="s">
        <v>162</v>
      </c>
      <c r="B38" s="137" t="s">
        <v>101</v>
      </c>
      <c r="C38" s="1054">
        <v>321907.00000000023</v>
      </c>
      <c r="D38" s="1054">
        <v>558836.99999999779</v>
      </c>
      <c r="E38" s="1054">
        <v>257252</v>
      </c>
      <c r="F38" s="1084">
        <v>0</v>
      </c>
      <c r="G38" s="1056">
        <v>0.14712271431163479</v>
      </c>
      <c r="H38" s="1055">
        <v>0.25405019113874405</v>
      </c>
      <c r="I38" s="1055">
        <v>0.11729532978995522</v>
      </c>
      <c r="J38" s="1056">
        <v>0</v>
      </c>
      <c r="K38" s="1057">
        <v>-100</v>
      </c>
      <c r="N38" s="366"/>
    </row>
    <row r="39" spans="1:14" ht="10.9" customHeight="1" x14ac:dyDescent="0.25">
      <c r="A39" s="132"/>
      <c r="B39" s="133" t="s">
        <v>102</v>
      </c>
      <c r="C39" s="1046">
        <v>0</v>
      </c>
      <c r="D39" s="1046">
        <v>264005</v>
      </c>
      <c r="E39" s="1046">
        <v>6011</v>
      </c>
      <c r="F39" s="1081">
        <v>0</v>
      </c>
      <c r="G39" s="1067">
        <v>0</v>
      </c>
      <c r="H39" s="1058">
        <v>0.79950879594438673</v>
      </c>
      <c r="I39" s="1058">
        <v>1.8204725172552689E-2</v>
      </c>
      <c r="J39" s="1058">
        <v>0</v>
      </c>
      <c r="K39" s="1048">
        <v>-100</v>
      </c>
      <c r="N39" s="366"/>
    </row>
    <row r="40" spans="1:14" ht="10.9" customHeight="1" x14ac:dyDescent="0.25">
      <c r="A40" s="132"/>
      <c r="B40" s="133" t="s">
        <v>103</v>
      </c>
      <c r="C40" s="1046">
        <v>169866.99999999991</v>
      </c>
      <c r="D40" s="1046">
        <v>294832.00000000047</v>
      </c>
      <c r="E40" s="1046">
        <v>251241</v>
      </c>
      <c r="F40" s="1081">
        <v>0</v>
      </c>
      <c r="G40" s="1067">
        <v>0.23684845307495697</v>
      </c>
      <c r="H40" s="1058">
        <v>0.40922857404595475</v>
      </c>
      <c r="I40" s="1058">
        <v>0.34948608056620861</v>
      </c>
      <c r="J40" s="1058">
        <v>0</v>
      </c>
      <c r="K40" s="1048">
        <v>-100</v>
      </c>
      <c r="N40" s="366"/>
    </row>
    <row r="41" spans="1:14" ht="10.9" customHeight="1" thickBot="1" x14ac:dyDescent="0.3">
      <c r="A41" s="132"/>
      <c r="B41" s="133" t="s">
        <v>104</v>
      </c>
      <c r="C41" s="1046">
        <v>152040.00000000035</v>
      </c>
      <c r="D41" s="1046">
        <v>0</v>
      </c>
      <c r="E41" s="1046">
        <v>0</v>
      </c>
      <c r="F41" s="1081">
        <v>0</v>
      </c>
      <c r="G41" s="1067">
        <v>0.13303548225362347</v>
      </c>
      <c r="H41" s="1058">
        <v>0</v>
      </c>
      <c r="I41" s="1058">
        <v>0</v>
      </c>
      <c r="J41" s="1058">
        <v>0</v>
      </c>
      <c r="K41" s="1088" t="s">
        <v>445</v>
      </c>
      <c r="N41" s="366"/>
    </row>
    <row r="42" spans="1:14" ht="10.9" customHeight="1" x14ac:dyDescent="0.25">
      <c r="A42" s="136" t="s">
        <v>163</v>
      </c>
      <c r="B42" s="137" t="s">
        <v>101</v>
      </c>
      <c r="C42" s="1054">
        <v>140680305.00000021</v>
      </c>
      <c r="D42" s="1054">
        <v>143525076.99999964</v>
      </c>
      <c r="E42" s="1054">
        <v>142725450</v>
      </c>
      <c r="F42" s="1084">
        <v>137612229.99999946</v>
      </c>
      <c r="G42" s="1056">
        <v>64.295800718184637</v>
      </c>
      <c r="H42" s="1055">
        <v>65.247242478670898</v>
      </c>
      <c r="I42" s="1055">
        <v>65.076379298002593</v>
      </c>
      <c r="J42" s="1056">
        <v>62.936729968255207</v>
      </c>
      <c r="K42" s="1057">
        <v>-3.2879046941891836</v>
      </c>
      <c r="N42" s="366"/>
    </row>
    <row r="43" spans="1:14" ht="10.9" customHeight="1" x14ac:dyDescent="0.25">
      <c r="A43" s="132"/>
      <c r="B43" s="133" t="s">
        <v>102</v>
      </c>
      <c r="C43" s="1046">
        <v>13711946.999999989</v>
      </c>
      <c r="D43" s="1046">
        <v>13284129.000000002</v>
      </c>
      <c r="E43" s="1046">
        <v>13250359</v>
      </c>
      <c r="F43" s="1081">
        <v>13211755.999999978</v>
      </c>
      <c r="G43" s="1067">
        <v>41.808922848945137</v>
      </c>
      <c r="H43" s="1058">
        <v>40.22945770708855</v>
      </c>
      <c r="I43" s="1058">
        <v>40.129619702655148</v>
      </c>
      <c r="J43" s="1058">
        <v>39.951846431120131</v>
      </c>
      <c r="K43" s="1048">
        <v>-0.4429976482514601</v>
      </c>
      <c r="N43" s="366"/>
    </row>
    <row r="44" spans="1:14" ht="10.9" customHeight="1" x14ac:dyDescent="0.25">
      <c r="A44" s="132"/>
      <c r="B44" s="133" t="s">
        <v>103</v>
      </c>
      <c r="C44" s="1046">
        <v>60034888</v>
      </c>
      <c r="D44" s="1046">
        <v>61239908.999999993</v>
      </c>
      <c r="E44" s="1046">
        <v>59958251</v>
      </c>
      <c r="F44" s="1081">
        <v>58707678.999999993</v>
      </c>
      <c r="G44" s="1067">
        <v>83.707667488848955</v>
      </c>
      <c r="H44" s="1058">
        <v>85.001358857837644</v>
      </c>
      <c r="I44" s="1058">
        <v>83.404277723759094</v>
      </c>
      <c r="J44" s="1058">
        <v>81.923483427665573</v>
      </c>
      <c r="K44" s="1048">
        <v>-1.775441663793333</v>
      </c>
      <c r="N44" s="366"/>
    </row>
    <row r="45" spans="1:14" ht="10.9" customHeight="1" thickBot="1" x14ac:dyDescent="0.3">
      <c r="A45" s="132"/>
      <c r="B45" s="133" t="s">
        <v>104</v>
      </c>
      <c r="C45" s="1046">
        <v>66933470.000000224</v>
      </c>
      <c r="D45" s="1046">
        <v>69001039.000000149</v>
      </c>
      <c r="E45" s="1046">
        <v>69516840</v>
      </c>
      <c r="F45" s="1081">
        <v>65692795.000000171</v>
      </c>
      <c r="G45" s="1067">
        <v>58.566998555369956</v>
      </c>
      <c r="H45" s="1058">
        <v>60.050823989333871</v>
      </c>
      <c r="I45" s="1058">
        <v>60.759935776135954</v>
      </c>
      <c r="J45" s="1058">
        <v>57.665270376199778</v>
      </c>
      <c r="K45" s="1048">
        <v>-5.0932664105145999</v>
      </c>
      <c r="N45" s="366"/>
    </row>
    <row r="46" spans="1:14" ht="10.9" customHeight="1" x14ac:dyDescent="0.25">
      <c r="A46" s="136" t="s">
        <v>164</v>
      </c>
      <c r="B46" s="137" t="s">
        <v>101</v>
      </c>
      <c r="C46" s="1054">
        <v>11235062.99999997</v>
      </c>
      <c r="D46" s="1054">
        <v>11555961.999999987</v>
      </c>
      <c r="E46" s="1054">
        <v>13631233</v>
      </c>
      <c r="F46" s="1084">
        <v>15097547.000000037</v>
      </c>
      <c r="G46" s="1056">
        <v>5.1348152230992588</v>
      </c>
      <c r="H46" s="1055">
        <v>5.2534001057411572</v>
      </c>
      <c r="I46" s="1055">
        <v>6.2152285314738878</v>
      </c>
      <c r="J46" s="1056">
        <v>6.9048386086181983</v>
      </c>
      <c r="K46" s="1057">
        <v>11.095490272837569</v>
      </c>
      <c r="N46" s="366"/>
    </row>
    <row r="47" spans="1:14" ht="10.9" customHeight="1" x14ac:dyDescent="0.25">
      <c r="A47" s="132"/>
      <c r="B47" s="133" t="s">
        <v>102</v>
      </c>
      <c r="C47" s="1046">
        <v>1720600.0000000005</v>
      </c>
      <c r="D47" s="1046">
        <v>1818513.9999999993</v>
      </c>
      <c r="E47" s="1046">
        <v>1994568</v>
      </c>
      <c r="F47" s="1081">
        <v>2290800.9999999972</v>
      </c>
      <c r="G47" s="1067">
        <v>5.2462595322090344</v>
      </c>
      <c r="H47" s="1058">
        <v>5.5071606164580595</v>
      </c>
      <c r="I47" s="1058">
        <v>6.0406857890480907</v>
      </c>
      <c r="J47" s="1058">
        <v>6.927294884666086</v>
      </c>
      <c r="K47" s="1048">
        <v>14.677292058882438</v>
      </c>
      <c r="N47" s="366"/>
    </row>
    <row r="48" spans="1:14" ht="10.9" customHeight="1" x14ac:dyDescent="0.25">
      <c r="A48" s="132"/>
      <c r="B48" s="133" t="s">
        <v>103</v>
      </c>
      <c r="C48" s="1046">
        <v>2583656.0000000014</v>
      </c>
      <c r="D48" s="1046">
        <v>2914786.0000000037</v>
      </c>
      <c r="E48" s="1046">
        <v>3549713</v>
      </c>
      <c r="F48" s="1081">
        <v>4208062.9999999963</v>
      </c>
      <c r="G48" s="1067">
        <v>3.6024355930100116</v>
      </c>
      <c r="H48" s="1058">
        <v>4.0457403485005425</v>
      </c>
      <c r="I48" s="1058">
        <v>4.9377899447340123</v>
      </c>
      <c r="J48" s="1058">
        <v>5.8721309599562339</v>
      </c>
      <c r="K48" s="1048">
        <v>18.922251162560389</v>
      </c>
      <c r="N48" s="366"/>
    </row>
    <row r="49" spans="1:14" ht="10.9" customHeight="1" thickBot="1" x14ac:dyDescent="0.3">
      <c r="A49" s="132"/>
      <c r="B49" s="133" t="s">
        <v>104</v>
      </c>
      <c r="C49" s="1046">
        <v>6930807.0000000009</v>
      </c>
      <c r="D49" s="1046">
        <v>6822662.0000000037</v>
      </c>
      <c r="E49" s="1046">
        <v>8086952</v>
      </c>
      <c r="F49" s="1081">
        <v>8598682.9999999758</v>
      </c>
      <c r="G49" s="1067">
        <v>6.0644781087331454</v>
      </c>
      <c r="H49" s="1058">
        <v>5.9376855890636078</v>
      </c>
      <c r="I49" s="1058">
        <v>7.0682540251354098</v>
      </c>
      <c r="J49" s="1058">
        <v>7.5479415980737299</v>
      </c>
      <c r="K49" s="1048">
        <v>6.7865072651959553</v>
      </c>
      <c r="N49" s="366"/>
    </row>
    <row r="50" spans="1:14" ht="10.9" customHeight="1" thickTop="1" x14ac:dyDescent="0.25">
      <c r="A50" s="142" t="s">
        <v>165</v>
      </c>
      <c r="B50" s="143" t="s">
        <v>101</v>
      </c>
      <c r="C50" s="1068">
        <v>727132098.00000012</v>
      </c>
      <c r="D50" s="1068">
        <v>736740352.00000107</v>
      </c>
      <c r="E50" s="1054">
        <v>746615550</v>
      </c>
      <c r="F50" s="1084">
        <v>790773962.9999969</v>
      </c>
      <c r="G50" s="1069">
        <v>332.32470223037581</v>
      </c>
      <c r="H50" s="1069">
        <v>334.92597527584354</v>
      </c>
      <c r="I50" s="1069">
        <v>340.42307606377716</v>
      </c>
      <c r="J50" s="1069">
        <v>361.65918810601374</v>
      </c>
      <c r="K50" s="1070">
        <v>6.2381529148329733</v>
      </c>
      <c r="N50" s="366"/>
    </row>
    <row r="51" spans="1:14" ht="10.9" customHeight="1" x14ac:dyDescent="0.25">
      <c r="A51" s="132"/>
      <c r="B51" s="133" t="s">
        <v>102</v>
      </c>
      <c r="C51" s="1046">
        <v>125076929.00000003</v>
      </c>
      <c r="D51" s="1046">
        <v>124438885.00000015</v>
      </c>
      <c r="E51" s="1046">
        <v>120952244</v>
      </c>
      <c r="F51" s="1081">
        <v>133599375.00000001</v>
      </c>
      <c r="G51" s="1067">
        <v>381.3704701997458</v>
      </c>
      <c r="H51" s="1058">
        <v>376.8488593587702</v>
      </c>
      <c r="I51" s="1058">
        <v>366.31215455390702</v>
      </c>
      <c r="J51" s="1058">
        <v>403.99941637535841</v>
      </c>
      <c r="K51" s="1048">
        <v>10.288291380160926</v>
      </c>
      <c r="N51" s="366"/>
    </row>
    <row r="52" spans="1:14" ht="10.9" customHeight="1" x14ac:dyDescent="0.25">
      <c r="A52" s="132"/>
      <c r="B52" s="133" t="s">
        <v>103</v>
      </c>
      <c r="C52" s="1046">
        <v>257326768.99999985</v>
      </c>
      <c r="D52" s="1046">
        <v>266073480.00000018</v>
      </c>
      <c r="E52" s="1046">
        <v>274233225</v>
      </c>
      <c r="F52" s="1081">
        <v>291302380.99999994</v>
      </c>
      <c r="G52" s="1067">
        <v>358.79509953332189</v>
      </c>
      <c r="H52" s="1058">
        <v>369.3115768025342</v>
      </c>
      <c r="I52" s="1058">
        <v>381.46916692053134</v>
      </c>
      <c r="J52" s="1058">
        <v>406.49717700972337</v>
      </c>
      <c r="K52" s="1048">
        <v>6.5609523021832956</v>
      </c>
      <c r="N52" s="366"/>
    </row>
    <row r="53" spans="1:14" ht="10.9" customHeight="1" thickBot="1" x14ac:dyDescent="0.3">
      <c r="A53" s="144"/>
      <c r="B53" s="145" t="s">
        <v>104</v>
      </c>
      <c r="C53" s="1071">
        <v>344728399.99999994</v>
      </c>
      <c r="D53" s="1071">
        <v>346227987</v>
      </c>
      <c r="E53" s="1046">
        <v>351430081</v>
      </c>
      <c r="F53" s="1087">
        <v>365872207.00000024</v>
      </c>
      <c r="G53" s="1079">
        <v>301.63844343935739</v>
      </c>
      <c r="H53" s="1073">
        <v>301.31830199713846</v>
      </c>
      <c r="I53" s="1073">
        <v>307.16110155988474</v>
      </c>
      <c r="J53" s="1072">
        <v>321.16337476266449</v>
      </c>
      <c r="K53" s="1074">
        <v>4.5586088641011848</v>
      </c>
      <c r="N53" s="366"/>
    </row>
    <row r="54" spans="1:14" ht="20.45" customHeight="1" thickTop="1" x14ac:dyDescent="0.25">
      <c r="A54" s="1916" t="s">
        <v>465</v>
      </c>
      <c r="B54" s="1916"/>
      <c r="C54" s="1916"/>
      <c r="D54" s="1916"/>
      <c r="E54" s="1916"/>
      <c r="F54" s="1917"/>
      <c r="G54" s="1916"/>
      <c r="H54" s="1916"/>
      <c r="I54" s="1916"/>
      <c r="J54" s="1916"/>
      <c r="K54" s="1916"/>
      <c r="N54" s="366"/>
    </row>
    <row r="55" spans="1:14" x14ac:dyDescent="0.25">
      <c r="N55" s="366"/>
    </row>
    <row r="56" spans="1:14" x14ac:dyDescent="0.25">
      <c r="N56" s="366"/>
    </row>
    <row r="57" spans="1:14" x14ac:dyDescent="0.25">
      <c r="N57" s="366"/>
    </row>
  </sheetData>
  <mergeCells count="3">
    <mergeCell ref="A3:K3"/>
    <mergeCell ref="A4:B5"/>
    <mergeCell ref="A54:K54"/>
  </mergeCells>
  <hyperlinks>
    <hyperlink ref="A1" location="ÍNDICE!A1" display="Volver al índice" xr:uid="{00000000-0004-0000-14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42"/>
  <sheetViews>
    <sheetView workbookViewId="0"/>
  </sheetViews>
  <sheetFormatPr baseColWidth="10" defaultColWidth="8.85546875" defaultRowHeight="15" x14ac:dyDescent="0.25"/>
  <cols>
    <col min="1" max="1" width="40.7109375" style="146" customWidth="1"/>
    <col min="2" max="2" width="14.7109375" style="146" customWidth="1"/>
    <col min="3" max="6" width="9.85546875" style="146" customWidth="1"/>
    <col min="7" max="16384" width="8.85546875" style="146"/>
  </cols>
  <sheetData>
    <row r="1" spans="1:18" x14ac:dyDescent="0.25">
      <c r="A1" s="303" t="s">
        <v>324</v>
      </c>
    </row>
    <row r="3" spans="1:18" ht="46.15" customHeight="1" thickBot="1" x14ac:dyDescent="0.3">
      <c r="A3" s="1918" t="s">
        <v>436</v>
      </c>
      <c r="B3" s="1918"/>
      <c r="C3" s="1918"/>
      <c r="D3" s="1918"/>
      <c r="E3" s="1918"/>
      <c r="F3" s="1918"/>
      <c r="G3" s="1918"/>
      <c r="H3" s="1918"/>
      <c r="I3" s="1918"/>
      <c r="J3" s="1918"/>
      <c r="K3" s="1918"/>
    </row>
    <row r="4" spans="1:18" ht="20.25" thickTop="1" x14ac:dyDescent="0.25">
      <c r="A4" s="1919" t="s">
        <v>159</v>
      </c>
      <c r="B4" s="1919"/>
      <c r="C4" s="1089">
        <v>2019</v>
      </c>
      <c r="D4" s="1089">
        <v>2020</v>
      </c>
      <c r="E4" s="1089">
        <v>2021</v>
      </c>
      <c r="F4" s="1089">
        <v>2022</v>
      </c>
      <c r="G4" s="945">
        <v>2019</v>
      </c>
      <c r="H4" s="946">
        <v>2020</v>
      </c>
      <c r="I4" s="946">
        <v>2021</v>
      </c>
      <c r="J4" s="946">
        <v>2022</v>
      </c>
      <c r="K4" s="357" t="s">
        <v>331</v>
      </c>
    </row>
    <row r="5" spans="1:18" ht="15.75" thickBot="1" x14ac:dyDescent="0.3">
      <c r="A5" s="1920"/>
      <c r="B5" s="1920"/>
      <c r="C5" s="1090" t="s">
        <v>2</v>
      </c>
      <c r="D5" s="1090" t="s">
        <v>2</v>
      </c>
      <c r="E5" s="1090" t="s">
        <v>2</v>
      </c>
      <c r="F5" s="1090" t="s">
        <v>2</v>
      </c>
      <c r="G5" s="1091" t="s">
        <v>156</v>
      </c>
      <c r="H5" s="1092" t="s">
        <v>156</v>
      </c>
      <c r="I5" s="1092" t="s">
        <v>156</v>
      </c>
      <c r="J5" s="1092" t="s">
        <v>156</v>
      </c>
      <c r="K5" s="1093" t="s">
        <v>156</v>
      </c>
    </row>
    <row r="6" spans="1:18" ht="10.9" customHeight="1" thickTop="1" x14ac:dyDescent="0.25">
      <c r="A6" s="147" t="s">
        <v>52</v>
      </c>
      <c r="B6" s="148" t="s">
        <v>101</v>
      </c>
      <c r="C6" s="1094">
        <v>92497010.000000298</v>
      </c>
      <c r="D6" s="1094">
        <v>91791498.999999985</v>
      </c>
      <c r="E6" s="1094">
        <v>88728361</v>
      </c>
      <c r="F6" s="1094">
        <v>95066245.99999994</v>
      </c>
      <c r="G6" s="1095">
        <v>42.274356186446582</v>
      </c>
      <c r="H6" s="1096">
        <v>41.728890295134221</v>
      </c>
      <c r="I6" s="1096">
        <v>40.456137815127583</v>
      </c>
      <c r="J6" s="1096">
        <v>43.478393261977814</v>
      </c>
      <c r="K6" s="1097">
        <v>7.4704497514345842</v>
      </c>
      <c r="N6" s="368"/>
      <c r="O6" s="367"/>
      <c r="R6" s="369"/>
    </row>
    <row r="7" spans="1:18" ht="10.9" customHeight="1" x14ac:dyDescent="0.25">
      <c r="A7" s="149"/>
      <c r="B7" s="150" t="s">
        <v>102</v>
      </c>
      <c r="C7" s="1098">
        <v>16077457.000000015</v>
      </c>
      <c r="D7" s="1098">
        <v>15700637.999999991</v>
      </c>
      <c r="E7" s="1098">
        <v>15752736</v>
      </c>
      <c r="F7" s="1098">
        <v>16430578.000000011</v>
      </c>
      <c r="G7" s="1099">
        <v>49.021569243247079</v>
      </c>
      <c r="H7" s="1100">
        <v>47.547577443376746</v>
      </c>
      <c r="I7" s="1100">
        <v>47.708239826281314</v>
      </c>
      <c r="J7" s="1100">
        <v>49.685441437954381</v>
      </c>
      <c r="K7" s="1101">
        <v>4.1443608459934724</v>
      </c>
      <c r="N7" s="368"/>
      <c r="O7" s="367"/>
      <c r="R7" s="369"/>
    </row>
    <row r="8" spans="1:18" ht="10.9" customHeight="1" x14ac:dyDescent="0.25">
      <c r="A8" s="149"/>
      <c r="B8" s="150" t="s">
        <v>103</v>
      </c>
      <c r="C8" s="1098">
        <v>31799965.999999963</v>
      </c>
      <c r="D8" s="1098">
        <v>31290660.000000011</v>
      </c>
      <c r="E8" s="1098">
        <v>32422227</v>
      </c>
      <c r="F8" s="1098">
        <v>34867911.999999985</v>
      </c>
      <c r="G8" s="1099">
        <v>44.339234547829903</v>
      </c>
      <c r="H8" s="1100">
        <v>43.431622662250973</v>
      </c>
      <c r="I8" s="1100">
        <v>45.100588826894906</v>
      </c>
      <c r="J8" s="1100">
        <v>48.65634035522509</v>
      </c>
      <c r="K8" s="1101">
        <v>7.8840467958808045</v>
      </c>
      <c r="N8" s="368"/>
      <c r="O8" s="367"/>
      <c r="R8" s="369"/>
    </row>
    <row r="9" spans="1:18" ht="10.9" customHeight="1" x14ac:dyDescent="0.25">
      <c r="A9" s="151"/>
      <c r="B9" s="152" t="s">
        <v>104</v>
      </c>
      <c r="C9" s="1102">
        <v>44619587.000000045</v>
      </c>
      <c r="D9" s="1102">
        <v>44800200.999999985</v>
      </c>
      <c r="E9" s="1102">
        <v>40553398</v>
      </c>
      <c r="F9" s="1102">
        <v>43767756.000000037</v>
      </c>
      <c r="G9" s="1103">
        <v>39.042280153265594</v>
      </c>
      <c r="H9" s="1104">
        <v>38.989108337017541</v>
      </c>
      <c r="I9" s="1104">
        <v>35.444963522278634</v>
      </c>
      <c r="J9" s="1105">
        <v>38.419426110573248</v>
      </c>
      <c r="K9" s="1106">
        <v>8.3917778231737774</v>
      </c>
      <c r="N9" s="368"/>
      <c r="O9" s="367"/>
      <c r="R9" s="369"/>
    </row>
    <row r="10" spans="1:18" ht="10.9" customHeight="1" x14ac:dyDescent="0.25">
      <c r="A10" s="147" t="s">
        <v>81</v>
      </c>
      <c r="B10" s="148" t="s">
        <v>101</v>
      </c>
      <c r="C10" s="1107">
        <v>6502951.9999999953</v>
      </c>
      <c r="D10" s="1107">
        <v>7532099.9999999935</v>
      </c>
      <c r="E10" s="1107">
        <v>6572959</v>
      </c>
      <c r="F10" s="1107">
        <v>8213165.0000000065</v>
      </c>
      <c r="G10" s="1095">
        <v>2.9720756282972185</v>
      </c>
      <c r="H10" s="1096">
        <v>3.4241316245634055</v>
      </c>
      <c r="I10" s="1096">
        <v>2.9969733708614679</v>
      </c>
      <c r="J10" s="1096">
        <v>3.7562776781520593</v>
      </c>
      <c r="K10" s="1097">
        <v>25.335704169848277</v>
      </c>
      <c r="N10" s="368"/>
      <c r="O10" s="367"/>
      <c r="R10" s="369"/>
    </row>
    <row r="11" spans="1:18" ht="10.9" customHeight="1" x14ac:dyDescent="0.25">
      <c r="A11" s="149"/>
      <c r="B11" s="150" t="s">
        <v>102</v>
      </c>
      <c r="C11" s="1098">
        <v>954798.00000000035</v>
      </c>
      <c r="D11" s="1098">
        <v>1493484.0000000007</v>
      </c>
      <c r="E11" s="1098">
        <v>1477695</v>
      </c>
      <c r="F11" s="1098">
        <v>1735111</v>
      </c>
      <c r="G11" s="1099">
        <v>2.9112624135964911</v>
      </c>
      <c r="H11" s="1100">
        <v>4.5228446226480825</v>
      </c>
      <c r="I11" s="1100">
        <v>4.4753005097080765</v>
      </c>
      <c r="J11" s="1100">
        <v>5.246909510964886</v>
      </c>
      <c r="K11" s="1101">
        <v>17.241501427289439</v>
      </c>
      <c r="N11" s="368"/>
      <c r="O11" s="367"/>
      <c r="R11" s="369"/>
    </row>
    <row r="12" spans="1:18" ht="10.9" customHeight="1" x14ac:dyDescent="0.25">
      <c r="A12" s="149"/>
      <c r="B12" s="150" t="s">
        <v>103</v>
      </c>
      <c r="C12" s="1098">
        <v>2343364.9999999981</v>
      </c>
      <c r="D12" s="1098">
        <v>2512708.0000000023</v>
      </c>
      <c r="E12" s="1098">
        <v>2005877</v>
      </c>
      <c r="F12" s="1098">
        <v>2490729.9999999991</v>
      </c>
      <c r="G12" s="1099">
        <v>3.2673937565271443</v>
      </c>
      <c r="H12" s="1100">
        <v>3.4876536869602424</v>
      </c>
      <c r="I12" s="1100">
        <v>2.7902535447156507</v>
      </c>
      <c r="J12" s="1100">
        <v>3.4756829320026332</v>
      </c>
      <c r="K12" s="1101">
        <v>24.56512916487786</v>
      </c>
      <c r="N12" s="368"/>
      <c r="O12" s="367"/>
      <c r="R12" s="369"/>
    </row>
    <row r="13" spans="1:18" ht="10.9" customHeight="1" x14ac:dyDescent="0.25">
      <c r="A13" s="149"/>
      <c r="B13" s="150" t="s">
        <v>104</v>
      </c>
      <c r="C13" s="1098">
        <v>3204789.0000000014</v>
      </c>
      <c r="D13" s="1098">
        <v>3525907.9999999995</v>
      </c>
      <c r="E13" s="1098">
        <v>3089387</v>
      </c>
      <c r="F13" s="1098">
        <v>3987323.9999999963</v>
      </c>
      <c r="G13" s="1099">
        <v>2.8042005402269594</v>
      </c>
      <c r="H13" s="1100">
        <v>3.0685578620139871</v>
      </c>
      <c r="I13" s="1100">
        <v>2.700222790731416</v>
      </c>
      <c r="J13" s="1100">
        <v>3.500081196689981</v>
      </c>
      <c r="K13" s="1101">
        <v>29.621941148859992</v>
      </c>
      <c r="N13" s="368"/>
      <c r="O13" s="367"/>
      <c r="R13" s="369"/>
    </row>
    <row r="14" spans="1:18" ht="10.9" customHeight="1" x14ac:dyDescent="0.25">
      <c r="A14" s="153" t="s">
        <v>82</v>
      </c>
      <c r="B14" s="154" t="s">
        <v>101</v>
      </c>
      <c r="C14" s="1108">
        <v>17555823.000000007</v>
      </c>
      <c r="D14" s="1108">
        <v>18250304.000000041</v>
      </c>
      <c r="E14" s="1108">
        <v>18881494</v>
      </c>
      <c r="F14" s="1108">
        <v>22028896.000000022</v>
      </c>
      <c r="G14" s="1109">
        <v>8.0236227597866048</v>
      </c>
      <c r="H14" s="1110">
        <v>8.296682609670107</v>
      </c>
      <c r="I14" s="1110">
        <v>8.6091111659270325</v>
      </c>
      <c r="J14" s="1111">
        <v>10.074879820280392</v>
      </c>
      <c r="K14" s="1112">
        <v>17.025783801637377</v>
      </c>
      <c r="N14" s="368"/>
      <c r="O14" s="367"/>
      <c r="R14" s="369"/>
    </row>
    <row r="15" spans="1:18" ht="10.9" customHeight="1" x14ac:dyDescent="0.25">
      <c r="A15" s="149"/>
      <c r="B15" s="150" t="s">
        <v>102</v>
      </c>
      <c r="C15" s="1098">
        <v>1565002.0000000014</v>
      </c>
      <c r="D15" s="1098">
        <v>1466943.0000000012</v>
      </c>
      <c r="E15" s="1098">
        <v>1575755</v>
      </c>
      <c r="F15" s="1098">
        <v>1301659.0000000014</v>
      </c>
      <c r="G15" s="1099">
        <v>4.771827653391961</v>
      </c>
      <c r="H15" s="1100">
        <v>4.4424682549536847</v>
      </c>
      <c r="I15" s="1100">
        <v>4.7722819354975483</v>
      </c>
      <c r="J15" s="1100">
        <v>3.9361671888040877</v>
      </c>
      <c r="K15" s="1101">
        <v>-17.520229483388412</v>
      </c>
      <c r="N15" s="368"/>
      <c r="O15" s="367"/>
      <c r="R15" s="369"/>
    </row>
    <row r="16" spans="1:18" ht="10.9" customHeight="1" x14ac:dyDescent="0.25">
      <c r="A16" s="149"/>
      <c r="B16" s="150" t="s">
        <v>103</v>
      </c>
      <c r="C16" s="1098">
        <v>10028805.000000004</v>
      </c>
      <c r="D16" s="1098">
        <v>10177417.999999991</v>
      </c>
      <c r="E16" s="1098">
        <v>10902261</v>
      </c>
      <c r="F16" s="1098">
        <v>13948082.999999998</v>
      </c>
      <c r="G16" s="1099">
        <v>13.983333728389834</v>
      </c>
      <c r="H16" s="1100">
        <v>14.126316870657263</v>
      </c>
      <c r="I16" s="1100">
        <v>15.165472459510326</v>
      </c>
      <c r="J16" s="1100">
        <v>19.463817441977291</v>
      </c>
      <c r="K16" s="1101">
        <v>28.342967843190774</v>
      </c>
      <c r="N16" s="368"/>
      <c r="O16" s="367"/>
      <c r="R16" s="369"/>
    </row>
    <row r="17" spans="1:18" ht="10.9" customHeight="1" thickBot="1" x14ac:dyDescent="0.3">
      <c r="A17" s="149"/>
      <c r="B17" s="150" t="s">
        <v>104</v>
      </c>
      <c r="C17" s="1098">
        <v>5962015.9999999898</v>
      </c>
      <c r="D17" s="1098">
        <v>6605943.0000000168</v>
      </c>
      <c r="E17" s="1098">
        <v>6403478</v>
      </c>
      <c r="F17" s="1098">
        <v>6779154.000000013</v>
      </c>
      <c r="G17" s="1099">
        <v>5.2167829108380426</v>
      </c>
      <c r="H17" s="1100">
        <v>5.7490774939863201</v>
      </c>
      <c r="I17" s="1100">
        <v>5.5968440456139765</v>
      </c>
      <c r="J17" s="1100">
        <v>5.9507553047772737</v>
      </c>
      <c r="K17" s="1101">
        <v>6.3234075539525394</v>
      </c>
      <c r="N17" s="368"/>
      <c r="O17" s="367"/>
      <c r="R17" s="369"/>
    </row>
    <row r="18" spans="1:18" ht="10.9" customHeight="1" x14ac:dyDescent="0.25">
      <c r="A18" s="155" t="s">
        <v>83</v>
      </c>
      <c r="B18" s="156" t="s">
        <v>101</v>
      </c>
      <c r="C18" s="1113">
        <v>116555784.99999979</v>
      </c>
      <c r="D18" s="1113">
        <v>117573903.00000013</v>
      </c>
      <c r="E18" s="1113">
        <v>114182814</v>
      </c>
      <c r="F18" s="1113">
        <v>125308307.00000003</v>
      </c>
      <c r="G18" s="1114">
        <v>53.270054574530178</v>
      </c>
      <c r="H18" s="1115">
        <v>53.449704529367786</v>
      </c>
      <c r="I18" s="1115">
        <v>52.062222351916084</v>
      </c>
      <c r="J18" s="1116">
        <v>57.309550760410289</v>
      </c>
      <c r="K18" s="1117">
        <v>10.078955855984669</v>
      </c>
      <c r="N18" s="368"/>
      <c r="O18" s="367"/>
      <c r="R18" s="369"/>
    </row>
    <row r="19" spans="1:18" ht="10.9" customHeight="1" x14ac:dyDescent="0.25">
      <c r="A19" s="149"/>
      <c r="B19" s="150" t="s">
        <v>102</v>
      </c>
      <c r="C19" s="1098">
        <v>18597256.999999993</v>
      </c>
      <c r="D19" s="1098">
        <v>18661064.999999993</v>
      </c>
      <c r="E19" s="1098">
        <v>18806186</v>
      </c>
      <c r="F19" s="1098">
        <v>19467347.999999993</v>
      </c>
      <c r="G19" s="1099">
        <v>56.704659310235456</v>
      </c>
      <c r="H19" s="1100">
        <v>56.512890320978507</v>
      </c>
      <c r="I19" s="1100">
        <v>56.955822271486937</v>
      </c>
      <c r="J19" s="1100">
        <v>58.868518137723299</v>
      </c>
      <c r="K19" s="1101">
        <v>3.3582095560296921</v>
      </c>
      <c r="N19" s="368"/>
      <c r="O19" s="367"/>
      <c r="R19" s="369"/>
    </row>
    <row r="20" spans="1:18" ht="10.9" customHeight="1" x14ac:dyDescent="0.25">
      <c r="A20" s="149"/>
      <c r="B20" s="150" t="s">
        <v>103</v>
      </c>
      <c r="C20" s="1098">
        <v>44172136.00000003</v>
      </c>
      <c r="D20" s="1098">
        <v>43980786.000000052</v>
      </c>
      <c r="E20" s="1098">
        <v>45330365</v>
      </c>
      <c r="F20" s="1098">
        <v>51306724.99999994</v>
      </c>
      <c r="G20" s="1099">
        <v>61.589962032746975</v>
      </c>
      <c r="H20" s="1100">
        <v>61.045593219868543</v>
      </c>
      <c r="I20" s="1100">
        <v>63.056314831120886</v>
      </c>
      <c r="J20" s="1100">
        <v>71.595840729204951</v>
      </c>
      <c r="K20" s="1101">
        <v>13.542697382418959</v>
      </c>
      <c r="N20" s="368"/>
      <c r="O20" s="367"/>
      <c r="R20" s="369"/>
    </row>
    <row r="21" spans="1:18" ht="10.9" customHeight="1" thickBot="1" x14ac:dyDescent="0.3">
      <c r="A21" s="157"/>
      <c r="B21" s="158" t="s">
        <v>104</v>
      </c>
      <c r="C21" s="1118">
        <v>53786392.000000045</v>
      </c>
      <c r="D21" s="1118">
        <v>54932051.99999997</v>
      </c>
      <c r="E21" s="1118">
        <v>50046263</v>
      </c>
      <c r="F21" s="1118">
        <v>54534234.000000052</v>
      </c>
      <c r="G21" s="1119">
        <v>47.063263604330608</v>
      </c>
      <c r="H21" s="1120">
        <v>47.806743693017822</v>
      </c>
      <c r="I21" s="1120">
        <v>43.742030358624028</v>
      </c>
      <c r="J21" s="1120">
        <v>47.870262612040506</v>
      </c>
      <c r="K21" s="1121">
        <v>9.43767863441796</v>
      </c>
      <c r="N21" s="368"/>
      <c r="O21" s="367"/>
      <c r="R21" s="369"/>
    </row>
    <row r="22" spans="1:18" ht="10.9" customHeight="1" thickTop="1" x14ac:dyDescent="0.25">
      <c r="A22" s="147" t="s">
        <v>55</v>
      </c>
      <c r="B22" s="148" t="s">
        <v>101</v>
      </c>
      <c r="C22" s="1107">
        <v>2158257.0000000042</v>
      </c>
      <c r="D22" s="1107">
        <v>2105108.0000000093</v>
      </c>
      <c r="E22" s="1107">
        <v>2319248</v>
      </c>
      <c r="F22" s="1107">
        <v>2119835.0000000061</v>
      </c>
      <c r="G22" s="1095">
        <v>0.98639864315496828</v>
      </c>
      <c r="H22" s="1096">
        <v>0.95699298680599831</v>
      </c>
      <c r="I22" s="1096">
        <v>1.0574726689187803</v>
      </c>
      <c r="J22" s="1096">
        <v>0.9695030955624887</v>
      </c>
      <c r="K22" s="1097">
        <v>-8.3188507790217106</v>
      </c>
      <c r="N22" s="368"/>
      <c r="O22" s="367"/>
      <c r="R22" s="369"/>
    </row>
    <row r="23" spans="1:18" ht="10.9" customHeight="1" x14ac:dyDescent="0.25">
      <c r="A23" s="149"/>
      <c r="B23" s="150" t="s">
        <v>102</v>
      </c>
      <c r="C23" s="1098">
        <v>360644.00000000029</v>
      </c>
      <c r="D23" s="1098">
        <v>333169</v>
      </c>
      <c r="E23" s="1098">
        <v>562917</v>
      </c>
      <c r="F23" s="1098">
        <v>344695.99999999988</v>
      </c>
      <c r="G23" s="1099">
        <v>1.09963502425549</v>
      </c>
      <c r="H23" s="1100">
        <v>1.0089640197571841</v>
      </c>
      <c r="I23" s="1100">
        <v>1.7048326867339614</v>
      </c>
      <c r="J23" s="1100">
        <v>1.0423475620819369</v>
      </c>
      <c r="K23" s="1101">
        <v>-38.859245825535083</v>
      </c>
      <c r="N23" s="368"/>
      <c r="O23" s="367"/>
      <c r="R23" s="369"/>
    </row>
    <row r="24" spans="1:18" ht="10.9" customHeight="1" x14ac:dyDescent="0.25">
      <c r="A24" s="149"/>
      <c r="B24" s="150" t="s">
        <v>103</v>
      </c>
      <c r="C24" s="1098">
        <v>485377.99999999983</v>
      </c>
      <c r="D24" s="1098">
        <v>478992.00000000029</v>
      </c>
      <c r="E24" s="1098">
        <v>523958</v>
      </c>
      <c r="F24" s="1098">
        <v>539895.99999999965</v>
      </c>
      <c r="G24" s="1099">
        <v>0.67677081750202506</v>
      </c>
      <c r="H24" s="1100">
        <v>0.66484375216875968</v>
      </c>
      <c r="I24" s="1100">
        <v>0.72884611907017371</v>
      </c>
      <c r="J24" s="1100">
        <v>0.75339651919577522</v>
      </c>
      <c r="K24" s="1100">
        <v>3.3683927900887642</v>
      </c>
      <c r="N24" s="368"/>
      <c r="O24" s="367"/>
      <c r="R24" s="369"/>
    </row>
    <row r="25" spans="1:18" ht="10.9" customHeight="1" x14ac:dyDescent="0.25">
      <c r="A25" s="149"/>
      <c r="B25" s="150" t="s">
        <v>104</v>
      </c>
      <c r="C25" s="1098">
        <v>1312235.0000000009</v>
      </c>
      <c r="D25" s="1098">
        <v>1292947.0000000007</v>
      </c>
      <c r="E25" s="1098">
        <v>1232373</v>
      </c>
      <c r="F25" s="1098">
        <v>1235242.9999999981</v>
      </c>
      <c r="G25" s="1099">
        <v>1.1482097872604797</v>
      </c>
      <c r="H25" s="1100">
        <v>1.1252371536686157</v>
      </c>
      <c r="I25" s="1100">
        <v>1.0771333152117386</v>
      </c>
      <c r="J25" s="1100">
        <v>1.08429884244243</v>
      </c>
      <c r="K25" s="1101">
        <v>0.66524051660985384</v>
      </c>
      <c r="N25" s="368"/>
      <c r="O25" s="367"/>
      <c r="R25" s="369"/>
    </row>
    <row r="26" spans="1:18" ht="10.9" customHeight="1" x14ac:dyDescent="0.25">
      <c r="A26" s="153" t="s">
        <v>56</v>
      </c>
      <c r="B26" s="154" t="s">
        <v>101</v>
      </c>
      <c r="C26" s="1108">
        <v>7927239.9999999981</v>
      </c>
      <c r="D26" s="1108">
        <v>9286810.999999987</v>
      </c>
      <c r="E26" s="1108">
        <v>9699458</v>
      </c>
      <c r="F26" s="1108">
        <v>10722519.000000009</v>
      </c>
      <c r="G26" s="1109">
        <v>3.6230248668086209</v>
      </c>
      <c r="H26" s="1110">
        <v>4.2218323225187246</v>
      </c>
      <c r="I26" s="1110">
        <v>4.4225161510651789</v>
      </c>
      <c r="J26" s="1111">
        <v>4.9039266559555719</v>
      </c>
      <c r="K26" s="1112">
        <v>10.885443680617051</v>
      </c>
      <c r="N26" s="368"/>
      <c r="O26" s="367"/>
      <c r="R26" s="369"/>
    </row>
    <row r="27" spans="1:18" ht="10.9" customHeight="1" x14ac:dyDescent="0.25">
      <c r="A27" s="149"/>
      <c r="B27" s="150" t="s">
        <v>102</v>
      </c>
      <c r="C27" s="1098">
        <v>304139.00000000029</v>
      </c>
      <c r="D27" s="1098">
        <v>270823.00000000006</v>
      </c>
      <c r="E27" s="1098">
        <v>244861</v>
      </c>
      <c r="F27" s="1098">
        <v>295315.99999999988</v>
      </c>
      <c r="G27" s="1099">
        <v>0.92734634887046652</v>
      </c>
      <c r="H27" s="1100">
        <v>0.82015632523644133</v>
      </c>
      <c r="I27" s="1100">
        <v>0.74157830818107207</v>
      </c>
      <c r="J27" s="1100">
        <v>0.89302432474931326</v>
      </c>
      <c r="K27" s="1101">
        <v>20.422120617268977</v>
      </c>
      <c r="N27" s="368"/>
      <c r="O27" s="367"/>
      <c r="R27" s="369"/>
    </row>
    <row r="28" spans="1:18" ht="10.9" customHeight="1" x14ac:dyDescent="0.25">
      <c r="A28" s="149"/>
      <c r="B28" s="150" t="s">
        <v>103</v>
      </c>
      <c r="C28" s="1098">
        <v>1043026.0000000014</v>
      </c>
      <c r="D28" s="1098">
        <v>1034593.9999999993</v>
      </c>
      <c r="E28" s="1098">
        <v>1061968</v>
      </c>
      <c r="F28" s="1098">
        <v>1472503.0000000007</v>
      </c>
      <c r="G28" s="1099">
        <v>1.454308927672594</v>
      </c>
      <c r="H28" s="1100">
        <v>1.4360226411532655</v>
      </c>
      <c r="I28" s="1100">
        <v>1.4772391210301481</v>
      </c>
      <c r="J28" s="1100">
        <v>2.0548006184623295</v>
      </c>
      <c r="K28" s="1101">
        <v>39.097360015040813</v>
      </c>
      <c r="N28" s="368"/>
      <c r="O28" s="367"/>
      <c r="R28" s="369"/>
    </row>
    <row r="29" spans="1:18" ht="10.9" customHeight="1" thickBot="1" x14ac:dyDescent="0.3">
      <c r="A29" s="149"/>
      <c r="B29" s="150" t="s">
        <v>104</v>
      </c>
      <c r="C29" s="1098">
        <v>6580075.0000000056</v>
      </c>
      <c r="D29" s="1098">
        <v>7981393.9999999888</v>
      </c>
      <c r="E29" s="1098">
        <v>8392629</v>
      </c>
      <c r="F29" s="1098">
        <v>8954699.9999999981</v>
      </c>
      <c r="G29" s="1099">
        <v>5.7575864962510535</v>
      </c>
      <c r="H29" s="1100">
        <v>6.946116945913289</v>
      </c>
      <c r="I29" s="1100">
        <v>7.3354254743589635</v>
      </c>
      <c r="J29" s="1100">
        <v>7.8604540518903887</v>
      </c>
      <c r="K29" s="1101">
        <v>7.1574386430162313</v>
      </c>
      <c r="N29" s="368"/>
      <c r="O29" s="367"/>
      <c r="R29" s="369"/>
    </row>
    <row r="30" spans="1:18" ht="10.9" customHeight="1" x14ac:dyDescent="0.25">
      <c r="A30" s="155" t="s">
        <v>87</v>
      </c>
      <c r="B30" s="156" t="s">
        <v>101</v>
      </c>
      <c r="C30" s="1113">
        <v>10085496.999999991</v>
      </c>
      <c r="D30" s="1113">
        <v>11391919.00000002</v>
      </c>
      <c r="E30" s="1113">
        <v>12018706</v>
      </c>
      <c r="F30" s="1113">
        <v>12842354.000000009</v>
      </c>
      <c r="G30" s="1114">
        <v>4.6094235099635839</v>
      </c>
      <c r="H30" s="1115">
        <v>5.1788253093247345</v>
      </c>
      <c r="I30" s="1115">
        <v>5.4799888199839595</v>
      </c>
      <c r="J30" s="1116">
        <v>5.8734297515180582</v>
      </c>
      <c r="K30" s="1117">
        <v>7.1795936900333022</v>
      </c>
      <c r="N30" s="368"/>
      <c r="O30" s="367"/>
      <c r="R30" s="369"/>
    </row>
    <row r="31" spans="1:18" ht="10.9" customHeight="1" x14ac:dyDescent="0.25">
      <c r="A31" s="149"/>
      <c r="B31" s="150" t="s">
        <v>102</v>
      </c>
      <c r="C31" s="1098">
        <v>664782.99999999953</v>
      </c>
      <c r="D31" s="1098">
        <v>603991.99999999988</v>
      </c>
      <c r="E31" s="1098">
        <v>807778</v>
      </c>
      <c r="F31" s="1098">
        <v>640011.99999999988</v>
      </c>
      <c r="G31" s="1099">
        <v>2.0269813731259534</v>
      </c>
      <c r="H31" s="1100">
        <v>1.8291203449936249</v>
      </c>
      <c r="I31" s="1100">
        <v>2.4464109949150337</v>
      </c>
      <c r="J31" s="1100">
        <v>1.9353718868312504</v>
      </c>
      <c r="K31" s="1101">
        <v>-20.889339900204799</v>
      </c>
      <c r="N31" s="368"/>
      <c r="O31" s="367"/>
      <c r="R31" s="369"/>
    </row>
    <row r="32" spans="1:18" ht="10.9" customHeight="1" x14ac:dyDescent="0.25">
      <c r="A32" s="149"/>
      <c r="B32" s="150" t="s">
        <v>103</v>
      </c>
      <c r="C32" s="1098">
        <v>1528403.9999999995</v>
      </c>
      <c r="D32" s="1098">
        <v>1513586.0000000019</v>
      </c>
      <c r="E32" s="1098">
        <v>1585926</v>
      </c>
      <c r="F32" s="1098">
        <v>2012399</v>
      </c>
      <c r="G32" s="1099">
        <v>2.1310797451746168</v>
      </c>
      <c r="H32" s="1100">
        <v>2.1008663933220282</v>
      </c>
      <c r="I32" s="1100">
        <v>2.2060852401003217</v>
      </c>
      <c r="J32" s="1100">
        <v>2.8081971376581043</v>
      </c>
      <c r="K32" s="1101">
        <v>27.29322904723308</v>
      </c>
      <c r="N32" s="368"/>
      <c r="O32" s="367"/>
      <c r="R32" s="369"/>
    </row>
    <row r="33" spans="1:18" ht="10.9" customHeight="1" thickBot="1" x14ac:dyDescent="0.3">
      <c r="A33" s="149"/>
      <c r="B33" s="150" t="s">
        <v>104</v>
      </c>
      <c r="C33" s="1098">
        <v>7892310</v>
      </c>
      <c r="D33" s="1098">
        <v>9274341.0000000112</v>
      </c>
      <c r="E33" s="1098">
        <v>9625002</v>
      </c>
      <c r="F33" s="1098">
        <v>10189942.999999987</v>
      </c>
      <c r="G33" s="1099">
        <v>6.9057962835115276</v>
      </c>
      <c r="H33" s="1100">
        <v>8.0713540995819226</v>
      </c>
      <c r="I33" s="1100">
        <v>8.412558789570701</v>
      </c>
      <c r="J33" s="1100">
        <v>8.9447528943328098</v>
      </c>
      <c r="K33" s="1101">
        <v>6.3261858618080105</v>
      </c>
      <c r="N33" s="368"/>
      <c r="O33" s="367"/>
      <c r="R33" s="369"/>
    </row>
    <row r="34" spans="1:18" ht="10.9" customHeight="1" thickTop="1" x14ac:dyDescent="0.25">
      <c r="A34" s="159" t="s">
        <v>168</v>
      </c>
      <c r="B34" s="160" t="s">
        <v>101</v>
      </c>
      <c r="C34" s="1122">
        <v>30232178.000000063</v>
      </c>
      <c r="D34" s="1122">
        <v>25783281.999999978</v>
      </c>
      <c r="E34" s="1122">
        <v>23654797</v>
      </c>
      <c r="F34" s="1122">
        <v>26103252.999999952</v>
      </c>
      <c r="G34" s="1123">
        <v>13.817158641820454</v>
      </c>
      <c r="H34" s="1124">
        <v>11.721213377575499</v>
      </c>
      <c r="I34" s="1124">
        <v>10.785522426373531</v>
      </c>
      <c r="J34" s="1124">
        <v>11.938280379251546</v>
      </c>
      <c r="K34" s="1125">
        <v>10.688012201052123</v>
      </c>
      <c r="N34" s="368"/>
      <c r="O34" s="367"/>
      <c r="R34" s="369"/>
    </row>
    <row r="35" spans="1:18" ht="10.9" customHeight="1" x14ac:dyDescent="0.25">
      <c r="A35" s="149"/>
      <c r="B35" s="150" t="s">
        <v>102</v>
      </c>
      <c r="C35" s="1098">
        <v>5438378.9999999953</v>
      </c>
      <c r="D35" s="1098">
        <v>4484917.9999999991</v>
      </c>
      <c r="E35" s="1098">
        <v>4310664</v>
      </c>
      <c r="F35" s="1098">
        <v>4475478.0000000009</v>
      </c>
      <c r="G35" s="1099">
        <v>16.582092100729632</v>
      </c>
      <c r="H35" s="1100">
        <v>13.582058635591395</v>
      </c>
      <c r="I35" s="1100">
        <v>13.055141146434314</v>
      </c>
      <c r="J35" s="1100">
        <v>13.533674839427627</v>
      </c>
      <c r="K35" s="1101">
        <v>3.6654808065710767</v>
      </c>
      <c r="N35" s="368"/>
      <c r="O35" s="367"/>
      <c r="R35" s="369"/>
    </row>
    <row r="36" spans="1:18" ht="10.9" customHeight="1" x14ac:dyDescent="0.25">
      <c r="A36" s="149"/>
      <c r="B36" s="150" t="s">
        <v>103</v>
      </c>
      <c r="C36" s="1098">
        <v>14546453.999999983</v>
      </c>
      <c r="D36" s="1098">
        <v>10696159.000000015</v>
      </c>
      <c r="E36" s="1098">
        <v>9269982</v>
      </c>
      <c r="F36" s="1098">
        <v>11416141.000000013</v>
      </c>
      <c r="G36" s="1099">
        <v>20.282368721564623</v>
      </c>
      <c r="H36" s="1100">
        <v>14.84633247184432</v>
      </c>
      <c r="I36" s="1100">
        <v>12.894908379202851</v>
      </c>
      <c r="J36" s="1100">
        <v>15.930625327930178</v>
      </c>
      <c r="K36" s="1101">
        <v>23.541981528332435</v>
      </c>
      <c r="N36" s="368"/>
      <c r="O36" s="367"/>
      <c r="R36" s="369"/>
    </row>
    <row r="37" spans="1:18" ht="10.9" customHeight="1" thickBot="1" x14ac:dyDescent="0.3">
      <c r="A37" s="149"/>
      <c r="B37" s="150" t="s">
        <v>104</v>
      </c>
      <c r="C37" s="1098">
        <v>10247344.999999985</v>
      </c>
      <c r="D37" s="1098">
        <v>10602205.000000006</v>
      </c>
      <c r="E37" s="1098">
        <v>10074151</v>
      </c>
      <c r="F37" s="1098">
        <v>10211633.999999998</v>
      </c>
      <c r="G37" s="1099">
        <v>8.9664593784152338</v>
      </c>
      <c r="H37" s="1100">
        <v>9.2269791235148571</v>
      </c>
      <c r="I37" s="1100">
        <v>8.8051293436107834</v>
      </c>
      <c r="J37" s="1100">
        <v>8.9637932986835587</v>
      </c>
      <c r="K37" s="1101">
        <v>1.8019491694111882</v>
      </c>
      <c r="N37" s="368"/>
      <c r="O37" s="367"/>
      <c r="R37" s="369"/>
    </row>
    <row r="38" spans="1:18" ht="10.9" customHeight="1" thickTop="1" x14ac:dyDescent="0.25">
      <c r="A38" s="159" t="s">
        <v>169</v>
      </c>
      <c r="B38" s="160" t="s">
        <v>101</v>
      </c>
      <c r="C38" s="1122">
        <v>157183956.00000021</v>
      </c>
      <c r="D38" s="1122">
        <v>154749104</v>
      </c>
      <c r="E38" s="1122">
        <v>149856317</v>
      </c>
      <c r="F38" s="1122">
        <v>164253914.00000012</v>
      </c>
      <c r="G38" s="1123">
        <v>71.838544216064236</v>
      </c>
      <c r="H38" s="1124">
        <v>70.349743216267953</v>
      </c>
      <c r="I38" s="1124">
        <v>68.327733598273568</v>
      </c>
      <c r="J38" s="1124">
        <v>75.121260891179958</v>
      </c>
      <c r="K38" s="1125">
        <v>9.9425620244457242</v>
      </c>
      <c r="N38" s="368"/>
      <c r="O38" s="367"/>
      <c r="R38" s="369"/>
    </row>
    <row r="39" spans="1:18" ht="10.9" customHeight="1" x14ac:dyDescent="0.25">
      <c r="A39" s="149"/>
      <c r="B39" s="150" t="s">
        <v>102</v>
      </c>
      <c r="C39" s="1098">
        <v>25010710.000000015</v>
      </c>
      <c r="D39" s="1098">
        <v>23749975.000000011</v>
      </c>
      <c r="E39" s="1098">
        <v>23924628</v>
      </c>
      <c r="F39" s="1098">
        <v>24582838.000000045</v>
      </c>
      <c r="G39" s="1099">
        <v>76.259837117758849</v>
      </c>
      <c r="H39" s="1100">
        <v>71.924069301563591</v>
      </c>
      <c r="I39" s="1100">
        <v>72.457374412836288</v>
      </c>
      <c r="J39" s="1100">
        <v>74.337564863982337</v>
      </c>
      <c r="K39" s="1101">
        <v>2.5948917779346994</v>
      </c>
      <c r="N39" s="368"/>
      <c r="O39" s="367"/>
      <c r="R39" s="369"/>
    </row>
    <row r="40" spans="1:18" ht="10.9" customHeight="1" x14ac:dyDescent="0.25">
      <c r="A40" s="149"/>
      <c r="B40" s="150" t="s">
        <v>103</v>
      </c>
      <c r="C40" s="1098">
        <v>60247198.999999985</v>
      </c>
      <c r="D40" s="1098">
        <v>56190530.999999985</v>
      </c>
      <c r="E40" s="1098">
        <v>56186273</v>
      </c>
      <c r="F40" s="1098">
        <v>64735265</v>
      </c>
      <c r="G40" s="1099">
        <v>84.003696334479912</v>
      </c>
      <c r="H40" s="1100">
        <v>77.992792085034779</v>
      </c>
      <c r="I40" s="1100">
        <v>78.157308450424054</v>
      </c>
      <c r="J40" s="1100">
        <v>90.334663194793308</v>
      </c>
      <c r="K40" s="1101">
        <v>15.580570756340039</v>
      </c>
      <c r="N40" s="368"/>
      <c r="O40" s="367"/>
      <c r="R40" s="369"/>
    </row>
    <row r="41" spans="1:18" ht="10.9" customHeight="1" thickBot="1" x14ac:dyDescent="0.3">
      <c r="A41" s="161"/>
      <c r="B41" s="162" t="s">
        <v>104</v>
      </c>
      <c r="C41" s="1126">
        <v>71926047.00000003</v>
      </c>
      <c r="D41" s="1126">
        <v>74808598.000000224</v>
      </c>
      <c r="E41" s="1126">
        <v>69745416</v>
      </c>
      <c r="F41" s="1126">
        <v>74935811</v>
      </c>
      <c r="G41" s="1127">
        <v>62.935519266257366</v>
      </c>
      <c r="H41" s="1128">
        <v>65.105076916114811</v>
      </c>
      <c r="I41" s="1128">
        <v>60.959718491805511</v>
      </c>
      <c r="J41" s="1129">
        <v>65.77880880505684</v>
      </c>
      <c r="K41" s="1130">
        <v>7.9053683850248326</v>
      </c>
      <c r="N41" s="368"/>
      <c r="O41" s="367"/>
      <c r="R41" s="369"/>
    </row>
    <row r="42" spans="1:18" ht="21" customHeight="1" thickTop="1" x14ac:dyDescent="0.25">
      <c r="A42" s="1921" t="s">
        <v>466</v>
      </c>
      <c r="B42" s="1921"/>
      <c r="C42" s="1921"/>
      <c r="D42" s="1921"/>
      <c r="E42" s="1921"/>
      <c r="F42" s="1921"/>
      <c r="G42" s="1921"/>
      <c r="H42" s="1921"/>
      <c r="I42" s="1921"/>
      <c r="J42" s="1921"/>
      <c r="K42" s="1921"/>
    </row>
  </sheetData>
  <mergeCells count="3">
    <mergeCell ref="A3:K3"/>
    <mergeCell ref="A4:B5"/>
    <mergeCell ref="A42:K42"/>
  </mergeCells>
  <hyperlinks>
    <hyperlink ref="A1" location="ÍNDICE!A1" display="Volver al índice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10"/>
  <sheetViews>
    <sheetView workbookViewId="0"/>
  </sheetViews>
  <sheetFormatPr baseColWidth="10" defaultColWidth="8.85546875" defaultRowHeight="15" x14ac:dyDescent="0.25"/>
  <cols>
    <col min="1" max="1" width="24.7109375" style="163" customWidth="1"/>
    <col min="2" max="2" width="14.7109375" style="163" customWidth="1"/>
    <col min="3" max="3" width="18.7109375" style="163" customWidth="1"/>
    <col min="4" max="4" width="7.85546875" style="163" bestFit="1" customWidth="1"/>
    <col min="5" max="6" width="15.7109375" style="163" customWidth="1"/>
    <col min="7" max="7" width="8.85546875" style="163"/>
    <col min="8" max="8" width="7.28515625" style="163" bestFit="1" customWidth="1"/>
    <col min="9" max="16384" width="8.85546875" style="163"/>
  </cols>
  <sheetData>
    <row r="1" spans="1:16" x14ac:dyDescent="0.25">
      <c r="A1" s="304" t="s">
        <v>324</v>
      </c>
    </row>
    <row r="3" spans="1:16" ht="42" customHeight="1" thickBot="1" x14ac:dyDescent="0.3">
      <c r="A3" s="1922" t="s">
        <v>437</v>
      </c>
      <c r="B3" s="1922"/>
      <c r="C3" s="1922"/>
      <c r="D3" s="1922"/>
      <c r="E3" s="1922"/>
      <c r="F3" s="1922"/>
      <c r="G3" s="1922"/>
      <c r="H3" s="1922"/>
      <c r="I3" s="1922"/>
      <c r="J3" s="1922"/>
      <c r="K3" s="1922"/>
    </row>
    <row r="4" spans="1:16" ht="20.25" thickTop="1" x14ac:dyDescent="0.25">
      <c r="A4" s="1923" t="s">
        <v>136</v>
      </c>
      <c r="B4" s="1923"/>
      <c r="C4" s="164">
        <v>2019</v>
      </c>
      <c r="D4" s="164">
        <v>2020</v>
      </c>
      <c r="E4" s="164">
        <v>2021</v>
      </c>
      <c r="F4" s="1131">
        <v>2022</v>
      </c>
      <c r="G4" s="176">
        <v>2019</v>
      </c>
      <c r="H4" s="165">
        <v>2020</v>
      </c>
      <c r="I4" s="165">
        <v>2021</v>
      </c>
      <c r="J4" s="165">
        <v>2022</v>
      </c>
      <c r="K4" s="1133" t="s">
        <v>331</v>
      </c>
    </row>
    <row r="5" spans="1:16" ht="15.75" thickBot="1" x14ac:dyDescent="0.3">
      <c r="A5" s="1924"/>
      <c r="B5" s="1924"/>
      <c r="C5" s="166" t="s">
        <v>2</v>
      </c>
      <c r="D5" s="166" t="s">
        <v>2</v>
      </c>
      <c r="E5" s="166" t="s">
        <v>2</v>
      </c>
      <c r="F5" s="1132" t="s">
        <v>2</v>
      </c>
      <c r="G5" s="168" t="s">
        <v>156</v>
      </c>
      <c r="H5" s="167" t="s">
        <v>156</v>
      </c>
      <c r="I5" s="167" t="s">
        <v>156</v>
      </c>
      <c r="J5" s="167" t="s">
        <v>156</v>
      </c>
      <c r="K5" s="1134" t="s">
        <v>156</v>
      </c>
    </row>
    <row r="6" spans="1:16" ht="15" customHeight="1" thickTop="1" x14ac:dyDescent="0.25">
      <c r="A6" s="169" t="s">
        <v>170</v>
      </c>
      <c r="B6" s="170" t="s">
        <v>101</v>
      </c>
      <c r="C6" s="171">
        <v>7209973.0000000093</v>
      </c>
      <c r="D6" s="171">
        <v>7486122.0000000102</v>
      </c>
      <c r="E6" s="171">
        <v>7749058</v>
      </c>
      <c r="F6" s="396">
        <v>10879089.000000032</v>
      </c>
      <c r="G6" s="279">
        <v>3.2952088580664634</v>
      </c>
      <c r="H6" s="279">
        <v>3.4032297879130531</v>
      </c>
      <c r="I6" s="279">
        <v>3.5332215635699269</v>
      </c>
      <c r="J6" s="399">
        <v>4.9755336912541877</v>
      </c>
      <c r="K6" s="400">
        <v>40.821445859935402</v>
      </c>
      <c r="P6" s="370"/>
    </row>
    <row r="7" spans="1:16" ht="15" customHeight="1" x14ac:dyDescent="0.25">
      <c r="A7" s="169"/>
      <c r="B7" s="172" t="s">
        <v>102</v>
      </c>
      <c r="C7" s="173">
        <v>736802</v>
      </c>
      <c r="D7" s="173">
        <v>246902.0000000002</v>
      </c>
      <c r="E7" s="173">
        <v>202854</v>
      </c>
      <c r="F7" s="397">
        <v>1150279.9999999998</v>
      </c>
      <c r="G7" s="280">
        <v>2.2465735881963735</v>
      </c>
      <c r="H7" s="280">
        <v>0.7477143263811713</v>
      </c>
      <c r="I7" s="280">
        <v>0.61435723176726054</v>
      </c>
      <c r="J7" s="401">
        <v>3.4784028642966862</v>
      </c>
      <c r="K7" s="402">
        <v>466.18571157544767</v>
      </c>
      <c r="P7" s="370"/>
    </row>
    <row r="8" spans="1:16" ht="15" customHeight="1" x14ac:dyDescent="0.25">
      <c r="A8" s="169"/>
      <c r="B8" s="172" t="s">
        <v>103</v>
      </c>
      <c r="C8" s="173">
        <v>5274776.0000000056</v>
      </c>
      <c r="D8" s="173">
        <v>5332274.9999999907</v>
      </c>
      <c r="E8" s="173">
        <v>5527769</v>
      </c>
      <c r="F8" s="397">
        <v>6207423.9999999935</v>
      </c>
      <c r="G8" s="280">
        <v>7.3547100726857551</v>
      </c>
      <c r="H8" s="280">
        <v>7.4012294956819007</v>
      </c>
      <c r="I8" s="280">
        <v>7.6893433877646977</v>
      </c>
      <c r="J8" s="401">
        <v>8.6621342532123116</v>
      </c>
      <c r="K8" s="402">
        <v>12.651156495306493</v>
      </c>
      <c r="P8" s="370"/>
    </row>
    <row r="9" spans="1:16" ht="15" customHeight="1" thickBot="1" x14ac:dyDescent="0.3">
      <c r="A9" s="174"/>
      <c r="B9" s="174" t="s">
        <v>104</v>
      </c>
      <c r="C9" s="175">
        <v>1198394.9999999984</v>
      </c>
      <c r="D9" s="175">
        <v>1906944.9999999942</v>
      </c>
      <c r="E9" s="175">
        <v>2018435</v>
      </c>
      <c r="F9" s="398">
        <v>3521385.0000000019</v>
      </c>
      <c r="G9" s="281">
        <v>1.0485994261729183</v>
      </c>
      <c r="H9" s="281">
        <v>1.6595926700805141</v>
      </c>
      <c r="I9" s="281">
        <v>1.7641765789167774</v>
      </c>
      <c r="J9" s="403">
        <v>3.0910789855066119</v>
      </c>
      <c r="K9" s="404">
        <v>75.213695865102466</v>
      </c>
      <c r="P9" s="370"/>
    </row>
    <row r="10" spans="1:16" ht="16.149999999999999" customHeight="1" thickTop="1" x14ac:dyDescent="0.25">
      <c r="A10" s="1925" t="s">
        <v>463</v>
      </c>
      <c r="B10" s="1925"/>
      <c r="C10" s="1925"/>
      <c r="D10" s="1925"/>
      <c r="E10" s="1925"/>
      <c r="F10" s="355"/>
    </row>
  </sheetData>
  <mergeCells count="3">
    <mergeCell ref="A3:K3"/>
    <mergeCell ref="A4:B5"/>
    <mergeCell ref="A10:E10"/>
  </mergeCells>
  <hyperlinks>
    <hyperlink ref="A1" location="ÍNDICE!A1" display="Volver al í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49"/>
  <sheetViews>
    <sheetView zoomScaleNormal="100" workbookViewId="0"/>
  </sheetViews>
  <sheetFormatPr baseColWidth="10" defaultColWidth="8.85546875" defaultRowHeight="15" x14ac:dyDescent="0.25"/>
  <cols>
    <col min="1" max="1" width="22.28515625" style="178" bestFit="1" customWidth="1"/>
    <col min="2" max="2" width="16.7109375" style="178" customWidth="1"/>
    <col min="3" max="6" width="10.7109375" style="178" customWidth="1"/>
    <col min="7" max="12" width="8.85546875" style="178"/>
    <col min="13" max="13" width="14" style="178" bestFit="1" customWidth="1"/>
    <col min="14" max="16384" width="8.85546875" style="178"/>
  </cols>
  <sheetData>
    <row r="1" spans="1:17" x14ac:dyDescent="0.25">
      <c r="A1" s="305" t="s">
        <v>324</v>
      </c>
    </row>
    <row r="3" spans="1:17" ht="42" customHeight="1" thickBot="1" x14ac:dyDescent="0.3">
      <c r="A3" s="1927" t="s">
        <v>438</v>
      </c>
      <c r="B3" s="1927"/>
      <c r="C3" s="1927"/>
      <c r="D3" s="1927"/>
      <c r="E3" s="1927"/>
      <c r="F3" s="1927"/>
      <c r="G3" s="1927"/>
      <c r="H3" s="1927"/>
      <c r="I3" s="1927"/>
      <c r="J3" s="1927"/>
      <c r="K3" s="1927"/>
    </row>
    <row r="4" spans="1:17" ht="20.25" thickTop="1" x14ac:dyDescent="0.25">
      <c r="A4" s="1928" t="s">
        <v>171</v>
      </c>
      <c r="B4" s="1928"/>
      <c r="C4" s="1135">
        <v>2019</v>
      </c>
      <c r="D4" s="1135">
        <v>2020</v>
      </c>
      <c r="E4" s="1135">
        <v>2021</v>
      </c>
      <c r="F4" s="1135">
        <v>2022</v>
      </c>
      <c r="G4" s="1040">
        <v>2019</v>
      </c>
      <c r="H4" s="946">
        <v>2020</v>
      </c>
      <c r="I4" s="946">
        <v>2021</v>
      </c>
      <c r="J4" s="946">
        <v>2022</v>
      </c>
      <c r="K4" s="357" t="s">
        <v>331</v>
      </c>
    </row>
    <row r="5" spans="1:17" ht="15.75" thickBot="1" x14ac:dyDescent="0.3">
      <c r="A5" s="1929"/>
      <c r="B5" s="1929"/>
      <c r="C5" s="1136" t="s">
        <v>2</v>
      </c>
      <c r="D5" s="1136" t="s">
        <v>2</v>
      </c>
      <c r="E5" s="1136" t="s">
        <v>2</v>
      </c>
      <c r="F5" s="1136" t="s">
        <v>2</v>
      </c>
      <c r="G5" s="1137" t="s">
        <v>156</v>
      </c>
      <c r="H5" s="1138" t="s">
        <v>156</v>
      </c>
      <c r="I5" s="1138" t="s">
        <v>156</v>
      </c>
      <c r="J5" s="1138" t="s">
        <v>156</v>
      </c>
      <c r="K5" s="1139" t="s">
        <v>156</v>
      </c>
    </row>
    <row r="6" spans="1:17" ht="10.9" customHeight="1" thickTop="1" x14ac:dyDescent="0.25">
      <c r="A6" s="1930" t="s">
        <v>36</v>
      </c>
      <c r="B6" s="179" t="s">
        <v>101</v>
      </c>
      <c r="C6" s="1140">
        <v>202125877.99999955</v>
      </c>
      <c r="D6" s="1140">
        <v>218736695.99999923</v>
      </c>
      <c r="E6" s="1140">
        <v>220799191.99999997</v>
      </c>
      <c r="F6" s="1140">
        <v>221802451.00000075</v>
      </c>
      <c r="G6" s="1141">
        <v>92.378568356644195</v>
      </c>
      <c r="H6" s="1142">
        <v>99.438833555862217</v>
      </c>
      <c r="I6" s="1142">
        <v>100.67449055010511</v>
      </c>
      <c r="J6" s="1142">
        <v>101.44099085440486</v>
      </c>
      <c r="K6" s="1143">
        <v>0.76136496952847388</v>
      </c>
      <c r="N6" s="181"/>
      <c r="P6" s="180"/>
      <c r="Q6" s="187"/>
    </row>
    <row r="7" spans="1:17" ht="10.9" customHeight="1" x14ac:dyDescent="0.25">
      <c r="A7" s="1931"/>
      <c r="B7" s="182" t="s">
        <v>172</v>
      </c>
      <c r="C7" s="1144">
        <v>47145072.000000089</v>
      </c>
      <c r="D7" s="1144">
        <v>49492356</v>
      </c>
      <c r="E7" s="1144">
        <v>52333843.000000045</v>
      </c>
      <c r="F7" s="1144">
        <v>54458502.999999911</v>
      </c>
      <c r="G7" s="1145">
        <v>191.530625759195</v>
      </c>
      <c r="H7" s="1146">
        <v>199.49596714055957</v>
      </c>
      <c r="I7" s="1146">
        <v>211.16575677976721</v>
      </c>
      <c r="J7" s="1146">
        <v>219.49692067100315</v>
      </c>
      <c r="K7" s="1147">
        <v>3.9453195528879395</v>
      </c>
      <c r="N7" s="181"/>
      <c r="P7" s="183"/>
      <c r="Q7" s="187"/>
    </row>
    <row r="8" spans="1:17" ht="10.9" customHeight="1" x14ac:dyDescent="0.25">
      <c r="A8" s="1931"/>
      <c r="B8" s="182" t="s">
        <v>173</v>
      </c>
      <c r="C8" s="1144">
        <v>1085145</v>
      </c>
      <c r="D8" s="1144">
        <v>1303481.0000000002</v>
      </c>
      <c r="E8" s="1144">
        <v>1076501.0000000002</v>
      </c>
      <c r="F8" s="1144">
        <v>1318247</v>
      </c>
      <c r="G8" s="1145">
        <v>37.725803087192325</v>
      </c>
      <c r="H8" s="1146">
        <v>45.44754367002546</v>
      </c>
      <c r="I8" s="1146">
        <v>37.769314434074808</v>
      </c>
      <c r="J8" s="1146">
        <v>46.422051625171676</v>
      </c>
      <c r="K8" s="1147">
        <v>22.909436723295464</v>
      </c>
      <c r="N8" s="181"/>
      <c r="P8" s="183"/>
      <c r="Q8" s="187"/>
    </row>
    <row r="9" spans="1:17" ht="10.9" customHeight="1" x14ac:dyDescent="0.25">
      <c r="A9" s="1931"/>
      <c r="B9" s="182" t="s">
        <v>174</v>
      </c>
      <c r="C9" s="1144">
        <v>1491648</v>
      </c>
      <c r="D9" s="1144">
        <v>1287774.0000000005</v>
      </c>
      <c r="E9" s="1144">
        <v>1265232.9999999998</v>
      </c>
      <c r="F9" s="1144">
        <v>1556312.0000000002</v>
      </c>
      <c r="G9" s="1145">
        <v>28.115655746974781</v>
      </c>
      <c r="H9" s="1146">
        <v>24.097116446174294</v>
      </c>
      <c r="I9" s="1146">
        <v>23.493760909124667</v>
      </c>
      <c r="J9" s="1146">
        <v>28.72007233940468</v>
      </c>
      <c r="K9" s="1147">
        <v>22.245529144932188</v>
      </c>
      <c r="N9" s="181"/>
      <c r="P9" s="183"/>
      <c r="Q9" s="187"/>
    </row>
    <row r="10" spans="1:17" ht="10.9" customHeight="1" x14ac:dyDescent="0.25">
      <c r="A10" s="1931"/>
      <c r="B10" s="182" t="s">
        <v>175</v>
      </c>
      <c r="C10" s="1144">
        <v>22048999.999999985</v>
      </c>
      <c r="D10" s="1144">
        <v>22523515.999999966</v>
      </c>
      <c r="E10" s="1144">
        <v>22148000.000000004</v>
      </c>
      <c r="F10" s="1144">
        <v>22582525.000000007</v>
      </c>
      <c r="G10" s="1145">
        <v>121.38044172373542</v>
      </c>
      <c r="H10" s="1146">
        <v>123.4902818669779</v>
      </c>
      <c r="I10" s="1146">
        <v>121.63349589209615</v>
      </c>
      <c r="J10" s="1146">
        <v>124.23749374205727</v>
      </c>
      <c r="K10" s="1147">
        <v>2.1408558809089757</v>
      </c>
      <c r="N10" s="181"/>
      <c r="P10" s="183"/>
      <c r="Q10" s="187"/>
    </row>
    <row r="11" spans="1:17" ht="10.9" customHeight="1" x14ac:dyDescent="0.25">
      <c r="A11" s="1931"/>
      <c r="B11" s="182" t="s">
        <v>176</v>
      </c>
      <c r="C11" s="1144">
        <v>10989959.000000004</v>
      </c>
      <c r="D11" s="1144">
        <v>11015618.000000002</v>
      </c>
      <c r="E11" s="1144">
        <v>10440280.999999994</v>
      </c>
      <c r="F11" s="1144">
        <v>10430665.000000002</v>
      </c>
      <c r="G11" s="1145">
        <v>86.340673758308085</v>
      </c>
      <c r="H11" s="1146">
        <v>86.155093932331198</v>
      </c>
      <c r="I11" s="1146">
        <v>81.902543303627425</v>
      </c>
      <c r="J11" s="1146">
        <v>82.46954039801075</v>
      </c>
      <c r="K11" s="1147">
        <v>0.69228264656124894</v>
      </c>
      <c r="N11" s="181"/>
    </row>
    <row r="12" spans="1:17" ht="10.9" customHeight="1" x14ac:dyDescent="0.25">
      <c r="A12" s="1931"/>
      <c r="B12" s="182" t="s">
        <v>177</v>
      </c>
      <c r="C12" s="1144">
        <v>27853770.999999981</v>
      </c>
      <c r="D12" s="1144">
        <v>30041003.999999981</v>
      </c>
      <c r="E12" s="1144">
        <v>31636492.00000003</v>
      </c>
      <c r="F12" s="1144">
        <v>31651441.99999997</v>
      </c>
      <c r="G12" s="1145">
        <v>68.225736603479604</v>
      </c>
      <c r="H12" s="1146">
        <v>73.233410285976134</v>
      </c>
      <c r="I12" s="1146">
        <v>77.289042745775461</v>
      </c>
      <c r="J12" s="1146">
        <v>77.507155310895982</v>
      </c>
      <c r="K12" s="1147">
        <v>0.2822037346716168</v>
      </c>
      <c r="N12" s="181"/>
    </row>
    <row r="13" spans="1:17" ht="10.9" customHeight="1" x14ac:dyDescent="0.25">
      <c r="A13" s="1931"/>
      <c r="B13" s="182" t="s">
        <v>178</v>
      </c>
      <c r="C13" s="1144">
        <v>37633714.000000015</v>
      </c>
      <c r="D13" s="1144">
        <v>43125440.000000007</v>
      </c>
      <c r="E13" s="1144">
        <v>43349150.999999933</v>
      </c>
      <c r="F13" s="1144">
        <v>44110283.000000045</v>
      </c>
      <c r="G13" s="1145">
        <v>109.58190606528264</v>
      </c>
      <c r="H13" s="1146">
        <v>124.4680470332893</v>
      </c>
      <c r="I13" s="1146">
        <v>126.50702733305687</v>
      </c>
      <c r="J13" s="1146">
        <v>129.56274103772904</v>
      </c>
      <c r="K13" s="1147">
        <v>2.4154497731002333</v>
      </c>
      <c r="N13" s="181"/>
    </row>
    <row r="14" spans="1:17" ht="10.9" customHeight="1" x14ac:dyDescent="0.25">
      <c r="A14" s="1931"/>
      <c r="B14" s="182" t="s">
        <v>179</v>
      </c>
      <c r="C14" s="1144">
        <v>36328764.000000007</v>
      </c>
      <c r="D14" s="1144">
        <v>39590870.999999978</v>
      </c>
      <c r="E14" s="1144">
        <v>39423632.000000015</v>
      </c>
      <c r="F14" s="1144">
        <v>39485588</v>
      </c>
      <c r="G14" s="1145">
        <v>85.411919047529494</v>
      </c>
      <c r="H14" s="1146">
        <v>92.731046064697111</v>
      </c>
      <c r="I14" s="1146">
        <v>92.724615388233886</v>
      </c>
      <c r="J14" s="1146">
        <v>93.417877007738767</v>
      </c>
      <c r="K14" s="1147">
        <v>0.74765650588274202</v>
      </c>
      <c r="N14" s="181"/>
    </row>
    <row r="15" spans="1:17" ht="10.9" customHeight="1" thickBot="1" x14ac:dyDescent="0.3">
      <c r="A15" s="1931"/>
      <c r="B15" s="182" t="s">
        <v>180</v>
      </c>
      <c r="C15" s="1144">
        <v>17548804.999999996</v>
      </c>
      <c r="D15" s="1144">
        <v>20356636.000000004</v>
      </c>
      <c r="E15" s="1144">
        <v>19126058.999999996</v>
      </c>
      <c r="F15" s="1144">
        <v>16208885.999999983</v>
      </c>
      <c r="G15" s="1145">
        <v>46.911026044743593</v>
      </c>
      <c r="H15" s="1146">
        <v>54.194327823376106</v>
      </c>
      <c r="I15" s="1146">
        <v>50.827705611599491</v>
      </c>
      <c r="J15" s="1146">
        <v>43.09991304972116</v>
      </c>
      <c r="K15" s="1147">
        <v>-15.203898088436944</v>
      </c>
      <c r="N15" s="181"/>
    </row>
    <row r="16" spans="1:17" ht="10.9" customHeight="1" x14ac:dyDescent="0.25">
      <c r="A16" s="1932" t="s">
        <v>37</v>
      </c>
      <c r="B16" s="184" t="s">
        <v>101</v>
      </c>
      <c r="C16" s="359">
        <v>184215833.99999976</v>
      </c>
      <c r="D16" s="359">
        <v>197886130</v>
      </c>
      <c r="E16" s="359">
        <v>204702749.00000024</v>
      </c>
      <c r="F16" s="359">
        <v>208763307.99999982</v>
      </c>
      <c r="G16" s="1148">
        <v>84.193054258719087</v>
      </c>
      <c r="H16" s="1149">
        <v>89.960058389488438</v>
      </c>
      <c r="I16" s="1149">
        <v>93.335237249333161</v>
      </c>
      <c r="J16" s="1150">
        <v>95.477559973235884</v>
      </c>
      <c r="K16" s="1151">
        <v>2.2952989535771802</v>
      </c>
      <c r="N16" s="181"/>
    </row>
    <row r="17" spans="1:22" ht="10.9" customHeight="1" x14ac:dyDescent="0.25">
      <c r="A17" s="1931"/>
      <c r="B17" s="182" t="s">
        <v>172</v>
      </c>
      <c r="C17" s="1144">
        <v>40913098.000000022</v>
      </c>
      <c r="D17" s="1144">
        <v>43432578.999999963</v>
      </c>
      <c r="E17" s="1144">
        <v>46347910.999999963</v>
      </c>
      <c r="F17" s="1144">
        <v>50754203.999999948</v>
      </c>
      <c r="G17" s="1145">
        <v>166.21273293817981</v>
      </c>
      <c r="H17" s="1146">
        <v>175.06995126709566</v>
      </c>
      <c r="I17" s="1146">
        <v>187.0126698220171</v>
      </c>
      <c r="J17" s="1146">
        <v>204.56661265749295</v>
      </c>
      <c r="K17" s="1147">
        <v>9.3864992421006637</v>
      </c>
      <c r="N17" s="181"/>
      <c r="V17" s="372"/>
    </row>
    <row r="18" spans="1:22" ht="10.9" customHeight="1" x14ac:dyDescent="0.25">
      <c r="A18" s="1931"/>
      <c r="B18" s="182" t="s">
        <v>173</v>
      </c>
      <c r="C18" s="1144">
        <v>686347.00000000012</v>
      </c>
      <c r="D18" s="1144">
        <v>830608.99999999977</v>
      </c>
      <c r="E18" s="1144">
        <v>690189.00000000012</v>
      </c>
      <c r="F18" s="1144">
        <v>961169</v>
      </c>
      <c r="G18" s="1145">
        <v>23.861319705187043</v>
      </c>
      <c r="H18" s="1146">
        <v>28.960252431923564</v>
      </c>
      <c r="I18" s="1146">
        <v>24.21545856431128</v>
      </c>
      <c r="J18" s="1146">
        <v>33.847554319118217</v>
      </c>
      <c r="K18" s="1147">
        <v>39.776639906389008</v>
      </c>
      <c r="N18" s="181"/>
    </row>
    <row r="19" spans="1:22" ht="10.9" customHeight="1" x14ac:dyDescent="0.25">
      <c r="A19" s="1931"/>
      <c r="B19" s="182" t="s">
        <v>174</v>
      </c>
      <c r="C19" s="1144">
        <v>1435726</v>
      </c>
      <c r="D19" s="1144">
        <v>1186612</v>
      </c>
      <c r="E19" s="1144">
        <v>1149686.9999999998</v>
      </c>
      <c r="F19" s="1144">
        <v>1448067</v>
      </c>
      <c r="G19" s="1145">
        <v>27.06159761752177</v>
      </c>
      <c r="H19" s="1146">
        <v>22.20415037143766</v>
      </c>
      <c r="I19" s="1146">
        <v>21.348219259479329</v>
      </c>
      <c r="J19" s="1146">
        <v>26.722526712063335</v>
      </c>
      <c r="K19" s="1147">
        <v>25.174499977077165</v>
      </c>
      <c r="N19" s="181"/>
    </row>
    <row r="20" spans="1:22" ht="10.9" customHeight="1" x14ac:dyDescent="0.25">
      <c r="A20" s="1931"/>
      <c r="B20" s="182" t="s">
        <v>175</v>
      </c>
      <c r="C20" s="1144">
        <v>20280167.000000004</v>
      </c>
      <c r="D20" s="1144">
        <v>20148953.999999978</v>
      </c>
      <c r="E20" s="1144">
        <v>20787880.999999981</v>
      </c>
      <c r="F20" s="1144">
        <v>20915127.999999963</v>
      </c>
      <c r="G20" s="1145">
        <v>111.64296016559138</v>
      </c>
      <c r="H20" s="1146">
        <v>110.47120746089433</v>
      </c>
      <c r="I20" s="1146">
        <v>114.16392623346943</v>
      </c>
      <c r="J20" s="1146">
        <v>115.06432890096751</v>
      </c>
      <c r="K20" s="1147">
        <v>0.78869280096124961</v>
      </c>
      <c r="N20" s="181"/>
    </row>
    <row r="21" spans="1:22" ht="10.9" customHeight="1" x14ac:dyDescent="0.25">
      <c r="A21" s="1931"/>
      <c r="B21" s="182" t="s">
        <v>176</v>
      </c>
      <c r="C21" s="1144">
        <v>9895483</v>
      </c>
      <c r="D21" s="1144">
        <v>10154079.999999994</v>
      </c>
      <c r="E21" s="1144">
        <v>9738207.9999999963</v>
      </c>
      <c r="F21" s="1144">
        <v>10027463</v>
      </c>
      <c r="G21" s="1145">
        <v>77.742116179312731</v>
      </c>
      <c r="H21" s="1146">
        <v>79.416853071376011</v>
      </c>
      <c r="I21" s="1146">
        <v>76.394878875360831</v>
      </c>
      <c r="J21" s="1146">
        <v>79.28164359300753</v>
      </c>
      <c r="K21" s="1147">
        <v>3.7787411409559142</v>
      </c>
      <c r="N21" s="181"/>
    </row>
    <row r="22" spans="1:22" ht="10.9" customHeight="1" x14ac:dyDescent="0.25">
      <c r="A22" s="1931"/>
      <c r="B22" s="182" t="s">
        <v>177</v>
      </c>
      <c r="C22" s="1144">
        <v>25240231.999999948</v>
      </c>
      <c r="D22" s="1144">
        <v>27149202.999999959</v>
      </c>
      <c r="E22" s="1144">
        <v>29374827.000000048</v>
      </c>
      <c r="F22" s="1144">
        <v>29730709.000000007</v>
      </c>
      <c r="G22" s="1145">
        <v>61.824067564952514</v>
      </c>
      <c r="H22" s="1146">
        <v>66.183830681433022</v>
      </c>
      <c r="I22" s="1146">
        <v>71.763717028195174</v>
      </c>
      <c r="J22" s="1146">
        <v>72.803718704697744</v>
      </c>
      <c r="K22" s="1147">
        <v>1.4492026327091787</v>
      </c>
      <c r="N22" s="181"/>
    </row>
    <row r="23" spans="1:22" ht="10.9" customHeight="1" x14ac:dyDescent="0.25">
      <c r="A23" s="1931"/>
      <c r="B23" s="182" t="s">
        <v>178</v>
      </c>
      <c r="C23" s="1144">
        <v>36964801.999999955</v>
      </c>
      <c r="D23" s="1144">
        <v>40147771.999999978</v>
      </c>
      <c r="E23" s="1144">
        <v>42563886.000000037</v>
      </c>
      <c r="F23" s="1144">
        <v>42880830.000000007</v>
      </c>
      <c r="G23" s="1145">
        <v>107.63416707917176</v>
      </c>
      <c r="H23" s="1146">
        <v>115.87394293432766</v>
      </c>
      <c r="I23" s="1146">
        <v>124.21536674623984</v>
      </c>
      <c r="J23" s="1146">
        <v>125.95153544521304</v>
      </c>
      <c r="K23" s="1147">
        <v>1.3977084675199885</v>
      </c>
      <c r="N23" s="181"/>
    </row>
    <row r="24" spans="1:22" ht="10.9" customHeight="1" x14ac:dyDescent="0.25">
      <c r="A24" s="1931"/>
      <c r="B24" s="182" t="s">
        <v>179</v>
      </c>
      <c r="C24" s="1144">
        <v>33293354.000000015</v>
      </c>
      <c r="D24" s="1144">
        <v>36370590.000000015</v>
      </c>
      <c r="E24" s="1144">
        <v>36468955.99999997</v>
      </c>
      <c r="F24" s="1144">
        <v>37072470.999999985</v>
      </c>
      <c r="G24" s="1145">
        <v>78.275419903323524</v>
      </c>
      <c r="H24" s="1146">
        <v>85.188397514422334</v>
      </c>
      <c r="I24" s="1146">
        <v>85.775199979302272</v>
      </c>
      <c r="J24" s="1146">
        <v>87.708749234048653</v>
      </c>
      <c r="K24" s="1147">
        <v>2.2542054757236949</v>
      </c>
      <c r="N24" s="181"/>
    </row>
    <row r="25" spans="1:22" ht="10.9" customHeight="1" thickBot="1" x14ac:dyDescent="0.3">
      <c r="A25" s="1933"/>
      <c r="B25" s="185" t="s">
        <v>180</v>
      </c>
      <c r="C25" s="1152">
        <v>15506624.999999981</v>
      </c>
      <c r="D25" s="1152">
        <v>18465731.000000011</v>
      </c>
      <c r="E25" s="1152">
        <v>17581203.999999985</v>
      </c>
      <c r="F25" s="1152">
        <v>14973267.000000009</v>
      </c>
      <c r="G25" s="1153">
        <v>41.451921611817525</v>
      </c>
      <c r="H25" s="1154">
        <v>49.160277725272444</v>
      </c>
      <c r="I25" s="1154">
        <v>46.722236986170273</v>
      </c>
      <c r="J25" s="1155">
        <v>39.814365143308443</v>
      </c>
      <c r="K25" s="1156">
        <v>-14.784976680175976</v>
      </c>
      <c r="N25" s="181"/>
    </row>
    <row r="26" spans="1:22" ht="10.9" customHeight="1" x14ac:dyDescent="0.25">
      <c r="A26" s="1931" t="s">
        <v>143</v>
      </c>
      <c r="B26" s="184" t="s">
        <v>101</v>
      </c>
      <c r="C26" s="359">
        <v>17910043.999999989</v>
      </c>
      <c r="D26" s="359">
        <v>20850566</v>
      </c>
      <c r="E26" s="359">
        <v>16096443.000000013</v>
      </c>
      <c r="F26" s="359">
        <v>13039142.999999939</v>
      </c>
      <c r="G26" s="1148">
        <v>8.1855140979251946</v>
      </c>
      <c r="H26" s="1149">
        <v>9.4787751663741275</v>
      </c>
      <c r="I26" s="1149">
        <v>7.3392533007720742</v>
      </c>
      <c r="J26" s="1150">
        <v>5.9634308811685157</v>
      </c>
      <c r="K26" s="1151">
        <v>-18.746081695515603</v>
      </c>
      <c r="N26" s="181"/>
    </row>
    <row r="27" spans="1:22" ht="10.9" customHeight="1" x14ac:dyDescent="0.25">
      <c r="A27" s="1931"/>
      <c r="B27" s="182" t="s">
        <v>172</v>
      </c>
      <c r="C27" s="1144">
        <v>6231973.9999999991</v>
      </c>
      <c r="D27" s="1144">
        <v>6059777.0000000047</v>
      </c>
      <c r="E27" s="1144">
        <v>5985932.0000000075</v>
      </c>
      <c r="F27" s="1144">
        <v>3704299.0000000042</v>
      </c>
      <c r="G27" s="1145">
        <v>25.317892821014912</v>
      </c>
      <c r="H27" s="1157">
        <v>24.426015873463765</v>
      </c>
      <c r="I27" s="1157">
        <v>24.153086957749807</v>
      </c>
      <c r="J27" s="1158">
        <v>14.930308013510372</v>
      </c>
      <c r="K27" s="1159">
        <v>-38.184679914300546</v>
      </c>
      <c r="N27" s="181"/>
    </row>
    <row r="28" spans="1:22" ht="10.9" customHeight="1" x14ac:dyDescent="0.25">
      <c r="A28" s="1931"/>
      <c r="B28" s="182" t="s">
        <v>173</v>
      </c>
      <c r="C28" s="1144">
        <v>398798.00000000006</v>
      </c>
      <c r="D28" s="1144">
        <v>472871.99999999988</v>
      </c>
      <c r="E28" s="1144">
        <v>386312.00000000017</v>
      </c>
      <c r="F28" s="1144">
        <v>357077.99999999983</v>
      </c>
      <c r="G28" s="1145">
        <v>13.864483382005286</v>
      </c>
      <c r="H28" s="1157">
        <v>16.487291238101875</v>
      </c>
      <c r="I28" s="1157">
        <v>13.553855869763531</v>
      </c>
      <c r="J28" s="1158">
        <v>12.57449730605345</v>
      </c>
      <c r="K28" s="1159">
        <v>-7.2256822938103689</v>
      </c>
      <c r="N28" s="181"/>
    </row>
    <row r="29" spans="1:22" ht="10.9" customHeight="1" x14ac:dyDescent="0.25">
      <c r="A29" s="1931"/>
      <c r="B29" s="182" t="s">
        <v>174</v>
      </c>
      <c r="C29" s="1144">
        <v>55922</v>
      </c>
      <c r="D29" s="1144">
        <v>101162.00000000001</v>
      </c>
      <c r="E29" s="1144">
        <v>115546.00000000003</v>
      </c>
      <c r="F29" s="1144">
        <v>108245.00000000007</v>
      </c>
      <c r="G29" s="1145">
        <v>1.0540581294530103</v>
      </c>
      <c r="H29" s="1157">
        <v>1.8929660747366257</v>
      </c>
      <c r="I29" s="1157">
        <v>2.1455416496453381</v>
      </c>
      <c r="J29" s="1158">
        <v>1.9975456273413437</v>
      </c>
      <c r="K29" s="1159">
        <v>-6.8978396354346438</v>
      </c>
      <c r="N29" s="181"/>
    </row>
    <row r="30" spans="1:22" ht="10.9" customHeight="1" x14ac:dyDescent="0.25">
      <c r="A30" s="1931"/>
      <c r="B30" s="182" t="s">
        <v>175</v>
      </c>
      <c r="C30" s="1144">
        <v>1768832.9999999984</v>
      </c>
      <c r="D30" s="1144">
        <v>2374561.9999999981</v>
      </c>
      <c r="E30" s="1144">
        <v>1360118.9999999986</v>
      </c>
      <c r="F30" s="1144">
        <v>1667396.9999999995</v>
      </c>
      <c r="G30" s="1145">
        <v>9.7374815581441343</v>
      </c>
      <c r="H30" s="1157">
        <v>13.019074406083623</v>
      </c>
      <c r="I30" s="1157">
        <v>7.4695696586265905</v>
      </c>
      <c r="J30" s="1158">
        <v>9.1731648410895126</v>
      </c>
      <c r="K30" s="1159">
        <v>22.807139638833725</v>
      </c>
      <c r="N30" s="181"/>
    </row>
    <row r="31" spans="1:22" ht="10.9" customHeight="1" x14ac:dyDescent="0.25">
      <c r="A31" s="1931"/>
      <c r="B31" s="182" t="s">
        <v>176</v>
      </c>
      <c r="C31" s="1144">
        <v>1094475.9999999995</v>
      </c>
      <c r="D31" s="1144">
        <v>861538.00000000035</v>
      </c>
      <c r="E31" s="1144">
        <v>702073</v>
      </c>
      <c r="F31" s="1144">
        <v>403202</v>
      </c>
      <c r="G31" s="1145">
        <v>8.5985575789953295</v>
      </c>
      <c r="H31" s="1157">
        <v>6.7382408609551252</v>
      </c>
      <c r="I31" s="1157">
        <v>5.5076644282666001</v>
      </c>
      <c r="J31" s="1158">
        <v>3.1878968050032022</v>
      </c>
      <c r="K31" s="1159">
        <v>-42.118899099186528</v>
      </c>
      <c r="N31" s="181"/>
    </row>
    <row r="32" spans="1:22" ht="10.9" customHeight="1" x14ac:dyDescent="0.25">
      <c r="A32" s="1931"/>
      <c r="B32" s="182" t="s">
        <v>177</v>
      </c>
      <c r="C32" s="1144">
        <v>2613538.9999999986</v>
      </c>
      <c r="D32" s="1144">
        <v>2891801.0000000028</v>
      </c>
      <c r="E32" s="1144">
        <v>2261665.0000000019</v>
      </c>
      <c r="F32" s="1144">
        <v>1920733.0000000005</v>
      </c>
      <c r="G32" s="1145">
        <v>6.4016690385270101</v>
      </c>
      <c r="H32" s="1157">
        <v>7.049579604543057</v>
      </c>
      <c r="I32" s="1157">
        <v>5.5253257175803254</v>
      </c>
      <c r="J32" s="1158">
        <v>4.7034366061983324</v>
      </c>
      <c r="K32" s="1159">
        <v>-14.874944091837508</v>
      </c>
      <c r="N32" s="181"/>
    </row>
    <row r="33" spans="1:14" ht="10.9" customHeight="1" x14ac:dyDescent="0.25">
      <c r="A33" s="1931"/>
      <c r="B33" s="182" t="s">
        <v>178</v>
      </c>
      <c r="C33" s="1144">
        <v>668912.00000000128</v>
      </c>
      <c r="D33" s="1144">
        <v>2977667.9999999991</v>
      </c>
      <c r="E33" s="1144">
        <v>785265.00000000163</v>
      </c>
      <c r="F33" s="1144">
        <v>1229453.0000000021</v>
      </c>
      <c r="G33" s="1145">
        <v>1.9477389861107104</v>
      </c>
      <c r="H33" s="1157">
        <v>8.594104098961548</v>
      </c>
      <c r="I33" s="1157">
        <v>2.291660586817335</v>
      </c>
      <c r="J33" s="1158">
        <v>3.6112055925159039</v>
      </c>
      <c r="K33" s="1159">
        <v>57.580298465190992</v>
      </c>
      <c r="N33" s="181"/>
    </row>
    <row r="34" spans="1:14" ht="10.9" customHeight="1" x14ac:dyDescent="0.25">
      <c r="A34" s="1931"/>
      <c r="B34" s="182" t="s">
        <v>179</v>
      </c>
      <c r="C34" s="1144">
        <v>3035410</v>
      </c>
      <c r="D34" s="1144">
        <v>3220280.9999999991</v>
      </c>
      <c r="E34" s="1144">
        <v>2954676.0000000019</v>
      </c>
      <c r="F34" s="1144">
        <v>2413116.9999999991</v>
      </c>
      <c r="G34" s="1145">
        <v>7.1364991442059926</v>
      </c>
      <c r="H34" s="1157">
        <v>7.5426485502748593</v>
      </c>
      <c r="I34" s="1157">
        <v>6.9494154089315119</v>
      </c>
      <c r="J34" s="1158">
        <v>5.7091277736900734</v>
      </c>
      <c r="K34" s="1159">
        <v>-17.847366465492893</v>
      </c>
      <c r="N34" s="181"/>
    </row>
    <row r="35" spans="1:14" ht="10.9" customHeight="1" thickBot="1" x14ac:dyDescent="0.3">
      <c r="A35" s="1934"/>
      <c r="B35" s="186" t="s">
        <v>180</v>
      </c>
      <c r="C35" s="1160">
        <v>2042179.9999999993</v>
      </c>
      <c r="D35" s="1160">
        <v>1890904.9999999981</v>
      </c>
      <c r="E35" s="1160">
        <v>1544854.9999999998</v>
      </c>
      <c r="F35" s="1160">
        <v>1235618.9999999998</v>
      </c>
      <c r="G35" s="1161">
        <v>5.4591044329260283</v>
      </c>
      <c r="H35" s="1162">
        <v>5.0340500981036786</v>
      </c>
      <c r="I35" s="1162">
        <v>4.1054686254291877</v>
      </c>
      <c r="J35" s="1163">
        <v>3.2855479064127819</v>
      </c>
      <c r="K35" s="1164">
        <v>-19.971428205243946</v>
      </c>
      <c r="N35" s="181"/>
    </row>
    <row r="36" spans="1:14" ht="16.149999999999999" customHeight="1" thickTop="1" x14ac:dyDescent="0.25">
      <c r="A36" s="1926" t="s">
        <v>463</v>
      </c>
      <c r="B36" s="1926"/>
      <c r="C36" s="1926"/>
      <c r="D36" s="1926"/>
      <c r="E36" s="1926"/>
      <c r="F36" s="1926"/>
      <c r="G36" s="1926"/>
      <c r="H36" s="1926"/>
      <c r="I36" s="1926"/>
      <c r="J36" s="1926"/>
      <c r="K36" s="1926"/>
    </row>
    <row r="37" spans="1:14" x14ac:dyDescent="0.25">
      <c r="G37" s="187"/>
      <c r="H37" s="187"/>
      <c r="I37" s="187"/>
      <c r="J37" s="187"/>
    </row>
    <row r="38" spans="1:14" x14ac:dyDescent="0.25">
      <c r="B38" s="177"/>
      <c r="C38" s="177"/>
      <c r="D38" s="177"/>
      <c r="G38" s="187"/>
      <c r="H38" s="187"/>
      <c r="I38" s="187"/>
      <c r="J38" s="187"/>
    </row>
    <row r="39" spans="1:14" x14ac:dyDescent="0.25">
      <c r="C39" s="181"/>
      <c r="D39" s="181"/>
    </row>
    <row r="49" spans="2:4" x14ac:dyDescent="0.25">
      <c r="B49" s="181"/>
      <c r="C49" s="181"/>
      <c r="D49" s="181"/>
    </row>
  </sheetData>
  <mergeCells count="6">
    <mergeCell ref="A36:K36"/>
    <mergeCell ref="A3:K3"/>
    <mergeCell ref="A4:B5"/>
    <mergeCell ref="A6:A15"/>
    <mergeCell ref="A16:A25"/>
    <mergeCell ref="A26:A35"/>
  </mergeCells>
  <hyperlinks>
    <hyperlink ref="A1" location="ÍNDICE!A1" display="Volver al í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47"/>
  <sheetViews>
    <sheetView zoomScaleNormal="100" workbookViewId="0"/>
  </sheetViews>
  <sheetFormatPr baseColWidth="10" defaultColWidth="8.85546875" defaultRowHeight="15" x14ac:dyDescent="0.25"/>
  <cols>
    <col min="1" max="1" width="32.28515625" style="188" customWidth="1"/>
    <col min="2" max="2" width="17.28515625" style="188" bestFit="1" customWidth="1"/>
    <col min="3" max="6" width="12" style="188" customWidth="1"/>
    <col min="7" max="11" width="8.85546875" style="188"/>
    <col min="12" max="12" width="3.28515625" style="188" customWidth="1"/>
    <col min="13" max="16384" width="8.85546875" style="188"/>
  </cols>
  <sheetData>
    <row r="1" spans="1:16" x14ac:dyDescent="0.25">
      <c r="A1" s="306" t="s">
        <v>324</v>
      </c>
    </row>
    <row r="3" spans="1:16" ht="42" customHeight="1" thickBot="1" x14ac:dyDescent="0.3">
      <c r="A3" s="1936" t="s">
        <v>439</v>
      </c>
      <c r="B3" s="1936"/>
      <c r="C3" s="1936"/>
      <c r="D3" s="1936"/>
      <c r="E3" s="1936"/>
      <c r="F3" s="1936"/>
      <c r="G3" s="1936"/>
      <c r="H3" s="1936"/>
      <c r="I3" s="1936"/>
      <c r="J3" s="1936"/>
      <c r="K3" s="1936"/>
    </row>
    <row r="4" spans="1:16" ht="20.25" thickTop="1" x14ac:dyDescent="0.25">
      <c r="A4" s="1937" t="s">
        <v>171</v>
      </c>
      <c r="B4" s="1937"/>
      <c r="C4" s="1135">
        <v>2019</v>
      </c>
      <c r="D4" s="1135">
        <v>2020</v>
      </c>
      <c r="E4" s="1135">
        <v>2021</v>
      </c>
      <c r="F4" s="1135">
        <v>2022</v>
      </c>
      <c r="G4" s="1040">
        <v>2019</v>
      </c>
      <c r="H4" s="946">
        <v>2020</v>
      </c>
      <c r="I4" s="946">
        <v>2021</v>
      </c>
      <c r="J4" s="946">
        <v>2022</v>
      </c>
      <c r="K4" s="357" t="s">
        <v>331</v>
      </c>
    </row>
    <row r="5" spans="1:16" ht="15.75" thickBot="1" x14ac:dyDescent="0.3">
      <c r="A5" s="1938"/>
      <c r="B5" s="1938"/>
      <c r="C5" s="1165" t="s">
        <v>2</v>
      </c>
      <c r="D5" s="1165" t="s">
        <v>2</v>
      </c>
      <c r="E5" s="1165" t="s">
        <v>2</v>
      </c>
      <c r="F5" s="1165" t="s">
        <v>2</v>
      </c>
      <c r="G5" s="1166" t="s">
        <v>156</v>
      </c>
      <c r="H5" s="1167" t="s">
        <v>156</v>
      </c>
      <c r="I5" s="1167" t="s">
        <v>156</v>
      </c>
      <c r="J5" s="1167" t="s">
        <v>156</v>
      </c>
      <c r="K5" s="1166" t="s">
        <v>156</v>
      </c>
    </row>
    <row r="6" spans="1:16" ht="10.9" customHeight="1" thickTop="1" x14ac:dyDescent="0.25">
      <c r="A6" s="1939" t="s">
        <v>181</v>
      </c>
      <c r="B6" s="189" t="s">
        <v>101</v>
      </c>
      <c r="C6" s="1168">
        <v>44501190.000000127</v>
      </c>
      <c r="D6" s="1168">
        <v>47276022.999999918</v>
      </c>
      <c r="E6" s="1168">
        <v>49403275</v>
      </c>
      <c r="F6" s="1168">
        <v>50625706.000000179</v>
      </c>
      <c r="G6" s="1169">
        <v>20.338594261379196</v>
      </c>
      <c r="H6" s="1170">
        <v>21.491924621006994</v>
      </c>
      <c r="I6" s="1170">
        <v>22.525669125327887</v>
      </c>
      <c r="J6" s="1170">
        <v>23.15358444503298</v>
      </c>
      <c r="K6" s="1171">
        <v>2.7875545725701159</v>
      </c>
      <c r="N6" s="195"/>
      <c r="P6" s="371"/>
    </row>
    <row r="7" spans="1:16" ht="10.9" customHeight="1" x14ac:dyDescent="0.25">
      <c r="A7" s="1940"/>
      <c r="B7" s="190" t="s">
        <v>172</v>
      </c>
      <c r="C7" s="1172">
        <v>6190843.9999999972</v>
      </c>
      <c r="D7" s="1172">
        <v>6234692.9999999981</v>
      </c>
      <c r="E7" s="1172">
        <v>6746662</v>
      </c>
      <c r="F7" s="1172">
        <v>7311487.9999999991</v>
      </c>
      <c r="G7" s="1173">
        <v>25.150798906353458</v>
      </c>
      <c r="H7" s="1174">
        <v>25.131074985791269</v>
      </c>
      <c r="I7" s="1174">
        <v>27.222613614813202</v>
      </c>
      <c r="J7" s="1174">
        <v>29.46921074057056</v>
      </c>
      <c r="K7" s="1175">
        <v>8.252687113535897</v>
      </c>
      <c r="N7" s="195"/>
      <c r="P7" s="371"/>
    </row>
    <row r="8" spans="1:16" ht="10.9" customHeight="1" x14ac:dyDescent="0.25">
      <c r="A8" s="1940"/>
      <c r="B8" s="190" t="s">
        <v>173</v>
      </c>
      <c r="C8" s="1172">
        <v>415514.99999999983</v>
      </c>
      <c r="D8" s="1172">
        <v>479235</v>
      </c>
      <c r="E8" s="1172">
        <v>333686</v>
      </c>
      <c r="F8" s="1172">
        <v>492110</v>
      </c>
      <c r="G8" s="1173">
        <v>14.445661243220686</v>
      </c>
      <c r="H8" s="1174">
        <v>16.709145427286355</v>
      </c>
      <c r="I8" s="1174">
        <v>11.707459125675392</v>
      </c>
      <c r="J8" s="1174">
        <v>17.329647497975138</v>
      </c>
      <c r="K8" s="1175">
        <v>48.022276327831356</v>
      </c>
      <c r="N8" s="195"/>
      <c r="P8" s="371"/>
    </row>
    <row r="9" spans="1:16" ht="10.9" customHeight="1" x14ac:dyDescent="0.25">
      <c r="A9" s="1940"/>
      <c r="B9" s="190" t="s">
        <v>174</v>
      </c>
      <c r="C9" s="1172">
        <v>419735.99999999988</v>
      </c>
      <c r="D9" s="1172">
        <v>429043.99999999994</v>
      </c>
      <c r="E9" s="1172">
        <v>398603</v>
      </c>
      <c r="F9" s="1172">
        <v>490404.99999999988</v>
      </c>
      <c r="G9" s="1173">
        <v>7.9114864100727536</v>
      </c>
      <c r="H9" s="1174">
        <v>8.0283677326397331</v>
      </c>
      <c r="I9" s="1174">
        <v>7.4015486314851264</v>
      </c>
      <c r="J9" s="1174">
        <v>9.0498994260827814</v>
      </c>
      <c r="K9" s="1175">
        <v>22.270350120862641</v>
      </c>
      <c r="N9" s="195"/>
      <c r="P9" s="371"/>
    </row>
    <row r="10" spans="1:16" ht="10.9" customHeight="1" x14ac:dyDescent="0.25">
      <c r="A10" s="1940"/>
      <c r="B10" s="190" t="s">
        <v>175</v>
      </c>
      <c r="C10" s="1172">
        <v>5479514.9999999963</v>
      </c>
      <c r="D10" s="1172">
        <v>5490749.0000000019</v>
      </c>
      <c r="E10" s="1172">
        <v>5559748</v>
      </c>
      <c r="F10" s="1172">
        <v>5888819.9999999972</v>
      </c>
      <c r="G10" s="1173">
        <v>30.164903221544471</v>
      </c>
      <c r="H10" s="1174">
        <v>30.104275978529653</v>
      </c>
      <c r="I10" s="1174">
        <v>30.533302578972805</v>
      </c>
      <c r="J10" s="1174">
        <v>32.397273462471581</v>
      </c>
      <c r="K10" s="1175">
        <v>6.1047142826352063</v>
      </c>
      <c r="N10" s="195"/>
      <c r="P10" s="371"/>
    </row>
    <row r="11" spans="1:16" ht="10.9" customHeight="1" x14ac:dyDescent="0.25">
      <c r="A11" s="1940"/>
      <c r="B11" s="190" t="s">
        <v>176</v>
      </c>
      <c r="C11" s="1172">
        <v>3111948.9999999991</v>
      </c>
      <c r="D11" s="1172">
        <v>3800360.9999999991</v>
      </c>
      <c r="E11" s="1172">
        <v>3677579</v>
      </c>
      <c r="F11" s="1172">
        <v>4077359.0000000028</v>
      </c>
      <c r="G11" s="1173">
        <v>24.448478230127421</v>
      </c>
      <c r="H11" s="1174">
        <v>29.723294592438478</v>
      </c>
      <c r="I11" s="1174">
        <v>28.850092569348561</v>
      </c>
      <c r="J11" s="1174">
        <v>32.23743862617512</v>
      </c>
      <c r="K11" s="1175">
        <v>11.741196492469506</v>
      </c>
      <c r="N11" s="195"/>
      <c r="P11" s="371"/>
    </row>
    <row r="12" spans="1:16" ht="10.9" customHeight="1" x14ac:dyDescent="0.25">
      <c r="A12" s="1940"/>
      <c r="B12" s="190" t="s">
        <v>177</v>
      </c>
      <c r="C12" s="1172">
        <v>10760501.000000006</v>
      </c>
      <c r="D12" s="1172">
        <v>11438246.999999991</v>
      </c>
      <c r="E12" s="1172">
        <v>12540837</v>
      </c>
      <c r="F12" s="1172">
        <v>12542094.000000007</v>
      </c>
      <c r="G12" s="1173">
        <v>26.357045405000271</v>
      </c>
      <c r="H12" s="1174">
        <v>27.883949401402678</v>
      </c>
      <c r="I12" s="1174">
        <v>30.637697977411701</v>
      </c>
      <c r="J12" s="1174">
        <v>30.712724797241723</v>
      </c>
      <c r="K12" s="1175">
        <v>0.24488399841703848</v>
      </c>
      <c r="N12" s="195"/>
      <c r="P12" s="371"/>
    </row>
    <row r="13" spans="1:16" ht="10.9" customHeight="1" x14ac:dyDescent="0.25">
      <c r="A13" s="1940"/>
      <c r="B13" s="190" t="s">
        <v>178</v>
      </c>
      <c r="C13" s="1172">
        <v>7554967</v>
      </c>
      <c r="D13" s="1172">
        <v>8161938.9999999981</v>
      </c>
      <c r="E13" s="1172">
        <v>8197773</v>
      </c>
      <c r="F13" s="1172">
        <v>8687198.0000000075</v>
      </c>
      <c r="G13" s="1173">
        <v>21.998564481844916</v>
      </c>
      <c r="H13" s="1174">
        <v>23.556875183994361</v>
      </c>
      <c r="I13" s="1174">
        <v>23.923787872597487</v>
      </c>
      <c r="J13" s="1174">
        <v>25.516435358564298</v>
      </c>
      <c r="K13" s="1175">
        <v>6.6571710736118144</v>
      </c>
      <c r="N13" s="195"/>
      <c r="P13" s="371"/>
    </row>
    <row r="14" spans="1:16" ht="10.9" customHeight="1" x14ac:dyDescent="0.25">
      <c r="A14" s="1940"/>
      <c r="B14" s="190" t="s">
        <v>179</v>
      </c>
      <c r="C14" s="1172">
        <v>6812368.999999987</v>
      </c>
      <c r="D14" s="1172">
        <v>6917218.9999999991</v>
      </c>
      <c r="E14" s="1172">
        <v>7543885</v>
      </c>
      <c r="F14" s="1172">
        <v>7404727.9999999953</v>
      </c>
      <c r="G14" s="1173">
        <v>16.016441119491382</v>
      </c>
      <c r="H14" s="1174">
        <v>16.201738873807507</v>
      </c>
      <c r="I14" s="1174">
        <v>17.743262091074374</v>
      </c>
      <c r="J14" s="1174">
        <v>17.518644260274382</v>
      </c>
      <c r="K14" s="1175">
        <v>-1.2659331167349723</v>
      </c>
      <c r="N14" s="195"/>
      <c r="P14" s="371"/>
    </row>
    <row r="15" spans="1:16" ht="10.9" customHeight="1" x14ac:dyDescent="0.25">
      <c r="A15" s="1940"/>
      <c r="B15" s="190" t="s">
        <v>180</v>
      </c>
      <c r="C15" s="1172">
        <v>3755794.0000000056</v>
      </c>
      <c r="D15" s="1172">
        <v>4324536</v>
      </c>
      <c r="E15" s="1172">
        <v>4404502</v>
      </c>
      <c r="F15" s="1172">
        <v>3731503.9999999972</v>
      </c>
      <c r="G15" s="1173">
        <v>10.039894463052727</v>
      </c>
      <c r="H15" s="1174">
        <v>11.512969120634253</v>
      </c>
      <c r="I15" s="1174">
        <v>11.705011002094118</v>
      </c>
      <c r="J15" s="1174">
        <v>9.9221808299895962</v>
      </c>
      <c r="K15" s="1175">
        <v>-15.23134127584809</v>
      </c>
      <c r="N15" s="195"/>
      <c r="P15" s="371"/>
    </row>
    <row r="16" spans="1:16" ht="10.9" customHeight="1" x14ac:dyDescent="0.25">
      <c r="A16" s="1941" t="s">
        <v>48</v>
      </c>
      <c r="B16" s="191" t="s">
        <v>101</v>
      </c>
      <c r="C16" s="1176">
        <v>8895068.0000000112</v>
      </c>
      <c r="D16" s="1176">
        <v>9948355.9999999665</v>
      </c>
      <c r="E16" s="1176">
        <v>10415550</v>
      </c>
      <c r="F16" s="1176">
        <v>10932251.000000011</v>
      </c>
      <c r="G16" s="1177">
        <v>4.0653559821518801</v>
      </c>
      <c r="H16" s="1178">
        <v>4.5225741017797185</v>
      </c>
      <c r="I16" s="1178">
        <v>4.7490218625852005</v>
      </c>
      <c r="J16" s="1179">
        <v>4.9998472456422753</v>
      </c>
      <c r="K16" s="1180">
        <v>5.2816219911132247</v>
      </c>
      <c r="N16" s="195"/>
      <c r="P16" s="371"/>
    </row>
    <row r="17" spans="1:16" ht="10.9" customHeight="1" x14ac:dyDescent="0.25">
      <c r="A17" s="1940"/>
      <c r="B17" s="190" t="s">
        <v>172</v>
      </c>
      <c r="C17" s="1172">
        <v>4382334.9999999916</v>
      </c>
      <c r="D17" s="1172">
        <v>4959302.9999999944</v>
      </c>
      <c r="E17" s="1172">
        <v>4377004</v>
      </c>
      <c r="F17" s="1172">
        <v>5316123.0000000019</v>
      </c>
      <c r="G17" s="1173">
        <v>17.803586445608115</v>
      </c>
      <c r="H17" s="1174">
        <v>19.990176833127066</v>
      </c>
      <c r="I17" s="1174">
        <v>17.661102435914508</v>
      </c>
      <c r="J17" s="1174">
        <v>21.426821600444978</v>
      </c>
      <c r="K17" s="1175">
        <v>21.322107032643331</v>
      </c>
      <c r="N17" s="195"/>
      <c r="P17" s="371"/>
    </row>
    <row r="18" spans="1:16" ht="10.9" customHeight="1" x14ac:dyDescent="0.25">
      <c r="A18" s="1940"/>
      <c r="B18" s="190" t="s">
        <v>173</v>
      </c>
      <c r="C18" s="1172">
        <v>0</v>
      </c>
      <c r="D18" s="1172">
        <v>0</v>
      </c>
      <c r="E18" s="1172">
        <v>0</v>
      </c>
      <c r="F18" s="1172">
        <v>0</v>
      </c>
      <c r="G18" s="1173">
        <v>0</v>
      </c>
      <c r="H18" s="1174">
        <v>0</v>
      </c>
      <c r="I18" s="1174">
        <v>0</v>
      </c>
      <c r="J18" s="1174">
        <v>0</v>
      </c>
      <c r="K18" s="1181" t="s">
        <v>445</v>
      </c>
      <c r="N18" s="195"/>
      <c r="P18" s="371"/>
    </row>
    <row r="19" spans="1:16" ht="10.9" customHeight="1" x14ac:dyDescent="0.25">
      <c r="A19" s="1940"/>
      <c r="B19" s="190" t="s">
        <v>174</v>
      </c>
      <c r="C19" s="1172">
        <v>0</v>
      </c>
      <c r="D19" s="1172">
        <v>0</v>
      </c>
      <c r="E19" s="1172">
        <v>0</v>
      </c>
      <c r="F19" s="1172">
        <v>0</v>
      </c>
      <c r="G19" s="1173">
        <v>0</v>
      </c>
      <c r="H19" s="1174">
        <v>0</v>
      </c>
      <c r="I19" s="1174">
        <v>0</v>
      </c>
      <c r="J19" s="1174">
        <v>0</v>
      </c>
      <c r="K19" s="1181" t="s">
        <v>445</v>
      </c>
      <c r="N19" s="195"/>
      <c r="P19" s="371"/>
    </row>
    <row r="20" spans="1:16" ht="10.9" customHeight="1" x14ac:dyDescent="0.25">
      <c r="A20" s="1940"/>
      <c r="B20" s="190" t="s">
        <v>175</v>
      </c>
      <c r="C20" s="1172">
        <v>898835</v>
      </c>
      <c r="D20" s="1172">
        <v>1045515.9999999999</v>
      </c>
      <c r="E20" s="1172">
        <v>1614643</v>
      </c>
      <c r="F20" s="1172">
        <v>1140598.9999999998</v>
      </c>
      <c r="G20" s="1173">
        <v>4.9481150771805433</v>
      </c>
      <c r="H20" s="1174">
        <v>5.7322784567220966</v>
      </c>
      <c r="I20" s="1174">
        <v>8.8673773120688892</v>
      </c>
      <c r="J20" s="1174">
        <v>6.2749918853049733</v>
      </c>
      <c r="K20" s="1175">
        <v>-29.23508649209689</v>
      </c>
      <c r="N20" s="195"/>
      <c r="P20" s="371"/>
    </row>
    <row r="21" spans="1:16" ht="10.9" customHeight="1" x14ac:dyDescent="0.25">
      <c r="A21" s="1940"/>
      <c r="B21" s="190" t="s">
        <v>176</v>
      </c>
      <c r="C21" s="1172">
        <v>169564.00000000003</v>
      </c>
      <c r="D21" s="1172">
        <v>56504.999999999971</v>
      </c>
      <c r="E21" s="1172">
        <v>138651</v>
      </c>
      <c r="F21" s="1172">
        <v>143235.99999999994</v>
      </c>
      <c r="G21" s="1173">
        <v>1.3321496472510725</v>
      </c>
      <c r="H21" s="1174">
        <v>0.4419355847893755</v>
      </c>
      <c r="I21" s="1174">
        <v>1.0876976904732019</v>
      </c>
      <c r="J21" s="1174">
        <v>1.1324883972833431</v>
      </c>
      <c r="K21" s="1175">
        <v>4.1179371071988795</v>
      </c>
      <c r="N21" s="195"/>
      <c r="P21" s="371"/>
    </row>
    <row r="22" spans="1:16" ht="10.9" customHeight="1" x14ac:dyDescent="0.25">
      <c r="A22" s="1940"/>
      <c r="B22" s="190" t="s">
        <v>177</v>
      </c>
      <c r="C22" s="1172">
        <v>240313.00000000017</v>
      </c>
      <c r="D22" s="1172">
        <v>623840.00000000047</v>
      </c>
      <c r="E22" s="1172">
        <v>617578</v>
      </c>
      <c r="F22" s="1172">
        <v>690248.00000000035</v>
      </c>
      <c r="G22" s="1173">
        <v>0.58862878711798194</v>
      </c>
      <c r="H22" s="1174">
        <v>1.5207857458027505</v>
      </c>
      <c r="I22" s="1174">
        <v>1.5087643864196596</v>
      </c>
      <c r="J22" s="1174">
        <v>1.690259765701525</v>
      </c>
      <c r="K22" s="1175">
        <v>12.029405049290636</v>
      </c>
      <c r="N22" s="195"/>
      <c r="P22" s="371"/>
    </row>
    <row r="23" spans="1:16" ht="10.9" customHeight="1" x14ac:dyDescent="0.25">
      <c r="A23" s="1940"/>
      <c r="B23" s="190" t="s">
        <v>178</v>
      </c>
      <c r="C23" s="1172">
        <v>2137959.9999999977</v>
      </c>
      <c r="D23" s="1172">
        <v>2289508.9999999977</v>
      </c>
      <c r="E23" s="1172">
        <v>2310232</v>
      </c>
      <c r="F23" s="1172">
        <v>2403709.9999999963</v>
      </c>
      <c r="G23" s="1173">
        <v>6.2253152025157901</v>
      </c>
      <c r="H23" s="1174">
        <v>6.6079491338555343</v>
      </c>
      <c r="I23" s="1174">
        <v>6.7420139962995602</v>
      </c>
      <c r="J23" s="1174">
        <v>7.0602869689092431</v>
      </c>
      <c r="K23" s="1175">
        <v>4.7207403126776519</v>
      </c>
      <c r="N23" s="195"/>
      <c r="P23" s="371"/>
    </row>
    <row r="24" spans="1:16" ht="10.9" customHeight="1" x14ac:dyDescent="0.25">
      <c r="A24" s="1940"/>
      <c r="B24" s="190" t="s">
        <v>179</v>
      </c>
      <c r="C24" s="1172">
        <v>943607.00000000128</v>
      </c>
      <c r="D24" s="1172">
        <v>892924.99999999907</v>
      </c>
      <c r="E24" s="1172">
        <v>1264949</v>
      </c>
      <c r="F24" s="1172">
        <v>1185871</v>
      </c>
      <c r="G24" s="1173">
        <v>2.2184978464084897</v>
      </c>
      <c r="H24" s="1174">
        <v>2.0914384355757072</v>
      </c>
      <c r="I24" s="1174">
        <v>2.9751675216208144</v>
      </c>
      <c r="J24" s="1174">
        <v>2.805619894150853</v>
      </c>
      <c r="K24" s="1175">
        <v>-5.6987590190415602</v>
      </c>
      <c r="N24" s="195"/>
      <c r="P24" s="371"/>
    </row>
    <row r="25" spans="1:16" ht="10.9" customHeight="1" x14ac:dyDescent="0.25">
      <c r="A25" s="1942"/>
      <c r="B25" s="192" t="s">
        <v>180</v>
      </c>
      <c r="C25" s="1182">
        <v>122454.00000000003</v>
      </c>
      <c r="D25" s="1182">
        <v>80758.000000000015</v>
      </c>
      <c r="E25" s="1182">
        <v>92493</v>
      </c>
      <c r="F25" s="1182">
        <v>52463.999999999905</v>
      </c>
      <c r="G25" s="1183">
        <v>0.32734096613889291</v>
      </c>
      <c r="H25" s="1184">
        <v>0.21499748417961631</v>
      </c>
      <c r="I25" s="1184">
        <v>0.24580113316254398</v>
      </c>
      <c r="J25" s="1185">
        <v>0.13950334638917006</v>
      </c>
      <c r="K25" s="1186">
        <v>-43.24544212051336</v>
      </c>
      <c r="N25" s="195"/>
      <c r="P25" s="371"/>
    </row>
    <row r="26" spans="1:16" ht="10.9" customHeight="1" x14ac:dyDescent="0.25">
      <c r="A26" s="1943" t="s">
        <v>182</v>
      </c>
      <c r="B26" s="191" t="s">
        <v>101</v>
      </c>
      <c r="C26" s="1176">
        <v>8352936.9999999441</v>
      </c>
      <c r="D26" s="1176">
        <v>8593487.9999999292</v>
      </c>
      <c r="E26" s="1176">
        <v>8210356</v>
      </c>
      <c r="F26" s="1176">
        <v>8730112.9999999683</v>
      </c>
      <c r="G26" s="1177">
        <v>3.8175832271869661</v>
      </c>
      <c r="H26" s="1178">
        <v>3.9066441000658401</v>
      </c>
      <c r="I26" s="1178">
        <v>3.7435526826339061</v>
      </c>
      <c r="J26" s="1179">
        <v>3.9927030066539468</v>
      </c>
      <c r="K26" s="1180">
        <v>6.6554512555902505</v>
      </c>
      <c r="N26" s="195"/>
      <c r="P26" s="371"/>
    </row>
    <row r="27" spans="1:16" ht="10.9" customHeight="1" x14ac:dyDescent="0.25">
      <c r="A27" s="1944"/>
      <c r="B27" s="190" t="s">
        <v>172</v>
      </c>
      <c r="C27" s="1172">
        <v>1532897.9999999972</v>
      </c>
      <c r="D27" s="1172">
        <v>1908551.9999999881</v>
      </c>
      <c r="E27" s="1172">
        <v>1530008</v>
      </c>
      <c r="F27" s="1172">
        <v>1542371.9999999888</v>
      </c>
      <c r="G27" s="1173">
        <v>6.2275207293143469</v>
      </c>
      <c r="H27" s="1174">
        <v>7.6930754130606926</v>
      </c>
      <c r="I27" s="1174">
        <v>6.1735442818349453</v>
      </c>
      <c r="J27" s="1174">
        <v>6.2165848467993072</v>
      </c>
      <c r="K27" s="1175">
        <v>0.69717755311166407</v>
      </c>
      <c r="N27" s="195"/>
      <c r="P27" s="371"/>
    </row>
    <row r="28" spans="1:16" ht="10.9" customHeight="1" x14ac:dyDescent="0.25">
      <c r="A28" s="1944"/>
      <c r="B28" s="190" t="s">
        <v>173</v>
      </c>
      <c r="C28" s="1172">
        <v>134141.00000000003</v>
      </c>
      <c r="D28" s="1172">
        <v>128249.00000000001</v>
      </c>
      <c r="E28" s="1172">
        <v>136015</v>
      </c>
      <c r="F28" s="1172">
        <v>175818.00000000006</v>
      </c>
      <c r="G28" s="1173">
        <v>4.663502989848423</v>
      </c>
      <c r="H28" s="1174">
        <v>4.4715665423102404</v>
      </c>
      <c r="I28" s="1174">
        <v>4.7721212546487966</v>
      </c>
      <c r="J28" s="1174">
        <v>6.1914286720428233</v>
      </c>
      <c r="K28" s="1175">
        <v>29.741646149736834</v>
      </c>
      <c r="N28" s="195"/>
      <c r="P28" s="371"/>
    </row>
    <row r="29" spans="1:16" ht="10.9" customHeight="1" x14ac:dyDescent="0.25">
      <c r="A29" s="1944"/>
      <c r="B29" s="190" t="s">
        <v>174</v>
      </c>
      <c r="C29" s="1172">
        <v>655433</v>
      </c>
      <c r="D29" s="1172">
        <v>303574.99999999988</v>
      </c>
      <c r="E29" s="1172">
        <v>199259</v>
      </c>
      <c r="F29" s="1172">
        <v>264417.00000000017</v>
      </c>
      <c r="G29" s="1173">
        <v>12.354073208429147</v>
      </c>
      <c r="H29" s="1174">
        <v>5.6805636122078536</v>
      </c>
      <c r="I29" s="1174">
        <v>3.6999851450217256</v>
      </c>
      <c r="J29" s="1174">
        <v>4.87953274649837</v>
      </c>
      <c r="K29" s="1175">
        <v>31.879792897647384</v>
      </c>
      <c r="N29" s="195"/>
      <c r="P29" s="371"/>
    </row>
    <row r="30" spans="1:16" ht="10.9" customHeight="1" x14ac:dyDescent="0.25">
      <c r="A30" s="1944"/>
      <c r="B30" s="190" t="s">
        <v>175</v>
      </c>
      <c r="C30" s="1172">
        <v>1096021.0000000012</v>
      </c>
      <c r="D30" s="1172">
        <v>787450.99999999523</v>
      </c>
      <c r="E30" s="1172">
        <v>1026610</v>
      </c>
      <c r="F30" s="1172">
        <v>1346249.999999996</v>
      </c>
      <c r="G30" s="1173">
        <v>6.0336302380375724</v>
      </c>
      <c r="H30" s="1174">
        <v>4.3173785987246918</v>
      </c>
      <c r="I30" s="1174">
        <v>5.6379882254733973</v>
      </c>
      <c r="J30" s="1174">
        <v>7.4063784253640392</v>
      </c>
      <c r="K30" s="1175">
        <v>31.365624211500688</v>
      </c>
      <c r="N30" s="195"/>
      <c r="P30" s="371"/>
    </row>
    <row r="31" spans="1:16" ht="10.9" customHeight="1" x14ac:dyDescent="0.25">
      <c r="A31" s="1944"/>
      <c r="B31" s="190" t="s">
        <v>176</v>
      </c>
      <c r="C31" s="1172">
        <v>792223</v>
      </c>
      <c r="D31" s="1172">
        <v>791769.00000000012</v>
      </c>
      <c r="E31" s="1172">
        <v>445879</v>
      </c>
      <c r="F31" s="1172">
        <v>633215.00000000023</v>
      </c>
      <c r="G31" s="1173">
        <v>6.2239602155775184</v>
      </c>
      <c r="H31" s="1174">
        <v>6.1925651895071105</v>
      </c>
      <c r="I31" s="1174">
        <v>3.4978583532069787</v>
      </c>
      <c r="J31" s="1174">
        <v>5.0064832897160816</v>
      </c>
      <c r="K31" s="1175">
        <v>43.129960798039015</v>
      </c>
      <c r="N31" s="195"/>
      <c r="P31" s="371"/>
    </row>
    <row r="32" spans="1:16" ht="10.9" customHeight="1" x14ac:dyDescent="0.25">
      <c r="A32" s="1944"/>
      <c r="B32" s="190" t="s">
        <v>177</v>
      </c>
      <c r="C32" s="1172">
        <v>734287.00000000163</v>
      </c>
      <c r="D32" s="1172">
        <v>428626.00000000035</v>
      </c>
      <c r="E32" s="1172">
        <v>951320</v>
      </c>
      <c r="F32" s="1172">
        <v>1229606.9999999979</v>
      </c>
      <c r="G32" s="1173">
        <v>1.7985812927577876</v>
      </c>
      <c r="H32" s="1174">
        <v>1.0448966258663275</v>
      </c>
      <c r="I32" s="1174">
        <v>2.3241076205576472</v>
      </c>
      <c r="J32" s="1174">
        <v>3.0110268189476108</v>
      </c>
      <c r="K32" s="1175">
        <v>29.556256014734117</v>
      </c>
      <c r="N32" s="195"/>
      <c r="P32" s="371"/>
    </row>
    <row r="33" spans="1:16" ht="10.9" customHeight="1" x14ac:dyDescent="0.25">
      <c r="A33" s="1944"/>
      <c r="B33" s="190" t="s">
        <v>178</v>
      </c>
      <c r="C33" s="1172">
        <v>476813.9999999865</v>
      </c>
      <c r="D33" s="1172">
        <v>926729.99999998079</v>
      </c>
      <c r="E33" s="1172">
        <v>2410127</v>
      </c>
      <c r="F33" s="1172">
        <v>1331530.9999999674</v>
      </c>
      <c r="G33" s="1173">
        <v>1.3883877354919096</v>
      </c>
      <c r="H33" s="1174">
        <v>2.6747152777376364</v>
      </c>
      <c r="I33" s="1174">
        <v>7.0335403400435412</v>
      </c>
      <c r="J33" s="1174">
        <v>3.9110337636397392</v>
      </c>
      <c r="K33" s="1175">
        <v>-44.394521470598008</v>
      </c>
      <c r="N33" s="195"/>
      <c r="P33" s="371"/>
    </row>
    <row r="34" spans="1:16" ht="10.9" customHeight="1" x14ac:dyDescent="0.25">
      <c r="A34" s="1944"/>
      <c r="B34" s="190" t="s">
        <v>179</v>
      </c>
      <c r="C34" s="1172">
        <v>739624.99999999988</v>
      </c>
      <c r="D34" s="1172">
        <v>1045358.9999999995</v>
      </c>
      <c r="E34" s="1172">
        <v>-16466</v>
      </c>
      <c r="F34" s="1172">
        <v>1116448.0000000002</v>
      </c>
      <c r="G34" s="1173">
        <v>1.7389193484680343</v>
      </c>
      <c r="H34" s="1174">
        <v>2.4484743865106102</v>
      </c>
      <c r="I34" s="1174">
        <v>-3.8728129285060767E-2</v>
      </c>
      <c r="J34" s="1174">
        <v>2.6413739096283928</v>
      </c>
      <c r="K34" s="1175">
        <v>-6920.2982131834933</v>
      </c>
      <c r="N34" s="195"/>
      <c r="P34" s="371"/>
    </row>
    <row r="35" spans="1:16" ht="10.9" customHeight="1" thickBot="1" x14ac:dyDescent="0.3">
      <c r="A35" s="1945"/>
      <c r="B35" s="193" t="s">
        <v>180</v>
      </c>
      <c r="C35" s="1187">
        <v>2191495.0000000005</v>
      </c>
      <c r="D35" s="1187">
        <v>2273176.9999999986</v>
      </c>
      <c r="E35" s="1187">
        <v>1527604</v>
      </c>
      <c r="F35" s="1187">
        <v>1090454.9999999993</v>
      </c>
      <c r="G35" s="1188">
        <v>5.858249551574902</v>
      </c>
      <c r="H35" s="1189">
        <v>6.0517513570787695</v>
      </c>
      <c r="I35" s="1189">
        <v>4.0596239090918758</v>
      </c>
      <c r="J35" s="1189">
        <v>2.8995524852623249</v>
      </c>
      <c r="K35" s="1190">
        <v>-28.575834850895216</v>
      </c>
      <c r="N35" s="195"/>
      <c r="P35" s="371"/>
    </row>
    <row r="36" spans="1:16" ht="10.9" customHeight="1" x14ac:dyDescent="0.25">
      <c r="A36" s="1940" t="s">
        <v>145</v>
      </c>
      <c r="B36" s="189" t="s">
        <v>101</v>
      </c>
      <c r="C36" s="1191">
        <v>61749194.99999965</v>
      </c>
      <c r="D36" s="1191">
        <v>65817866.999999739</v>
      </c>
      <c r="E36" s="1191">
        <v>68029181</v>
      </c>
      <c r="F36" s="1191">
        <v>70288069.999999881</v>
      </c>
      <c r="G36" s="1169">
        <v>28.221533470717848</v>
      </c>
      <c r="H36" s="1192">
        <v>29.92114282285252</v>
      </c>
      <c r="I36" s="1192">
        <v>31.018243670546994</v>
      </c>
      <c r="J36" s="1193">
        <v>32.146134697329074</v>
      </c>
      <c r="K36" s="1194">
        <v>3.6362182164848234</v>
      </c>
      <c r="N36" s="195"/>
      <c r="P36" s="371"/>
    </row>
    <row r="37" spans="1:16" ht="10.9" customHeight="1" x14ac:dyDescent="0.25">
      <c r="A37" s="1940"/>
      <c r="B37" s="190" t="s">
        <v>172</v>
      </c>
      <c r="C37" s="1172">
        <v>12106077.000000013</v>
      </c>
      <c r="D37" s="1172">
        <v>13102548.000000019</v>
      </c>
      <c r="E37" s="1172">
        <v>12653674</v>
      </c>
      <c r="F37" s="1172">
        <v>14169982.999999996</v>
      </c>
      <c r="G37" s="1173">
        <v>49.181906081276026</v>
      </c>
      <c r="H37" s="1195">
        <v>52.814327231979178</v>
      </c>
      <c r="I37" s="1195">
        <v>51.057260332562656</v>
      </c>
      <c r="J37" s="1196">
        <v>57.11261718781487</v>
      </c>
      <c r="K37" s="1197">
        <v>11.859932976839152</v>
      </c>
      <c r="N37" s="195"/>
      <c r="P37" s="371"/>
    </row>
    <row r="38" spans="1:16" ht="10.9" customHeight="1" x14ac:dyDescent="0.25">
      <c r="A38" s="1940"/>
      <c r="B38" s="190" t="s">
        <v>173</v>
      </c>
      <c r="C38" s="1172">
        <v>549656</v>
      </c>
      <c r="D38" s="1172">
        <v>607484</v>
      </c>
      <c r="E38" s="1172">
        <v>469701</v>
      </c>
      <c r="F38" s="1172">
        <v>667928.00000000012</v>
      </c>
      <c r="G38" s="1173">
        <v>19.109164233069116</v>
      </c>
      <c r="H38" s="1195">
        <v>21.180711969596597</v>
      </c>
      <c r="I38" s="1195">
        <v>16.479580380324187</v>
      </c>
      <c r="J38" s="1196">
        <v>23.521076170017963</v>
      </c>
      <c r="K38" s="1197">
        <v>42.728610966945361</v>
      </c>
      <c r="N38" s="195"/>
      <c r="P38" s="371"/>
    </row>
    <row r="39" spans="1:16" ht="10.9" customHeight="1" x14ac:dyDescent="0.25">
      <c r="A39" s="1940"/>
      <c r="B39" s="190" t="s">
        <v>174</v>
      </c>
      <c r="C39" s="1172">
        <v>1075169</v>
      </c>
      <c r="D39" s="1172">
        <v>732619.00000000012</v>
      </c>
      <c r="E39" s="1172">
        <v>597862</v>
      </c>
      <c r="F39" s="1172">
        <v>754821.99999999988</v>
      </c>
      <c r="G39" s="1173">
        <v>20.265559618501904</v>
      </c>
      <c r="H39" s="1195">
        <v>13.70893134484759</v>
      </c>
      <c r="I39" s="1195">
        <v>11.101533776506852</v>
      </c>
      <c r="J39" s="1196">
        <v>13.92943217258115</v>
      </c>
      <c r="K39" s="1197">
        <v>25.473042311132875</v>
      </c>
      <c r="N39" s="195"/>
      <c r="P39" s="371"/>
    </row>
    <row r="40" spans="1:16" ht="10.9" customHeight="1" x14ac:dyDescent="0.25">
      <c r="A40" s="1940"/>
      <c r="B40" s="190" t="s">
        <v>175</v>
      </c>
      <c r="C40" s="1172">
        <v>7474371.0000000028</v>
      </c>
      <c r="D40" s="1172">
        <v>7323715.999999987</v>
      </c>
      <c r="E40" s="1172">
        <v>8201001</v>
      </c>
      <c r="F40" s="1172">
        <v>8375669.0000000102</v>
      </c>
      <c r="G40" s="1173">
        <v>41.146648536762619</v>
      </c>
      <c r="H40" s="1195">
        <v>40.153933033976386</v>
      </c>
      <c r="I40" s="1195">
        <v>45.03866811651509</v>
      </c>
      <c r="J40" s="1196">
        <v>46.078643773140691</v>
      </c>
      <c r="K40" s="1197">
        <v>2.3090728481028391</v>
      </c>
      <c r="N40" s="195"/>
      <c r="P40" s="371"/>
    </row>
    <row r="41" spans="1:16" ht="10.9" customHeight="1" x14ac:dyDescent="0.25">
      <c r="A41" s="1940"/>
      <c r="B41" s="190" t="s">
        <v>176</v>
      </c>
      <c r="C41" s="1172">
        <v>4073736.0000000009</v>
      </c>
      <c r="D41" s="1172">
        <v>4648634.9999999981</v>
      </c>
      <c r="E41" s="1172">
        <v>4262109</v>
      </c>
      <c r="F41" s="1172">
        <v>4853809.9999999991</v>
      </c>
      <c r="G41" s="1173">
        <v>32.004588092956027</v>
      </c>
      <c r="H41" s="1195">
        <v>36.357795366734955</v>
      </c>
      <c r="I41" s="1195">
        <v>33.435648613028746</v>
      </c>
      <c r="J41" s="1196">
        <v>38.37641031317451</v>
      </c>
      <c r="K41" s="1197">
        <v>14.776927934996047</v>
      </c>
      <c r="N41" s="195"/>
      <c r="P41" s="371"/>
    </row>
    <row r="42" spans="1:16" ht="10.9" customHeight="1" x14ac:dyDescent="0.25">
      <c r="A42" s="1940"/>
      <c r="B42" s="190" t="s">
        <v>177</v>
      </c>
      <c r="C42" s="1172">
        <v>11735101.000000013</v>
      </c>
      <c r="D42" s="1172">
        <v>12490713.000000007</v>
      </c>
      <c r="E42" s="1172">
        <v>14109735</v>
      </c>
      <c r="F42" s="1172">
        <v>14461948.999999996</v>
      </c>
      <c r="G42" s="1173">
        <v>28.744255484876053</v>
      </c>
      <c r="H42" s="1195">
        <v>30.449631773071793</v>
      </c>
      <c r="I42" s="1195">
        <v>34.470569984389009</v>
      </c>
      <c r="J42" s="1196">
        <v>35.414011381890838</v>
      </c>
      <c r="K42" s="1197">
        <v>2.7369474828211238</v>
      </c>
      <c r="N42" s="195"/>
      <c r="P42" s="371"/>
    </row>
    <row r="43" spans="1:16" ht="10.9" customHeight="1" x14ac:dyDescent="0.25">
      <c r="A43" s="1940"/>
      <c r="B43" s="190" t="s">
        <v>178</v>
      </c>
      <c r="C43" s="1172">
        <v>10169741.000000063</v>
      </c>
      <c r="D43" s="1172">
        <v>11378177.999999994</v>
      </c>
      <c r="E43" s="1172">
        <v>12918132</v>
      </c>
      <c r="F43" s="1172">
        <v>12422439.000000011</v>
      </c>
      <c r="G43" s="1173">
        <v>29.612267419852849</v>
      </c>
      <c r="H43" s="1195">
        <v>32.839539595587581</v>
      </c>
      <c r="I43" s="1195">
        <v>37.699342208940585</v>
      </c>
      <c r="J43" s="1196">
        <v>36.487756091113397</v>
      </c>
      <c r="K43" s="1197">
        <v>-3.2138123554311107</v>
      </c>
      <c r="N43" s="195"/>
      <c r="P43" s="371"/>
    </row>
    <row r="44" spans="1:16" ht="10.9" customHeight="1" x14ac:dyDescent="0.25">
      <c r="A44" s="1940"/>
      <c r="B44" s="190" t="s">
        <v>179</v>
      </c>
      <c r="C44" s="1172">
        <v>8495600.9999999888</v>
      </c>
      <c r="D44" s="1172">
        <v>8855503.0000000056</v>
      </c>
      <c r="E44" s="1172">
        <v>8792368</v>
      </c>
      <c r="F44" s="1172">
        <v>9707047.0000000037</v>
      </c>
      <c r="G44" s="1173">
        <v>19.973858314367909</v>
      </c>
      <c r="H44" s="1195">
        <v>20.741651695893843</v>
      </c>
      <c r="I44" s="1195">
        <v>20.679701483410128</v>
      </c>
      <c r="J44" s="1196">
        <v>22.965638064053646</v>
      </c>
      <c r="K44" s="1197">
        <v>11.054011502426015</v>
      </c>
      <c r="N44" s="195"/>
      <c r="P44" s="371"/>
    </row>
    <row r="45" spans="1:16" ht="10.9" customHeight="1" thickBot="1" x14ac:dyDescent="0.3">
      <c r="A45" s="1946"/>
      <c r="B45" s="194" t="s">
        <v>180</v>
      </c>
      <c r="C45" s="1198">
        <v>6069743.0000000056</v>
      </c>
      <c r="D45" s="1198">
        <v>6678470.9999999916</v>
      </c>
      <c r="E45" s="1198">
        <v>6024599</v>
      </c>
      <c r="F45" s="1198">
        <v>4874422.9999999944</v>
      </c>
      <c r="G45" s="1199">
        <v>16.22548498076652</v>
      </c>
      <c r="H45" s="1200">
        <v>17.779717961892619</v>
      </c>
      <c r="I45" s="1200">
        <v>16.010436044348538</v>
      </c>
      <c r="J45" s="1201">
        <v>12.961236661641085</v>
      </c>
      <c r="K45" s="1202">
        <v>-19.045073939655619</v>
      </c>
      <c r="N45" s="195"/>
      <c r="P45" s="371"/>
    </row>
    <row r="46" spans="1:16" ht="16.149999999999999" customHeight="1" thickTop="1" x14ac:dyDescent="0.25">
      <c r="A46" s="1935" t="s">
        <v>463</v>
      </c>
      <c r="B46" s="1935"/>
      <c r="C46" s="1935"/>
      <c r="D46" s="1935"/>
      <c r="E46" s="1935"/>
      <c r="F46" s="1935"/>
      <c r="G46" s="1935"/>
      <c r="H46" s="1935"/>
      <c r="I46" s="1935"/>
      <c r="J46" s="1935"/>
      <c r="K46" s="1935"/>
    </row>
    <row r="47" spans="1:16" x14ac:dyDescent="0.25">
      <c r="G47" s="195"/>
      <c r="H47" s="195"/>
      <c r="I47" s="195"/>
      <c r="J47" s="195"/>
    </row>
  </sheetData>
  <mergeCells count="7">
    <mergeCell ref="A46:K46"/>
    <mergeCell ref="A3:K3"/>
    <mergeCell ref="A4:B5"/>
    <mergeCell ref="A6:A15"/>
    <mergeCell ref="A16:A25"/>
    <mergeCell ref="A26:A35"/>
    <mergeCell ref="A36:A45"/>
  </mergeCells>
  <hyperlinks>
    <hyperlink ref="A1" location="ÍNDICE!A1" display="Volver al índice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66"/>
  <sheetViews>
    <sheetView zoomScaleNormal="100" workbookViewId="0"/>
  </sheetViews>
  <sheetFormatPr baseColWidth="10" defaultColWidth="8.85546875" defaultRowHeight="15" x14ac:dyDescent="0.25"/>
  <cols>
    <col min="1" max="1" width="39.42578125" style="196" customWidth="1"/>
    <col min="2" max="2" width="17.28515625" style="196" bestFit="1" customWidth="1"/>
    <col min="3" max="6" width="10.28515625" style="196" customWidth="1"/>
    <col min="7" max="16384" width="8.85546875" style="196"/>
  </cols>
  <sheetData>
    <row r="1" spans="1:11" x14ac:dyDescent="0.25">
      <c r="A1" s="307" t="s">
        <v>324</v>
      </c>
    </row>
    <row r="3" spans="1:11" ht="51" customHeight="1" thickBot="1" x14ac:dyDescent="0.3">
      <c r="A3" s="1947" t="s">
        <v>440</v>
      </c>
      <c r="B3" s="1947"/>
      <c r="C3" s="1947"/>
      <c r="D3" s="1947"/>
      <c r="E3" s="1947"/>
      <c r="F3" s="1947"/>
      <c r="G3" s="1947"/>
      <c r="H3" s="1947"/>
      <c r="I3" s="1947"/>
      <c r="J3" s="1947"/>
      <c r="K3" s="1947"/>
    </row>
    <row r="4" spans="1:11" ht="20.25" thickTop="1" x14ac:dyDescent="0.25">
      <c r="A4" s="1948" t="s">
        <v>183</v>
      </c>
      <c r="B4" s="1948"/>
      <c r="C4" s="1135">
        <v>2019</v>
      </c>
      <c r="D4" s="1135">
        <v>2020</v>
      </c>
      <c r="E4" s="1135">
        <v>2021</v>
      </c>
      <c r="F4" s="1135">
        <v>2022</v>
      </c>
      <c r="G4" s="1040">
        <v>2019</v>
      </c>
      <c r="H4" s="946">
        <v>2020</v>
      </c>
      <c r="I4" s="946">
        <v>2021</v>
      </c>
      <c r="J4" s="413">
        <v>2022</v>
      </c>
      <c r="K4" s="357" t="s">
        <v>331</v>
      </c>
    </row>
    <row r="5" spans="1:11" ht="15.75" thickBot="1" x14ac:dyDescent="0.3">
      <c r="A5" s="1949"/>
      <c r="B5" s="1949"/>
      <c r="C5" s="1203" t="s">
        <v>2</v>
      </c>
      <c r="D5" s="1203" t="s">
        <v>2</v>
      </c>
      <c r="E5" s="1203" t="s">
        <v>2</v>
      </c>
      <c r="F5" s="1203" t="s">
        <v>2</v>
      </c>
      <c r="G5" s="1204" t="s">
        <v>156</v>
      </c>
      <c r="H5" s="1205" t="s">
        <v>156</v>
      </c>
      <c r="I5" s="1205" t="s">
        <v>156</v>
      </c>
      <c r="J5" s="1205" t="s">
        <v>156</v>
      </c>
      <c r="K5" s="1206" t="s">
        <v>156</v>
      </c>
    </row>
    <row r="6" spans="1:11" ht="10.9" customHeight="1" thickTop="1" x14ac:dyDescent="0.25">
      <c r="A6" s="197" t="s">
        <v>3</v>
      </c>
      <c r="B6" s="198" t="s">
        <v>101</v>
      </c>
      <c r="C6" s="1207">
        <v>26736274.999999978</v>
      </c>
      <c r="D6" s="1207">
        <v>30230117.000000015</v>
      </c>
      <c r="E6" s="1207">
        <v>32222621</v>
      </c>
      <c r="F6" s="1207">
        <v>32164682.000000067</v>
      </c>
      <c r="G6" s="1208">
        <v>12.21940917278064</v>
      </c>
      <c r="H6" s="1209">
        <v>13.742767572649322</v>
      </c>
      <c r="I6" s="1209">
        <v>14.692064422790637</v>
      </c>
      <c r="J6" s="1209">
        <v>14.71046509128448</v>
      </c>
      <c r="K6" s="1210">
        <v>0.12524222576440408</v>
      </c>
    </row>
    <row r="7" spans="1:11" ht="10.9" customHeight="1" x14ac:dyDescent="0.25">
      <c r="A7" s="197"/>
      <c r="B7" s="199" t="s">
        <v>172</v>
      </c>
      <c r="C7" s="1211">
        <v>8506946.0000000149</v>
      </c>
      <c r="D7" s="1211">
        <v>9915563.9999999981</v>
      </c>
      <c r="E7" s="1211">
        <v>12238797</v>
      </c>
      <c r="F7" s="1211">
        <v>12401439.000000004</v>
      </c>
      <c r="G7" s="1212">
        <v>34.560148527924206</v>
      </c>
      <c r="H7" s="1213">
        <v>39.968091838750105</v>
      </c>
      <c r="I7" s="1213">
        <v>49.383241941145855</v>
      </c>
      <c r="J7" s="1213">
        <v>49.984438103068868</v>
      </c>
      <c r="K7" s="1214">
        <v>1.2174092633276474</v>
      </c>
    </row>
    <row r="8" spans="1:11" ht="10.9" customHeight="1" x14ac:dyDescent="0.25">
      <c r="A8" s="197"/>
      <c r="B8" s="199" t="s">
        <v>173</v>
      </c>
      <c r="C8" s="1211">
        <v>0</v>
      </c>
      <c r="D8" s="1211">
        <v>17478</v>
      </c>
      <c r="E8" s="1211">
        <v>29803</v>
      </c>
      <c r="F8" s="1211">
        <v>80213.999999999985</v>
      </c>
      <c r="G8" s="1212">
        <v>0</v>
      </c>
      <c r="H8" s="1213">
        <v>0.60939297792963987</v>
      </c>
      <c r="I8" s="1213">
        <v>1.0456459195845906</v>
      </c>
      <c r="J8" s="1213">
        <v>2.824735007219072</v>
      </c>
      <c r="K8" s="1214">
        <v>170.14259361728008</v>
      </c>
    </row>
    <row r="9" spans="1:11" ht="10.9" customHeight="1" x14ac:dyDescent="0.25">
      <c r="A9" s="197"/>
      <c r="B9" s="199" t="s">
        <v>174</v>
      </c>
      <c r="C9" s="1211">
        <v>36890.000000000007</v>
      </c>
      <c r="D9" s="1211">
        <v>46551.999999999985</v>
      </c>
      <c r="E9" s="1211">
        <v>38653</v>
      </c>
      <c r="F9" s="1211">
        <v>80771</v>
      </c>
      <c r="G9" s="1212">
        <v>0.69532928714140319</v>
      </c>
      <c r="H9" s="1213">
        <v>0.87109148406654036</v>
      </c>
      <c r="I9" s="1213">
        <v>0.7177368440598656</v>
      </c>
      <c r="J9" s="1213">
        <v>1.490542360995774</v>
      </c>
      <c r="K9" s="1214">
        <v>107.67254368112799</v>
      </c>
    </row>
    <row r="10" spans="1:11" ht="10.9" customHeight="1" x14ac:dyDescent="0.25">
      <c r="A10" s="197"/>
      <c r="B10" s="199" t="s">
        <v>175</v>
      </c>
      <c r="C10" s="1211">
        <v>2352058.9999999981</v>
      </c>
      <c r="D10" s="1211">
        <v>2508411.0000000014</v>
      </c>
      <c r="E10" s="1211">
        <v>2047896</v>
      </c>
      <c r="F10" s="1211">
        <v>2394966.0000000009</v>
      </c>
      <c r="G10" s="1212">
        <v>12.948159117433324</v>
      </c>
      <c r="H10" s="1213">
        <v>13.752931888086591</v>
      </c>
      <c r="I10" s="1213">
        <v>11.24673784104389</v>
      </c>
      <c r="J10" s="1213">
        <v>13.175877074748724</v>
      </c>
      <c r="K10" s="1214">
        <v>17.152878114261949</v>
      </c>
    </row>
    <row r="11" spans="1:11" ht="10.9" customHeight="1" x14ac:dyDescent="0.25">
      <c r="A11" s="197"/>
      <c r="B11" s="199" t="s">
        <v>176</v>
      </c>
      <c r="C11" s="1211">
        <v>732378.99999999977</v>
      </c>
      <c r="D11" s="1211">
        <v>21229.999999999996</v>
      </c>
      <c r="E11" s="1211">
        <v>2000</v>
      </c>
      <c r="F11" s="1211">
        <v>30039.000000000004</v>
      </c>
      <c r="G11" s="1212">
        <v>5.753806388762313</v>
      </c>
      <c r="H11" s="1213">
        <v>0.1660435795961144</v>
      </c>
      <c r="I11" s="1213">
        <v>1.5689720095393499E-2</v>
      </c>
      <c r="J11" s="1213">
        <v>0.23750187778208243</v>
      </c>
      <c r="K11" s="1214">
        <v>1413.7419682318805</v>
      </c>
    </row>
    <row r="12" spans="1:11" ht="10.9" customHeight="1" x14ac:dyDescent="0.25">
      <c r="A12" s="197"/>
      <c r="B12" s="199" t="s">
        <v>177</v>
      </c>
      <c r="C12" s="1211">
        <v>952205.00000000012</v>
      </c>
      <c r="D12" s="1211">
        <v>1125527.9999999991</v>
      </c>
      <c r="E12" s="1211">
        <v>960328</v>
      </c>
      <c r="F12" s="1211">
        <v>656910.00000000012</v>
      </c>
      <c r="G12" s="1212">
        <v>2.3323551960887579</v>
      </c>
      <c r="H12" s="1213">
        <v>2.7437915794143937</v>
      </c>
      <c r="I12" s="1213">
        <v>2.346114475712572</v>
      </c>
      <c r="J12" s="1213">
        <v>1.6086226148963683</v>
      </c>
      <c r="K12" s="1214">
        <v>-31.434606812705063</v>
      </c>
    </row>
    <row r="13" spans="1:11" ht="10.9" customHeight="1" x14ac:dyDescent="0.25">
      <c r="A13" s="197"/>
      <c r="B13" s="199" t="s">
        <v>178</v>
      </c>
      <c r="C13" s="1211">
        <v>3572948.9999999944</v>
      </c>
      <c r="D13" s="1211">
        <v>3604526.0000000061</v>
      </c>
      <c r="E13" s="1211">
        <v>3401126</v>
      </c>
      <c r="F13" s="1211">
        <v>3647284.0000000037</v>
      </c>
      <c r="G13" s="1212">
        <v>10.403718370555847</v>
      </c>
      <c r="H13" s="1213">
        <v>10.403332967749774</v>
      </c>
      <c r="I13" s="1213">
        <v>9.9256001540877019</v>
      </c>
      <c r="J13" s="1213">
        <v>10.712969408585581</v>
      </c>
      <c r="K13" s="1214">
        <v>7.9327117985264914</v>
      </c>
    </row>
    <row r="14" spans="1:11" ht="10.9" customHeight="1" x14ac:dyDescent="0.25">
      <c r="A14" s="197"/>
      <c r="B14" s="199" t="s">
        <v>179</v>
      </c>
      <c r="C14" s="1211">
        <v>8630497</v>
      </c>
      <c r="D14" s="1211">
        <v>10090963.000000006</v>
      </c>
      <c r="E14" s="1211">
        <v>10342751</v>
      </c>
      <c r="F14" s="1211">
        <v>10349794.000000002</v>
      </c>
      <c r="G14" s="1212">
        <v>20.291009930972219</v>
      </c>
      <c r="H14" s="1213">
        <v>23.635386925186747</v>
      </c>
      <c r="I14" s="1213">
        <v>24.326211459443186</v>
      </c>
      <c r="J14" s="1213">
        <v>24.486295682045633</v>
      </c>
      <c r="K14" s="1214">
        <v>0.6580729714914284</v>
      </c>
    </row>
    <row r="15" spans="1:11" ht="10.9" customHeight="1" x14ac:dyDescent="0.25">
      <c r="A15" s="197"/>
      <c r="B15" s="199" t="s">
        <v>180</v>
      </c>
      <c r="C15" s="1211">
        <v>1952349.9999999995</v>
      </c>
      <c r="D15" s="1211">
        <v>2899865.0000000042</v>
      </c>
      <c r="E15" s="1211">
        <v>3161267</v>
      </c>
      <c r="F15" s="1211">
        <v>2523264.9999999981</v>
      </c>
      <c r="G15" s="1212">
        <v>5.2189731265721599</v>
      </c>
      <c r="H15" s="1213">
        <v>7.7201475947958569</v>
      </c>
      <c r="I15" s="1213">
        <v>8.4011007409139715</v>
      </c>
      <c r="J15" s="1213">
        <v>6.7094371631341403</v>
      </c>
      <c r="K15" s="1214">
        <v>-20.136213455235772</v>
      </c>
    </row>
    <row r="16" spans="1:11" ht="10.9" customHeight="1" x14ac:dyDescent="0.25">
      <c r="A16" s="200" t="s">
        <v>184</v>
      </c>
      <c r="B16" s="201" t="s">
        <v>101</v>
      </c>
      <c r="C16" s="1215">
        <v>5545825.999999986</v>
      </c>
      <c r="D16" s="1215">
        <v>7375002.9999999823</v>
      </c>
      <c r="E16" s="1215">
        <v>7056554</v>
      </c>
      <c r="F16" s="1215">
        <v>6720217.9999999823</v>
      </c>
      <c r="G16" s="1216">
        <v>2.534635699814026</v>
      </c>
      <c r="H16" s="1217">
        <v>3.3527145156795517</v>
      </c>
      <c r="I16" s="1217">
        <v>3.2174709180516681</v>
      </c>
      <c r="J16" s="1218">
        <v>3.0734807915968556</v>
      </c>
      <c r="K16" s="1219">
        <v>-4.4752580558523078</v>
      </c>
    </row>
    <row r="17" spans="1:11" ht="10.9" customHeight="1" x14ac:dyDescent="0.25">
      <c r="A17" s="197"/>
      <c r="B17" s="199" t="s">
        <v>172</v>
      </c>
      <c r="C17" s="1211">
        <v>2913489.0000000009</v>
      </c>
      <c r="D17" s="1211">
        <v>2661517</v>
      </c>
      <c r="E17" s="1211">
        <v>3022904</v>
      </c>
      <c r="F17" s="1211">
        <v>2876636.0000000014</v>
      </c>
      <c r="G17" s="1212">
        <v>11.836282089303637</v>
      </c>
      <c r="H17" s="1213">
        <v>10.728159879397147</v>
      </c>
      <c r="I17" s="1213">
        <v>12.197342565356511</v>
      </c>
      <c r="J17" s="1213">
        <v>11.594383045956169</v>
      </c>
      <c r="K17" s="1214">
        <v>-4.9433679194425251</v>
      </c>
    </row>
    <row r="18" spans="1:11" ht="10.9" customHeight="1" x14ac:dyDescent="0.25">
      <c r="A18" s="197"/>
      <c r="B18" s="199" t="s">
        <v>173</v>
      </c>
      <c r="C18" s="1211">
        <v>19210</v>
      </c>
      <c r="D18" s="1211">
        <v>35895.000000000015</v>
      </c>
      <c r="E18" s="1211">
        <v>25209</v>
      </c>
      <c r="F18" s="1211">
        <v>23186.999999999996</v>
      </c>
      <c r="G18" s="1212">
        <v>0.6678486997635934</v>
      </c>
      <c r="H18" s="1213">
        <v>1.2515254000906528</v>
      </c>
      <c r="I18" s="1213">
        <v>0.88446424812293878</v>
      </c>
      <c r="J18" s="1213">
        <v>0.81652991513188</v>
      </c>
      <c r="K18" s="1214">
        <v>-7.6808455667069593</v>
      </c>
    </row>
    <row r="19" spans="1:11" ht="10.9" customHeight="1" x14ac:dyDescent="0.25">
      <c r="A19" s="197"/>
      <c r="B19" s="199" t="s">
        <v>174</v>
      </c>
      <c r="C19" s="1211">
        <v>233448.99999999988</v>
      </c>
      <c r="D19" s="1211">
        <v>292596.99999999977</v>
      </c>
      <c r="E19" s="1211">
        <v>426160</v>
      </c>
      <c r="F19" s="1211">
        <v>455617</v>
      </c>
      <c r="G19" s="1212">
        <v>4.400214875409957</v>
      </c>
      <c r="H19" s="1213">
        <v>5.4751408094908358</v>
      </c>
      <c r="I19" s="1213">
        <v>7.9132469268763694</v>
      </c>
      <c r="J19" s="1213">
        <v>8.4079241174408086</v>
      </c>
      <c r="K19" s="1214">
        <v>6.2512543224744945</v>
      </c>
    </row>
    <row r="20" spans="1:11" ht="10.9" customHeight="1" x14ac:dyDescent="0.25">
      <c r="A20" s="197"/>
      <c r="B20" s="199" t="s">
        <v>175</v>
      </c>
      <c r="C20" s="1211">
        <v>-25534.000000000004</v>
      </c>
      <c r="D20" s="1211">
        <v>0</v>
      </c>
      <c r="E20" s="1211">
        <v>0</v>
      </c>
      <c r="F20" s="1211">
        <v>2131.0000000000023</v>
      </c>
      <c r="G20" s="1212">
        <v>-0.14056547684583712</v>
      </c>
      <c r="H20" s="1213">
        <v>0</v>
      </c>
      <c r="I20" s="1213">
        <v>0</v>
      </c>
      <c r="J20" s="1213">
        <v>1.172367125307397E-2</v>
      </c>
      <c r="K20" s="1220" t="s">
        <v>445</v>
      </c>
    </row>
    <row r="21" spans="1:11" ht="10.9" customHeight="1" x14ac:dyDescent="0.25">
      <c r="A21" s="197"/>
      <c r="B21" s="199" t="s">
        <v>176</v>
      </c>
      <c r="C21" s="1211">
        <v>0</v>
      </c>
      <c r="D21" s="1211">
        <v>0</v>
      </c>
      <c r="E21" s="1211">
        <v>0</v>
      </c>
      <c r="F21" s="1211">
        <v>4821.0000000000018</v>
      </c>
      <c r="G21" s="1212">
        <v>0</v>
      </c>
      <c r="H21" s="1213">
        <v>0</v>
      </c>
      <c r="I21" s="1213">
        <v>0</v>
      </c>
      <c r="J21" s="1213">
        <v>3.8116999660022625E-2</v>
      </c>
      <c r="K21" s="1220" t="s">
        <v>445</v>
      </c>
    </row>
    <row r="22" spans="1:11" ht="10.9" customHeight="1" x14ac:dyDescent="0.25">
      <c r="A22" s="197"/>
      <c r="B22" s="199" t="s">
        <v>177</v>
      </c>
      <c r="C22" s="1211">
        <v>278453.99999999983</v>
      </c>
      <c r="D22" s="1211">
        <v>412503.99999999988</v>
      </c>
      <c r="E22" s="1211">
        <v>844103</v>
      </c>
      <c r="F22" s="1211">
        <v>442583.00000000017</v>
      </c>
      <c r="G22" s="1212">
        <v>0.68205232462725829</v>
      </c>
      <c r="H22" s="1213">
        <v>1.0055947090385631</v>
      </c>
      <c r="I22" s="1213">
        <v>2.0621727860610219</v>
      </c>
      <c r="J22" s="1213">
        <v>1.0837847235826514</v>
      </c>
      <c r="K22" s="1214">
        <v>-47.444524003597195</v>
      </c>
    </row>
    <row r="23" spans="1:11" ht="10.9" customHeight="1" x14ac:dyDescent="0.25">
      <c r="A23" s="197"/>
      <c r="B23" s="199" t="s">
        <v>178</v>
      </c>
      <c r="C23" s="1211">
        <v>145809.00000000009</v>
      </c>
      <c r="D23" s="1211">
        <v>126715.00000000022</v>
      </c>
      <c r="E23" s="1211">
        <v>97076</v>
      </c>
      <c r="F23" s="1211">
        <v>100538.00000000016</v>
      </c>
      <c r="G23" s="1212">
        <v>0.4245668695221736</v>
      </c>
      <c r="H23" s="1213">
        <v>0.36572307621263173</v>
      </c>
      <c r="I23" s="1213">
        <v>0.28329957800981725</v>
      </c>
      <c r="J23" s="1213">
        <v>0.29530481267715308</v>
      </c>
      <c r="K23" s="1214">
        <v>4.2376465053964214</v>
      </c>
    </row>
    <row r="24" spans="1:11" ht="10.9" customHeight="1" x14ac:dyDescent="0.25">
      <c r="A24" s="197"/>
      <c r="B24" s="199" t="s">
        <v>179</v>
      </c>
      <c r="C24" s="1211">
        <v>1522112.0000000002</v>
      </c>
      <c r="D24" s="1211">
        <v>2950648.0000000005</v>
      </c>
      <c r="E24" s="1211">
        <v>1801370</v>
      </c>
      <c r="F24" s="1211">
        <v>1733802.0000000005</v>
      </c>
      <c r="G24" s="1212">
        <v>3.5786107924088255</v>
      </c>
      <c r="H24" s="1213">
        <v>6.911105229503705</v>
      </c>
      <c r="I24" s="1213">
        <v>4.2368328829242019</v>
      </c>
      <c r="J24" s="1213">
        <v>4.1019549206604582</v>
      </c>
      <c r="K24" s="1214">
        <v>-3.1834619393968837</v>
      </c>
    </row>
    <row r="25" spans="1:11" ht="10.9" customHeight="1" thickBot="1" x14ac:dyDescent="0.3">
      <c r="A25" s="197"/>
      <c r="B25" s="199" t="s">
        <v>180</v>
      </c>
      <c r="C25" s="1211">
        <v>458836.99999999983</v>
      </c>
      <c r="D25" s="1211">
        <v>895127.00000000116</v>
      </c>
      <c r="E25" s="1211">
        <v>839732</v>
      </c>
      <c r="F25" s="1211">
        <v>1080903.0000000007</v>
      </c>
      <c r="G25" s="1212">
        <v>1.2265515775742002</v>
      </c>
      <c r="H25" s="1213">
        <v>2.3830462990817951</v>
      </c>
      <c r="I25" s="1213">
        <v>2.2315967387029221</v>
      </c>
      <c r="J25" s="1213">
        <v>2.8741534313451784</v>
      </c>
      <c r="K25" s="1214">
        <v>28.793584499309294</v>
      </c>
    </row>
    <row r="26" spans="1:11" ht="10.9" customHeight="1" x14ac:dyDescent="0.25">
      <c r="A26" s="202" t="s">
        <v>185</v>
      </c>
      <c r="B26" s="203" t="s">
        <v>101</v>
      </c>
      <c r="C26" s="1221">
        <v>32282101.000000034</v>
      </c>
      <c r="D26" s="1221">
        <v>37605119.999999925</v>
      </c>
      <c r="E26" s="1221">
        <v>39279175</v>
      </c>
      <c r="F26" s="1221">
        <v>38884899.999999985</v>
      </c>
      <c r="G26" s="1222">
        <v>14.754044872594697</v>
      </c>
      <c r="H26" s="1223">
        <v>17.095482088328843</v>
      </c>
      <c r="I26" s="1223">
        <v>17.909535340842304</v>
      </c>
      <c r="J26" s="1224">
        <v>17.783945882881305</v>
      </c>
      <c r="K26" s="1225">
        <v>-0.70124353072742551</v>
      </c>
    </row>
    <row r="27" spans="1:11" ht="10.9" customHeight="1" x14ac:dyDescent="0.25">
      <c r="A27" s="197"/>
      <c r="B27" s="199" t="s">
        <v>172</v>
      </c>
      <c r="C27" s="1211">
        <v>11420435.000000013</v>
      </c>
      <c r="D27" s="1211">
        <v>12577081.000000002</v>
      </c>
      <c r="E27" s="1211">
        <v>15261701</v>
      </c>
      <c r="F27" s="1211">
        <v>15278075.000000006</v>
      </c>
      <c r="G27" s="1212">
        <v>46.396430617227828</v>
      </c>
      <c r="H27" s="1213">
        <v>50.696251718147273</v>
      </c>
      <c r="I27" s="1213">
        <v>61.580584506502362</v>
      </c>
      <c r="J27" s="1213">
        <v>61.578821149025039</v>
      </c>
      <c r="K27" s="1214">
        <v>-2.8634958428116553E-3</v>
      </c>
    </row>
    <row r="28" spans="1:11" ht="10.9" customHeight="1" x14ac:dyDescent="0.25">
      <c r="A28" s="197"/>
      <c r="B28" s="199" t="s">
        <v>173</v>
      </c>
      <c r="C28" s="1211">
        <v>19210</v>
      </c>
      <c r="D28" s="1211">
        <v>53373</v>
      </c>
      <c r="E28" s="1211">
        <v>55012</v>
      </c>
      <c r="F28" s="1211">
        <v>103401.00000000009</v>
      </c>
      <c r="G28" s="1212">
        <v>0.6678486997635934</v>
      </c>
      <c r="H28" s="1213">
        <v>1.8609183780202923</v>
      </c>
      <c r="I28" s="1213">
        <v>1.9301101677075292</v>
      </c>
      <c r="J28" s="1213">
        <v>3.6412649223509557</v>
      </c>
      <c r="K28" s="1214">
        <v>88.655807490814624</v>
      </c>
    </row>
    <row r="29" spans="1:11" ht="10.9" customHeight="1" x14ac:dyDescent="0.25">
      <c r="A29" s="197"/>
      <c r="B29" s="199" t="s">
        <v>174</v>
      </c>
      <c r="C29" s="1211">
        <v>270339</v>
      </c>
      <c r="D29" s="1211">
        <v>339148.99999999977</v>
      </c>
      <c r="E29" s="1211">
        <v>464813</v>
      </c>
      <c r="F29" s="1211">
        <v>536388.00000000023</v>
      </c>
      <c r="G29" s="1212">
        <v>5.0955441625513629</v>
      </c>
      <c r="H29" s="1213">
        <v>6.3462322935573763</v>
      </c>
      <c r="I29" s="1213">
        <v>8.6309837709362345</v>
      </c>
      <c r="J29" s="1213">
        <v>9.8984664784365872</v>
      </c>
      <c r="K29" s="1214">
        <v>14.685263477941451</v>
      </c>
    </row>
    <row r="30" spans="1:11" ht="10.9" customHeight="1" x14ac:dyDescent="0.25">
      <c r="A30" s="197"/>
      <c r="B30" s="199" t="s">
        <v>175</v>
      </c>
      <c r="C30" s="1211">
        <v>2326525.0000000014</v>
      </c>
      <c r="D30" s="1211">
        <v>2508411.0000000014</v>
      </c>
      <c r="E30" s="1211">
        <v>2047896</v>
      </c>
      <c r="F30" s="1211">
        <v>2397097.0000000014</v>
      </c>
      <c r="G30" s="1212">
        <v>12.807593640587505</v>
      </c>
      <c r="H30" s="1213">
        <v>13.752931888086591</v>
      </c>
      <c r="I30" s="1213">
        <v>11.24673784104389</v>
      </c>
      <c r="J30" s="1213">
        <v>13.187600746001801</v>
      </c>
      <c r="K30" s="1214">
        <v>17.257118752025299</v>
      </c>
    </row>
    <row r="31" spans="1:11" ht="10.9" customHeight="1" x14ac:dyDescent="0.25">
      <c r="A31" s="197"/>
      <c r="B31" s="199" t="s">
        <v>176</v>
      </c>
      <c r="C31" s="1211">
        <v>732378.99999999977</v>
      </c>
      <c r="D31" s="1211">
        <v>21229.999999999996</v>
      </c>
      <c r="E31" s="1211">
        <v>2000</v>
      </c>
      <c r="F31" s="1211">
        <v>34859.999999999993</v>
      </c>
      <c r="G31" s="1212">
        <v>5.753806388762313</v>
      </c>
      <c r="H31" s="1213">
        <v>0.1660435795961144</v>
      </c>
      <c r="I31" s="1213">
        <v>1.5689720095393499E-2</v>
      </c>
      <c r="J31" s="1213">
        <v>0.27561887744210495</v>
      </c>
      <c r="K31" s="1214">
        <v>1656.6844772650002</v>
      </c>
    </row>
    <row r="32" spans="1:11" ht="10.9" customHeight="1" x14ac:dyDescent="0.25">
      <c r="A32" s="197"/>
      <c r="B32" s="199" t="s">
        <v>177</v>
      </c>
      <c r="C32" s="1211">
        <v>1230658.9999999995</v>
      </c>
      <c r="D32" s="1211">
        <v>1538032.0000000002</v>
      </c>
      <c r="E32" s="1211">
        <v>1804431</v>
      </c>
      <c r="F32" s="1211">
        <v>1099492.9999999995</v>
      </c>
      <c r="G32" s="1212">
        <v>3.014407520716015</v>
      </c>
      <c r="H32" s="1213">
        <v>3.7493862884529601</v>
      </c>
      <c r="I32" s="1213">
        <v>4.4082872617735944</v>
      </c>
      <c r="J32" s="1213">
        <v>2.6924073384790179</v>
      </c>
      <c r="K32" s="1214">
        <v>-38.923958930122524</v>
      </c>
    </row>
    <row r="33" spans="1:11" ht="10.9" customHeight="1" x14ac:dyDescent="0.25">
      <c r="A33" s="197"/>
      <c r="B33" s="199" t="s">
        <v>178</v>
      </c>
      <c r="C33" s="1211">
        <v>3718758.0000000014</v>
      </c>
      <c r="D33" s="1211">
        <v>3731240.9999999963</v>
      </c>
      <c r="E33" s="1211">
        <v>3498202</v>
      </c>
      <c r="F33" s="1211">
        <v>3747822.0000000028</v>
      </c>
      <c r="G33" s="1212">
        <v>10.82828524007804</v>
      </c>
      <c r="H33" s="1213">
        <v>10.769056043962376</v>
      </c>
      <c r="I33" s="1213">
        <v>10.208899732097519</v>
      </c>
      <c r="J33" s="1213">
        <v>11.008274221262731</v>
      </c>
      <c r="K33" s="1214">
        <v>7.8301727918036104</v>
      </c>
    </row>
    <row r="34" spans="1:11" ht="10.9" customHeight="1" x14ac:dyDescent="0.25">
      <c r="A34" s="197"/>
      <c r="B34" s="199" t="s">
        <v>179</v>
      </c>
      <c r="C34" s="1211">
        <v>10152609.000000006</v>
      </c>
      <c r="D34" s="1211">
        <v>13041611.000000004</v>
      </c>
      <c r="E34" s="1211">
        <v>12144121</v>
      </c>
      <c r="F34" s="1211">
        <v>12083595.999999996</v>
      </c>
      <c r="G34" s="1212">
        <v>23.869620723381058</v>
      </c>
      <c r="H34" s="1213">
        <v>30.546492154690448</v>
      </c>
      <c r="I34" s="1213">
        <v>28.563044342367387</v>
      </c>
      <c r="J34" s="1213">
        <v>28.588250602706076</v>
      </c>
      <c r="K34" s="1214">
        <v>8.8247807329486699E-2</v>
      </c>
    </row>
    <row r="35" spans="1:11" ht="10.9" customHeight="1" thickBot="1" x14ac:dyDescent="0.3">
      <c r="A35" s="197"/>
      <c r="B35" s="199" t="s">
        <v>180</v>
      </c>
      <c r="C35" s="1211">
        <v>2411187.0000000028</v>
      </c>
      <c r="D35" s="1211">
        <v>3794992.0000000009</v>
      </c>
      <c r="E35" s="1211">
        <v>4000999</v>
      </c>
      <c r="F35" s="1211">
        <v>3604168.0000000009</v>
      </c>
      <c r="G35" s="1212">
        <v>6.4455247041463695</v>
      </c>
      <c r="H35" s="1213">
        <v>10.10319389387764</v>
      </c>
      <c r="I35" s="1213">
        <v>10.632697479616894</v>
      </c>
      <c r="J35" s="1213">
        <v>9.5835905944793254</v>
      </c>
      <c r="K35" s="1214">
        <v>-9.8667989675125138</v>
      </c>
    </row>
    <row r="36" spans="1:11" ht="10.9" customHeight="1" thickTop="1" x14ac:dyDescent="0.25">
      <c r="A36" s="204" t="s">
        <v>186</v>
      </c>
      <c r="B36" s="205" t="s">
        <v>101</v>
      </c>
      <c r="C36" s="1226">
        <v>1104554.9999999998</v>
      </c>
      <c r="D36" s="1226">
        <v>817997.99999999942</v>
      </c>
      <c r="E36" s="1226">
        <v>790592</v>
      </c>
      <c r="F36" s="1226">
        <v>668228.99999999895</v>
      </c>
      <c r="G36" s="1227">
        <v>0.50482011794241077</v>
      </c>
      <c r="H36" s="1228">
        <v>0.37186612241335315</v>
      </c>
      <c r="I36" s="1228">
        <v>0.36047435732006078</v>
      </c>
      <c r="J36" s="1228">
        <v>0.30561344823753894</v>
      </c>
      <c r="K36" s="1229">
        <v>-15.219087840362388</v>
      </c>
    </row>
    <row r="37" spans="1:11" ht="10.9" customHeight="1" x14ac:dyDescent="0.25">
      <c r="A37" s="206"/>
      <c r="B37" s="199" t="s">
        <v>172</v>
      </c>
      <c r="C37" s="1211">
        <v>0</v>
      </c>
      <c r="D37" s="1211">
        <v>0</v>
      </c>
      <c r="E37" s="1211">
        <v>750</v>
      </c>
      <c r="F37" s="1211">
        <v>62898.000000000044</v>
      </c>
      <c r="G37" s="1212">
        <v>0</v>
      </c>
      <c r="H37" s="1213">
        <v>0</v>
      </c>
      <c r="I37" s="1213">
        <v>3.0262313735458959E-3</v>
      </c>
      <c r="J37" s="1213">
        <v>0.2535126115450656</v>
      </c>
      <c r="K37" s="1214">
        <v>8277.1721409397651</v>
      </c>
    </row>
    <row r="38" spans="1:11" ht="10.9" customHeight="1" x14ac:dyDescent="0.25">
      <c r="A38" s="206"/>
      <c r="B38" s="199" t="s">
        <v>173</v>
      </c>
      <c r="C38" s="1211">
        <v>849.99999999999989</v>
      </c>
      <c r="D38" s="1211">
        <v>9849.9999999999964</v>
      </c>
      <c r="E38" s="1211">
        <v>9850</v>
      </c>
      <c r="F38" s="1211">
        <v>919.99999999999977</v>
      </c>
      <c r="G38" s="1212">
        <v>2.9550827423167846E-2</v>
      </c>
      <c r="H38" s="1213">
        <v>0.34343293469544284</v>
      </c>
      <c r="I38" s="1213">
        <v>0.34558978317311068</v>
      </c>
      <c r="J38" s="1213">
        <v>3.2397788498785073E-2</v>
      </c>
      <c r="K38" s="1214">
        <v>-90.625362763529225</v>
      </c>
    </row>
    <row r="39" spans="1:11" ht="10.9" customHeight="1" x14ac:dyDescent="0.25">
      <c r="A39" s="206"/>
      <c r="B39" s="199" t="s">
        <v>174</v>
      </c>
      <c r="C39" s="1211">
        <v>0</v>
      </c>
      <c r="D39" s="1211">
        <v>0</v>
      </c>
      <c r="E39" s="1211">
        <v>0</v>
      </c>
      <c r="F39" s="1211">
        <v>0</v>
      </c>
      <c r="G39" s="1212">
        <v>0</v>
      </c>
      <c r="H39" s="1213">
        <v>0</v>
      </c>
      <c r="I39" s="1213">
        <v>0</v>
      </c>
      <c r="J39" s="1213">
        <v>0</v>
      </c>
      <c r="K39" s="1220" t="s">
        <v>445</v>
      </c>
    </row>
    <row r="40" spans="1:11" ht="10.9" customHeight="1" x14ac:dyDescent="0.25">
      <c r="A40" s="206"/>
      <c r="B40" s="199" t="s">
        <v>175</v>
      </c>
      <c r="C40" s="1211">
        <v>47224</v>
      </c>
      <c r="D40" s="1211">
        <v>69599.000000000044</v>
      </c>
      <c r="E40" s="1211">
        <v>51458</v>
      </c>
      <c r="F40" s="1211">
        <v>15104.999999999978</v>
      </c>
      <c r="G40" s="1212">
        <v>0.25996961222557419</v>
      </c>
      <c r="H40" s="1213">
        <v>0.38159229347939339</v>
      </c>
      <c r="I40" s="1213">
        <v>0.28259962216071349</v>
      </c>
      <c r="J40" s="1213">
        <v>8.3099978544196082E-2</v>
      </c>
      <c r="K40" s="1214">
        <v>-70.594448106891875</v>
      </c>
    </row>
    <row r="41" spans="1:11" ht="10.9" customHeight="1" x14ac:dyDescent="0.25">
      <c r="A41" s="206"/>
      <c r="B41" s="199" t="s">
        <v>176</v>
      </c>
      <c r="C41" s="1211">
        <v>0</v>
      </c>
      <c r="D41" s="1211">
        <v>0</v>
      </c>
      <c r="E41" s="1211">
        <v>0</v>
      </c>
      <c r="F41" s="1211">
        <v>0</v>
      </c>
      <c r="G41" s="1212">
        <v>0</v>
      </c>
      <c r="H41" s="1213">
        <v>0</v>
      </c>
      <c r="I41" s="1213">
        <v>0</v>
      </c>
      <c r="J41" s="1213">
        <v>0</v>
      </c>
      <c r="K41" s="1220" t="s">
        <v>445</v>
      </c>
    </row>
    <row r="42" spans="1:11" ht="10.9" customHeight="1" x14ac:dyDescent="0.25">
      <c r="A42" s="206"/>
      <c r="B42" s="199" t="s">
        <v>177</v>
      </c>
      <c r="C42" s="1211">
        <v>75119.999999999927</v>
      </c>
      <c r="D42" s="1211">
        <v>65911</v>
      </c>
      <c r="E42" s="1211">
        <v>51400</v>
      </c>
      <c r="F42" s="1211">
        <v>11999.999999999987</v>
      </c>
      <c r="G42" s="1212">
        <v>0.18400084260236743</v>
      </c>
      <c r="H42" s="1213">
        <v>0.16067663069313448</v>
      </c>
      <c r="I42" s="1213">
        <v>0.12557197546216106</v>
      </c>
      <c r="J42" s="1213">
        <v>2.93852603534067E-2</v>
      </c>
      <c r="K42" s="1214">
        <v>-76.59887069128618</v>
      </c>
    </row>
    <row r="43" spans="1:11" ht="10.9" customHeight="1" x14ac:dyDescent="0.25">
      <c r="A43" s="206"/>
      <c r="B43" s="199" t="s">
        <v>178</v>
      </c>
      <c r="C43" s="1211">
        <v>368826</v>
      </c>
      <c r="D43" s="1211">
        <v>52815.999999999993</v>
      </c>
      <c r="E43" s="1211">
        <v>15929</v>
      </c>
      <c r="F43" s="1211">
        <v>58047.000000000073</v>
      </c>
      <c r="G43" s="1212">
        <v>1.0739481116967067</v>
      </c>
      <c r="H43" s="1213">
        <v>0.15243680695455408</v>
      </c>
      <c r="I43" s="1213">
        <v>4.6486041638699363E-2</v>
      </c>
      <c r="J43" s="1213">
        <v>0.17049830374058267</v>
      </c>
      <c r="K43" s="1214">
        <v>266.7731166825007</v>
      </c>
    </row>
    <row r="44" spans="1:11" ht="10.9" customHeight="1" x14ac:dyDescent="0.25">
      <c r="A44" s="206"/>
      <c r="B44" s="199" t="s">
        <v>179</v>
      </c>
      <c r="C44" s="1211">
        <v>565996.00000000047</v>
      </c>
      <c r="D44" s="1211">
        <v>447834</v>
      </c>
      <c r="E44" s="1211">
        <v>465525</v>
      </c>
      <c r="F44" s="1211">
        <v>353334.00000000006</v>
      </c>
      <c r="G44" s="1212">
        <v>1.3307032557789618</v>
      </c>
      <c r="H44" s="1213">
        <v>1.0489315903996552</v>
      </c>
      <c r="I44" s="1213">
        <v>1.0949175504328867</v>
      </c>
      <c r="J44" s="1213">
        <v>0.83594328529823025</v>
      </c>
      <c r="K44" s="1214">
        <v>-23.652398761191506</v>
      </c>
    </row>
    <row r="45" spans="1:11" ht="10.9" customHeight="1" thickBot="1" x14ac:dyDescent="0.3">
      <c r="A45" s="206"/>
      <c r="B45" s="199" t="s">
        <v>180</v>
      </c>
      <c r="C45" s="1211">
        <v>46538.999999999978</v>
      </c>
      <c r="D45" s="1211">
        <v>171987.99999999994</v>
      </c>
      <c r="E45" s="1211">
        <v>195680</v>
      </c>
      <c r="F45" s="1211">
        <v>165924.99999999994</v>
      </c>
      <c r="G45" s="1212">
        <v>0.12440688930649817</v>
      </c>
      <c r="H45" s="1213">
        <v>0.45787398535233448</v>
      </c>
      <c r="I45" s="1213">
        <v>0.52002168528695802</v>
      </c>
      <c r="J45" s="1213">
        <v>0.44119954158323943</v>
      </c>
      <c r="K45" s="1214">
        <v>-15.157472454292556</v>
      </c>
    </row>
    <row r="46" spans="1:11" ht="10.9" customHeight="1" x14ac:dyDescent="0.25">
      <c r="A46" s="207" t="s">
        <v>187</v>
      </c>
      <c r="B46" s="203" t="s">
        <v>101</v>
      </c>
      <c r="C46" s="1221">
        <v>52899946.00000006</v>
      </c>
      <c r="D46" s="1221">
        <v>53958692.999999993</v>
      </c>
      <c r="E46" s="1221">
        <v>55029968</v>
      </c>
      <c r="F46" s="1221">
        <v>55963017.000000149</v>
      </c>
      <c r="G46" s="1222">
        <v>24.177118367910332</v>
      </c>
      <c r="H46" s="1223">
        <v>24.529900973355133</v>
      </c>
      <c r="I46" s="1223">
        <v>25.091187803751506</v>
      </c>
      <c r="J46" s="1224">
        <v>25.59459496541767</v>
      </c>
      <c r="K46" s="1225">
        <v>2.0063106043584642</v>
      </c>
    </row>
    <row r="47" spans="1:11" ht="10.9" customHeight="1" x14ac:dyDescent="0.25">
      <c r="A47" s="206"/>
      <c r="B47" s="199" t="s">
        <v>172</v>
      </c>
      <c r="C47" s="1211">
        <v>10564156.999999994</v>
      </c>
      <c r="D47" s="1211">
        <v>9527906.0000000019</v>
      </c>
      <c r="E47" s="1211">
        <v>11402513</v>
      </c>
      <c r="F47" s="1211">
        <v>13839276.999999998</v>
      </c>
      <c r="G47" s="1212">
        <v>42.917732755363602</v>
      </c>
      <c r="H47" s="1213">
        <v>38.405502908253965</v>
      </c>
      <c r="I47" s="1213">
        <v>46.008856770486581</v>
      </c>
      <c r="J47" s="1213">
        <v>55.779694969085789</v>
      </c>
      <c r="K47" s="1214">
        <v>21.236863692007518</v>
      </c>
    </row>
    <row r="48" spans="1:11" ht="10.9" customHeight="1" x14ac:dyDescent="0.25">
      <c r="A48" s="206"/>
      <c r="B48" s="199" t="s">
        <v>173</v>
      </c>
      <c r="C48" s="1211">
        <v>0</v>
      </c>
      <c r="D48" s="1211">
        <v>0</v>
      </c>
      <c r="E48" s="1211">
        <v>0</v>
      </c>
      <c r="F48" s="1211">
        <v>0</v>
      </c>
      <c r="G48" s="1212">
        <v>0</v>
      </c>
      <c r="H48" s="1213">
        <v>0</v>
      </c>
      <c r="I48" s="1213">
        <v>0</v>
      </c>
      <c r="J48" s="1213">
        <v>0</v>
      </c>
      <c r="K48" s="1220" t="s">
        <v>445</v>
      </c>
    </row>
    <row r="49" spans="1:11" ht="10.9" customHeight="1" x14ac:dyDescent="0.25">
      <c r="A49" s="206"/>
      <c r="B49" s="199" t="s">
        <v>174</v>
      </c>
      <c r="C49" s="1211">
        <v>34599.000000000007</v>
      </c>
      <c r="D49" s="1211">
        <v>26889</v>
      </c>
      <c r="E49" s="1211">
        <v>23490</v>
      </c>
      <c r="F49" s="1211">
        <v>23249.999999999989</v>
      </c>
      <c r="G49" s="1212">
        <v>0.65214686922757958</v>
      </c>
      <c r="H49" s="1213">
        <v>0.50315300986134237</v>
      </c>
      <c r="I49" s="1213">
        <v>0.43617929958777435</v>
      </c>
      <c r="J49" s="1213">
        <v>0.42905386702098192</v>
      </c>
      <c r="K49" s="1214">
        <v>-1.6336017260623232</v>
      </c>
    </row>
    <row r="50" spans="1:11" ht="10.9" customHeight="1" x14ac:dyDescent="0.25">
      <c r="A50" s="206"/>
      <c r="B50" s="199" t="s">
        <v>175</v>
      </c>
      <c r="C50" s="1211">
        <v>6560572.9999999953</v>
      </c>
      <c r="D50" s="1211">
        <v>6259452.0000000019</v>
      </c>
      <c r="E50" s="1211">
        <v>6248226</v>
      </c>
      <c r="F50" s="1211">
        <v>5414576.0000000037</v>
      </c>
      <c r="G50" s="1212">
        <v>36.116161671767969</v>
      </c>
      <c r="H50" s="1213">
        <v>34.3188644176522</v>
      </c>
      <c r="I50" s="1213">
        <v>34.314320548306313</v>
      </c>
      <c r="J50" s="1213">
        <v>29.788225715055944</v>
      </c>
      <c r="K50" s="1214">
        <v>-13.19010477528971</v>
      </c>
    </row>
    <row r="51" spans="1:11" ht="10.9" customHeight="1" x14ac:dyDescent="0.25">
      <c r="A51" s="206"/>
      <c r="B51" s="199" t="s">
        <v>176</v>
      </c>
      <c r="C51" s="1211">
        <v>2773847.9999999991</v>
      </c>
      <c r="D51" s="1211">
        <v>3105495.0000000005</v>
      </c>
      <c r="E51" s="1211">
        <v>3082679</v>
      </c>
      <c r="F51" s="1211">
        <v>2932820.9999999991</v>
      </c>
      <c r="G51" s="1212">
        <v>21.792247379916088</v>
      </c>
      <c r="H51" s="1213">
        <v>24.28862488072706</v>
      </c>
      <c r="I51" s="1213">
        <v>24.183185326973767</v>
      </c>
      <c r="J51" s="1213">
        <v>23.188205156587252</v>
      </c>
      <c r="K51" s="1214">
        <v>-4.1143470429295403</v>
      </c>
    </row>
    <row r="52" spans="1:11" ht="10.9" customHeight="1" x14ac:dyDescent="0.25">
      <c r="A52" s="206"/>
      <c r="B52" s="199" t="s">
        <v>177</v>
      </c>
      <c r="C52" s="1211">
        <v>7576051.0000000056</v>
      </c>
      <c r="D52" s="1211">
        <v>8124576</v>
      </c>
      <c r="E52" s="1211">
        <v>8329524</v>
      </c>
      <c r="F52" s="1211">
        <v>8227523.0000000009</v>
      </c>
      <c r="G52" s="1212">
        <v>18.55697241212075</v>
      </c>
      <c r="H52" s="1213">
        <v>19.805942824267628</v>
      </c>
      <c r="I52" s="1213">
        <v>20.349314850962678</v>
      </c>
      <c r="J52" s="1213">
        <v>20.147325451553503</v>
      </c>
      <c r="K52" s="1214">
        <v>-0.99261032073332744</v>
      </c>
    </row>
    <row r="53" spans="1:11" ht="10.9" customHeight="1" x14ac:dyDescent="0.25">
      <c r="A53" s="206"/>
      <c r="B53" s="199" t="s">
        <v>178</v>
      </c>
      <c r="C53" s="1211">
        <v>12423127.999999991</v>
      </c>
      <c r="D53" s="1211">
        <v>12558570.999999996</v>
      </c>
      <c r="E53" s="1211">
        <v>12410119</v>
      </c>
      <c r="F53" s="1211">
        <v>13130563.000000007</v>
      </c>
      <c r="G53" s="1212">
        <v>36.173683137757301</v>
      </c>
      <c r="H53" s="1213">
        <v>36.246373507120211</v>
      </c>
      <c r="I53" s="1213">
        <v>36.216793808475991</v>
      </c>
      <c r="J53" s="1213">
        <v>38.567690296808706</v>
      </c>
      <c r="K53" s="1214">
        <v>6.4911778242018867</v>
      </c>
    </row>
    <row r="54" spans="1:11" ht="10.9" customHeight="1" x14ac:dyDescent="0.25">
      <c r="A54" s="206"/>
      <c r="B54" s="199" t="s">
        <v>179</v>
      </c>
      <c r="C54" s="1211">
        <v>8959778.9999999925</v>
      </c>
      <c r="D54" s="1211">
        <v>9738497.9999999907</v>
      </c>
      <c r="E54" s="1211">
        <v>9626480</v>
      </c>
      <c r="F54" s="1211">
        <v>9108150.9999999944</v>
      </c>
      <c r="G54" s="1212">
        <v>21.065179058438488</v>
      </c>
      <c r="H54" s="1213">
        <v>22.80983175740085</v>
      </c>
      <c r="I54" s="1213">
        <v>22.641537835543044</v>
      </c>
      <c r="J54" s="1213">
        <v>21.548726332400378</v>
      </c>
      <c r="K54" s="1214">
        <v>-4.8265780844053516</v>
      </c>
    </row>
    <row r="55" spans="1:11" ht="10.9" customHeight="1" thickBot="1" x14ac:dyDescent="0.3">
      <c r="A55" s="206"/>
      <c r="B55" s="199" t="s">
        <v>180</v>
      </c>
      <c r="C55" s="1211">
        <v>4007811.0000000037</v>
      </c>
      <c r="D55" s="1211">
        <v>4617305.9999999972</v>
      </c>
      <c r="E55" s="1211">
        <v>3906937</v>
      </c>
      <c r="F55" s="1211">
        <v>3286855.9999999995</v>
      </c>
      <c r="G55" s="1212">
        <v>10.713579996097174</v>
      </c>
      <c r="H55" s="1213">
        <v>12.292394235709734</v>
      </c>
      <c r="I55" s="1213">
        <v>10.382726712234117</v>
      </c>
      <c r="J55" s="1213">
        <v>8.7398484884744327</v>
      </c>
      <c r="K55" s="1214">
        <v>-15.823186618442506</v>
      </c>
    </row>
    <row r="56" spans="1:11" ht="13.5" customHeight="1" thickTop="1" x14ac:dyDescent="0.25">
      <c r="A56" s="204" t="s">
        <v>165</v>
      </c>
      <c r="B56" s="205" t="s">
        <v>101</v>
      </c>
      <c r="C56" s="1226">
        <v>86286601.999999985</v>
      </c>
      <c r="D56" s="1226">
        <v>92381811.000000134</v>
      </c>
      <c r="E56" s="1226">
        <v>95099735</v>
      </c>
      <c r="F56" s="1226">
        <v>95516146.00000006</v>
      </c>
      <c r="G56" s="1227">
        <v>39.435983358447388</v>
      </c>
      <c r="H56" s="1228">
        <v>41.997249184097427</v>
      </c>
      <c r="I56" s="1228">
        <v>43.361197501913871</v>
      </c>
      <c r="J56" s="1228">
        <v>43.684154296536484</v>
      </c>
      <c r="K56" s="1229">
        <v>0.74480598606244208</v>
      </c>
    </row>
    <row r="57" spans="1:11" ht="10.9" customHeight="1" x14ac:dyDescent="0.25">
      <c r="A57" s="206"/>
      <c r="B57" s="199" t="s">
        <v>172</v>
      </c>
      <c r="C57" s="1211">
        <v>21984592.000000019</v>
      </c>
      <c r="D57" s="1211">
        <v>22104986.999999993</v>
      </c>
      <c r="E57" s="1211">
        <v>26664964</v>
      </c>
      <c r="F57" s="1211">
        <v>29180249.999999989</v>
      </c>
      <c r="G57" s="1212">
        <v>89.31416337259148</v>
      </c>
      <c r="H57" s="1213">
        <v>89.101754626401188</v>
      </c>
      <c r="I57" s="1213">
        <v>107.59246750836249</v>
      </c>
      <c r="J57" s="1213">
        <v>117.61202872965583</v>
      </c>
      <c r="K57" s="1214">
        <v>9.3125117894657325</v>
      </c>
    </row>
    <row r="58" spans="1:11" ht="10.9" customHeight="1" x14ac:dyDescent="0.25">
      <c r="A58" s="206"/>
      <c r="B58" s="199" t="s">
        <v>173</v>
      </c>
      <c r="C58" s="1211">
        <v>20060</v>
      </c>
      <c r="D58" s="1211">
        <v>63223.000000000036</v>
      </c>
      <c r="E58" s="1211">
        <v>64862</v>
      </c>
      <c r="F58" s="1211">
        <v>104321.00000000007</v>
      </c>
      <c r="G58" s="1212">
        <v>0.69739952718676124</v>
      </c>
      <c r="H58" s="1213">
        <v>2.2043513127157364</v>
      </c>
      <c r="I58" s="1213">
        <v>2.2756999508806399</v>
      </c>
      <c r="J58" s="1213">
        <v>3.6736627108497402</v>
      </c>
      <c r="K58" s="1214">
        <v>61.430012310195949</v>
      </c>
    </row>
    <row r="59" spans="1:11" ht="10.9" customHeight="1" x14ac:dyDescent="0.25">
      <c r="A59" s="206"/>
      <c r="B59" s="199" t="s">
        <v>174</v>
      </c>
      <c r="C59" s="1211">
        <v>304938.00000000012</v>
      </c>
      <c r="D59" s="1211">
        <v>366037.99999999988</v>
      </c>
      <c r="E59" s="1211">
        <v>488303</v>
      </c>
      <c r="F59" s="1211">
        <v>559638</v>
      </c>
      <c r="G59" s="1212">
        <v>5.7476910317789445</v>
      </c>
      <c r="H59" s="1213">
        <v>6.8493853034187211</v>
      </c>
      <c r="I59" s="1213">
        <v>9.0671630705240087</v>
      </c>
      <c r="J59" s="1213">
        <v>10.327520345457565</v>
      </c>
      <c r="K59" s="1214">
        <v>13.900238311923482</v>
      </c>
    </row>
    <row r="60" spans="1:11" ht="10.9" customHeight="1" x14ac:dyDescent="0.25">
      <c r="A60" s="206"/>
      <c r="B60" s="199" t="s">
        <v>175</v>
      </c>
      <c r="C60" s="1211">
        <v>8934321.9999999981</v>
      </c>
      <c r="D60" s="1211">
        <v>8837462.0000000056</v>
      </c>
      <c r="E60" s="1211">
        <v>8347580</v>
      </c>
      <c r="F60" s="1211">
        <v>7826777.9999999963</v>
      </c>
      <c r="G60" s="1212">
        <v>49.183724924581057</v>
      </c>
      <c r="H60" s="1213">
        <v>48.453388599218194</v>
      </c>
      <c r="I60" s="1213">
        <v>45.843658011510918</v>
      </c>
      <c r="J60" s="1213">
        <v>43.05892643960189</v>
      </c>
      <c r="K60" s="1214">
        <v>-6.0744096189047729</v>
      </c>
    </row>
    <row r="61" spans="1:11" ht="10.9" customHeight="1" x14ac:dyDescent="0.25">
      <c r="A61" s="206"/>
      <c r="B61" s="199" t="s">
        <v>176</v>
      </c>
      <c r="C61" s="1211">
        <v>3506227</v>
      </c>
      <c r="D61" s="1211">
        <v>3126725.0000000023</v>
      </c>
      <c r="E61" s="1211">
        <v>3084679</v>
      </c>
      <c r="F61" s="1211">
        <v>2967680.9999999995</v>
      </c>
      <c r="G61" s="1212">
        <v>27.546053768678409</v>
      </c>
      <c r="H61" s="1213">
        <v>24.454668460323191</v>
      </c>
      <c r="I61" s="1213">
        <v>24.198875047069162</v>
      </c>
      <c r="J61" s="1213">
        <v>23.463824034029361</v>
      </c>
      <c r="K61" s="1214">
        <v>-3.0375420824730699</v>
      </c>
    </row>
    <row r="62" spans="1:11" ht="10.9" customHeight="1" x14ac:dyDescent="0.25">
      <c r="A62" s="206"/>
      <c r="B62" s="199" t="s">
        <v>177</v>
      </c>
      <c r="C62" s="1211">
        <v>8881830</v>
      </c>
      <c r="D62" s="1211">
        <v>9728518.9999999981</v>
      </c>
      <c r="E62" s="1211">
        <v>10185355</v>
      </c>
      <c r="F62" s="1211">
        <v>9339015.9999999963</v>
      </c>
      <c r="G62" s="1212">
        <v>21.755380775439122</v>
      </c>
      <c r="H62" s="1213">
        <v>23.716005743413717</v>
      </c>
      <c r="I62" s="1213">
        <v>24.883174088198434</v>
      </c>
      <c r="J62" s="1213">
        <v>22.869118050385918</v>
      </c>
      <c r="K62" s="1214">
        <v>-8.094047932445001</v>
      </c>
    </row>
    <row r="63" spans="1:11" ht="10.9" customHeight="1" x14ac:dyDescent="0.25">
      <c r="A63" s="206"/>
      <c r="B63" s="199" t="s">
        <v>178</v>
      </c>
      <c r="C63" s="1211">
        <v>16510712.000000015</v>
      </c>
      <c r="D63" s="1211">
        <v>16342627.999999996</v>
      </c>
      <c r="E63" s="1211">
        <v>15924250</v>
      </c>
      <c r="F63" s="1211">
        <v>16936431.999999996</v>
      </c>
      <c r="G63" s="1212">
        <v>48.075916489532119</v>
      </c>
      <c r="H63" s="1213">
        <v>47.167866358037152</v>
      </c>
      <c r="I63" s="1213">
        <v>46.472179582212206</v>
      </c>
      <c r="J63" s="1213">
        <v>49.746462821811974</v>
      </c>
      <c r="K63" s="1214">
        <v>7.0456846849787951</v>
      </c>
    </row>
    <row r="64" spans="1:11" ht="10.9" customHeight="1" x14ac:dyDescent="0.25">
      <c r="A64" s="206"/>
      <c r="B64" s="199" t="s">
        <v>179</v>
      </c>
      <c r="C64" s="1211">
        <v>19678384.000000007</v>
      </c>
      <c r="D64" s="1211">
        <v>23227943.000000011</v>
      </c>
      <c r="E64" s="1211">
        <v>22236126</v>
      </c>
      <c r="F64" s="1211">
        <v>21545081.000000011</v>
      </c>
      <c r="G64" s="1212">
        <v>46.265503037598528</v>
      </c>
      <c r="H64" s="1213">
        <v>54.405255502490988</v>
      </c>
      <c r="I64" s="1213">
        <v>52.299499728343321</v>
      </c>
      <c r="J64" s="1213">
        <v>50.972920220404731</v>
      </c>
      <c r="K64" s="1214">
        <v>-2.5365051574664674</v>
      </c>
    </row>
    <row r="65" spans="1:11" ht="10.9" customHeight="1" thickBot="1" x14ac:dyDescent="0.3">
      <c r="A65" s="208"/>
      <c r="B65" s="209" t="s">
        <v>180</v>
      </c>
      <c r="C65" s="1230">
        <v>6465537.0000000037</v>
      </c>
      <c r="D65" s="1230">
        <v>8584286.0000000075</v>
      </c>
      <c r="E65" s="1230">
        <v>8103616</v>
      </c>
      <c r="F65" s="1230">
        <v>7056949.0000000056</v>
      </c>
      <c r="G65" s="1231">
        <v>17.283511589550034</v>
      </c>
      <c r="H65" s="1232">
        <v>22.853462114939735</v>
      </c>
      <c r="I65" s="1232">
        <v>21.535445877137967</v>
      </c>
      <c r="J65" s="1233">
        <v>18.76463862453701</v>
      </c>
      <c r="K65" s="1234">
        <v>-12.86626368642985</v>
      </c>
    </row>
    <row r="66" spans="1:11" ht="16.149999999999999" customHeight="1" thickTop="1" x14ac:dyDescent="0.25">
      <c r="A66" s="1950" t="s">
        <v>463</v>
      </c>
      <c r="B66" s="1950"/>
      <c r="C66" s="1950"/>
      <c r="D66" s="1950"/>
      <c r="E66" s="1950"/>
      <c r="F66" s="1950"/>
      <c r="G66" s="1950"/>
      <c r="H66" s="1950"/>
      <c r="I66" s="1950"/>
      <c r="J66" s="1950"/>
      <c r="K66" s="1950"/>
    </row>
  </sheetData>
  <mergeCells count="3">
    <mergeCell ref="A3:K3"/>
    <mergeCell ref="A4:B5"/>
    <mergeCell ref="A66:K66"/>
  </mergeCells>
  <hyperlinks>
    <hyperlink ref="A1" location="ÍNDICE!A1" display="Volver al índice" xr:uid="{00000000-0004-0000-19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99"/>
  <sheetViews>
    <sheetView zoomScaleNormal="100" workbookViewId="0"/>
  </sheetViews>
  <sheetFormatPr baseColWidth="10" defaultColWidth="8.85546875" defaultRowHeight="15" x14ac:dyDescent="0.25"/>
  <cols>
    <col min="1" max="1" width="40.7109375" style="210" customWidth="1"/>
    <col min="2" max="2" width="17.28515625" style="210" bestFit="1" customWidth="1"/>
    <col min="3" max="6" width="9.28515625" style="210" customWidth="1"/>
    <col min="7" max="11" width="8.85546875" style="210"/>
    <col min="12" max="12" width="2.7109375" style="210" customWidth="1"/>
    <col min="13" max="16384" width="8.85546875" style="210"/>
  </cols>
  <sheetData>
    <row r="1" spans="1:15" x14ac:dyDescent="0.25">
      <c r="A1" s="308" t="s">
        <v>324</v>
      </c>
    </row>
    <row r="3" spans="1:15" ht="51" customHeight="1" thickBot="1" x14ac:dyDescent="0.3">
      <c r="A3" s="1951" t="s">
        <v>441</v>
      </c>
      <c r="B3" s="1951"/>
      <c r="C3" s="1951"/>
      <c r="D3" s="1951"/>
      <c r="E3" s="1951"/>
      <c r="F3" s="1951"/>
      <c r="G3" s="1951"/>
      <c r="H3" s="1951"/>
      <c r="I3" s="1951"/>
      <c r="J3" s="1951"/>
      <c r="K3" s="1951"/>
    </row>
    <row r="4" spans="1:15" ht="20.25" thickTop="1" x14ac:dyDescent="0.25">
      <c r="A4" s="1952" t="s">
        <v>183</v>
      </c>
      <c r="B4" s="1952"/>
      <c r="C4" s="1135">
        <v>2019</v>
      </c>
      <c r="D4" s="1135">
        <v>2020</v>
      </c>
      <c r="E4" s="1135">
        <v>2021</v>
      </c>
      <c r="F4" s="1135">
        <v>2022</v>
      </c>
      <c r="G4" s="1040">
        <v>2019</v>
      </c>
      <c r="H4" s="946">
        <v>2020</v>
      </c>
      <c r="I4" s="946">
        <v>2021</v>
      </c>
      <c r="J4" s="413">
        <v>2022</v>
      </c>
      <c r="K4" s="357" t="s">
        <v>331</v>
      </c>
    </row>
    <row r="5" spans="1:15" ht="15.75" thickBot="1" x14ac:dyDescent="0.3">
      <c r="A5" s="1953"/>
      <c r="B5" s="1953"/>
      <c r="C5" s="1235" t="s">
        <v>2</v>
      </c>
      <c r="D5" s="1235" t="s">
        <v>2</v>
      </c>
      <c r="E5" s="1235" t="s">
        <v>2</v>
      </c>
      <c r="F5" s="1235" t="s">
        <v>2</v>
      </c>
      <c r="G5" s="1236" t="s">
        <v>156</v>
      </c>
      <c r="H5" s="1237" t="s">
        <v>156</v>
      </c>
      <c r="I5" s="1237" t="s">
        <v>156</v>
      </c>
      <c r="J5" s="1237" t="s">
        <v>156</v>
      </c>
      <c r="K5" s="1236" t="s">
        <v>156</v>
      </c>
    </row>
    <row r="6" spans="1:15" ht="10.9" customHeight="1" thickTop="1" x14ac:dyDescent="0.25">
      <c r="A6" s="1238" t="s">
        <v>52</v>
      </c>
      <c r="B6" s="1239" t="s">
        <v>101</v>
      </c>
      <c r="C6" s="1240">
        <v>0</v>
      </c>
      <c r="D6" s="1240">
        <v>96140.000000000015</v>
      </c>
      <c r="E6" s="1240">
        <v>510209</v>
      </c>
      <c r="F6" s="1240">
        <v>427029.99999999895</v>
      </c>
      <c r="G6" s="1241">
        <v>0</v>
      </c>
      <c r="H6" s="1242">
        <v>4.3705741345113069E-2</v>
      </c>
      <c r="I6" s="1242">
        <v>0.23263233295291491</v>
      </c>
      <c r="J6" s="1242">
        <v>0.19530147718952057</v>
      </c>
      <c r="K6" s="1243">
        <v>-16.0471484292556</v>
      </c>
      <c r="O6" s="211"/>
    </row>
    <row r="7" spans="1:15" ht="10.9" customHeight="1" x14ac:dyDescent="0.25">
      <c r="A7" s="1238"/>
      <c r="B7" s="1244" t="s">
        <v>172</v>
      </c>
      <c r="C7" s="1245">
        <v>0</v>
      </c>
      <c r="D7" s="1245">
        <v>0</v>
      </c>
      <c r="E7" s="1245">
        <v>0</v>
      </c>
      <c r="F7" s="1245">
        <v>0</v>
      </c>
      <c r="G7" s="1246">
        <v>0</v>
      </c>
      <c r="H7" s="1247">
        <v>0</v>
      </c>
      <c r="I7" s="1247">
        <v>0</v>
      </c>
      <c r="J7" s="1247">
        <v>0</v>
      </c>
      <c r="K7" s="1247">
        <v>0</v>
      </c>
      <c r="O7" s="211"/>
    </row>
    <row r="8" spans="1:15" ht="10.9" customHeight="1" x14ac:dyDescent="0.25">
      <c r="A8" s="1238"/>
      <c r="B8" s="1244" t="s">
        <v>173</v>
      </c>
      <c r="C8" s="1245">
        <v>0</v>
      </c>
      <c r="D8" s="1245">
        <v>0</v>
      </c>
      <c r="E8" s="1245">
        <v>0</v>
      </c>
      <c r="F8" s="1245">
        <v>0</v>
      </c>
      <c r="G8" s="1246">
        <v>0</v>
      </c>
      <c r="H8" s="1247">
        <v>0</v>
      </c>
      <c r="I8" s="1247">
        <v>0</v>
      </c>
      <c r="J8" s="1247">
        <v>0</v>
      </c>
      <c r="K8" s="1247">
        <v>0</v>
      </c>
      <c r="O8" s="211"/>
    </row>
    <row r="9" spans="1:15" ht="10.9" customHeight="1" x14ac:dyDescent="0.25">
      <c r="A9" s="1238"/>
      <c r="B9" s="1244" t="s">
        <v>174</v>
      </c>
      <c r="C9" s="1245">
        <v>0</v>
      </c>
      <c r="D9" s="1245">
        <v>0</v>
      </c>
      <c r="E9" s="1245">
        <v>0</v>
      </c>
      <c r="F9" s="1245">
        <v>0</v>
      </c>
      <c r="G9" s="1246">
        <v>0</v>
      </c>
      <c r="H9" s="1247">
        <v>0</v>
      </c>
      <c r="I9" s="1247">
        <v>0</v>
      </c>
      <c r="J9" s="1247">
        <v>0</v>
      </c>
      <c r="K9" s="1247">
        <v>0</v>
      </c>
      <c r="O9" s="211"/>
    </row>
    <row r="10" spans="1:15" ht="10.9" customHeight="1" x14ac:dyDescent="0.25">
      <c r="A10" s="1238"/>
      <c r="B10" s="1244" t="s">
        <v>175</v>
      </c>
      <c r="C10" s="1245">
        <v>0</v>
      </c>
      <c r="D10" s="1245">
        <v>0</v>
      </c>
      <c r="E10" s="1245">
        <v>0</v>
      </c>
      <c r="F10" s="1245">
        <v>0</v>
      </c>
      <c r="G10" s="1246">
        <v>0</v>
      </c>
      <c r="H10" s="1247">
        <v>0</v>
      </c>
      <c r="I10" s="1247">
        <v>0</v>
      </c>
      <c r="J10" s="1247">
        <v>0</v>
      </c>
      <c r="K10" s="1247">
        <v>0</v>
      </c>
      <c r="O10" s="211"/>
    </row>
    <row r="11" spans="1:15" ht="10.9" customHeight="1" x14ac:dyDescent="0.25">
      <c r="A11" s="1238"/>
      <c r="B11" s="1244" t="s">
        <v>176</v>
      </c>
      <c r="C11" s="1245">
        <v>0</v>
      </c>
      <c r="D11" s="1245">
        <v>0</v>
      </c>
      <c r="E11" s="1245">
        <v>0</v>
      </c>
      <c r="F11" s="1245">
        <v>0</v>
      </c>
      <c r="G11" s="1246">
        <v>0</v>
      </c>
      <c r="H11" s="1247">
        <v>0</v>
      </c>
      <c r="I11" s="1247">
        <v>0</v>
      </c>
      <c r="J11" s="1247">
        <v>0</v>
      </c>
      <c r="K11" s="1247">
        <v>0</v>
      </c>
      <c r="O11" s="211"/>
    </row>
    <row r="12" spans="1:15" ht="10.9" customHeight="1" x14ac:dyDescent="0.25">
      <c r="A12" s="1238"/>
      <c r="B12" s="1244" t="s">
        <v>177</v>
      </c>
      <c r="C12" s="1245">
        <v>0</v>
      </c>
      <c r="D12" s="1245">
        <v>0</v>
      </c>
      <c r="E12" s="1245">
        <v>0</v>
      </c>
      <c r="F12" s="1245">
        <v>0</v>
      </c>
      <c r="G12" s="1246">
        <v>0</v>
      </c>
      <c r="H12" s="1247">
        <v>0</v>
      </c>
      <c r="I12" s="1247">
        <v>0</v>
      </c>
      <c r="J12" s="1247">
        <v>0</v>
      </c>
      <c r="K12" s="1247">
        <v>0</v>
      </c>
      <c r="O12" s="211"/>
    </row>
    <row r="13" spans="1:15" ht="10.9" customHeight="1" x14ac:dyDescent="0.25">
      <c r="A13" s="1238"/>
      <c r="B13" s="1244" t="s">
        <v>178</v>
      </c>
      <c r="C13" s="1245">
        <v>0</v>
      </c>
      <c r="D13" s="1245">
        <v>96139.999999999985</v>
      </c>
      <c r="E13" s="1245">
        <v>510209</v>
      </c>
      <c r="F13" s="1245">
        <v>427030</v>
      </c>
      <c r="G13" s="1246">
        <v>0</v>
      </c>
      <c r="H13" s="1247">
        <v>0.27747793510699087</v>
      </c>
      <c r="I13" s="1247">
        <v>1.4889570480531835</v>
      </c>
      <c r="J13" s="1247">
        <v>1.2542920503443922</v>
      </c>
      <c r="K13" s="1246">
        <v>-15.760360449323683</v>
      </c>
      <c r="O13" s="211"/>
    </row>
    <row r="14" spans="1:15" ht="10.9" customHeight="1" x14ac:dyDescent="0.25">
      <c r="A14" s="1238"/>
      <c r="B14" s="1244" t="s">
        <v>179</v>
      </c>
      <c r="C14" s="1245">
        <v>0</v>
      </c>
      <c r="D14" s="1245">
        <v>0</v>
      </c>
      <c r="E14" s="1245">
        <v>0</v>
      </c>
      <c r="F14" s="1245">
        <v>0</v>
      </c>
      <c r="G14" s="1246">
        <v>0</v>
      </c>
      <c r="H14" s="1247">
        <v>0</v>
      </c>
      <c r="I14" s="1247">
        <v>0</v>
      </c>
      <c r="J14" s="1247">
        <v>0</v>
      </c>
      <c r="K14" s="1247">
        <v>0</v>
      </c>
      <c r="O14" s="211"/>
    </row>
    <row r="15" spans="1:15" ht="10.9" customHeight="1" x14ac:dyDescent="0.25">
      <c r="A15" s="1238"/>
      <c r="B15" s="1244" t="s">
        <v>180</v>
      </c>
      <c r="C15" s="1245">
        <v>0</v>
      </c>
      <c r="D15" s="1245">
        <v>0</v>
      </c>
      <c r="E15" s="1245">
        <v>0</v>
      </c>
      <c r="F15" s="1245">
        <v>0</v>
      </c>
      <c r="G15" s="1246">
        <v>0</v>
      </c>
      <c r="H15" s="1247">
        <v>0</v>
      </c>
      <c r="I15" s="1247">
        <v>0</v>
      </c>
      <c r="J15" s="1247">
        <v>0</v>
      </c>
      <c r="K15" s="1247">
        <v>0</v>
      </c>
      <c r="O15" s="211"/>
    </row>
    <row r="16" spans="1:15" ht="10.9" customHeight="1" x14ac:dyDescent="0.25">
      <c r="A16" s="1248" t="s">
        <v>188</v>
      </c>
      <c r="B16" s="1249" t="s">
        <v>101</v>
      </c>
      <c r="C16" s="1250">
        <v>1638454.0000000019</v>
      </c>
      <c r="D16" s="1250">
        <v>1801524.0000000033</v>
      </c>
      <c r="E16" s="1250">
        <v>1909567</v>
      </c>
      <c r="F16" s="1250">
        <v>1580658.0000000005</v>
      </c>
      <c r="G16" s="1251">
        <v>0.74883056210258048</v>
      </c>
      <c r="H16" s="1252">
        <v>0.81898212992525077</v>
      </c>
      <c r="I16" s="1252">
        <v>0.87067657791199071</v>
      </c>
      <c r="J16" s="1253">
        <v>0.72291137000078232</v>
      </c>
      <c r="K16" s="1251">
        <v>-16.971308481223979</v>
      </c>
      <c r="O16" s="211"/>
    </row>
    <row r="17" spans="1:15" ht="10.9" customHeight="1" x14ac:dyDescent="0.25">
      <c r="A17" s="1238"/>
      <c r="B17" s="1244" t="s">
        <v>172</v>
      </c>
      <c r="C17" s="1245">
        <v>292135.00000000035</v>
      </c>
      <c r="D17" s="1245">
        <v>314092.99999999994</v>
      </c>
      <c r="E17" s="1245">
        <v>297968</v>
      </c>
      <c r="F17" s="1245">
        <v>177776.00000000015</v>
      </c>
      <c r="G17" s="1246">
        <v>1.186821803054249</v>
      </c>
      <c r="H17" s="1247">
        <v>1.2660598902804256</v>
      </c>
      <c r="I17" s="1247">
        <v>1.2022934798836313</v>
      </c>
      <c r="J17" s="1247">
        <v>0.71653244983998832</v>
      </c>
      <c r="K17" s="1246">
        <v>-40.402866535603209</v>
      </c>
      <c r="O17" s="211"/>
    </row>
    <row r="18" spans="1:15" ht="10.9" customHeight="1" x14ac:dyDescent="0.25">
      <c r="A18" s="1238"/>
      <c r="B18" s="1244" t="s">
        <v>173</v>
      </c>
      <c r="C18" s="1245">
        <v>2201.9999999999995</v>
      </c>
      <c r="D18" s="1245">
        <v>7024.9999999999973</v>
      </c>
      <c r="E18" s="1245">
        <v>1814</v>
      </c>
      <c r="F18" s="1245">
        <v>5715.0000000000018</v>
      </c>
      <c r="G18" s="1246">
        <v>7.6554025865665398E-2</v>
      </c>
      <c r="H18" s="1247">
        <v>0.2449356716990341</v>
      </c>
      <c r="I18" s="1247">
        <v>6.3644656515332257E-2</v>
      </c>
      <c r="J18" s="1247">
        <v>0.20125365355495306</v>
      </c>
      <c r="K18" s="1246">
        <v>216.21453327581435</v>
      </c>
      <c r="O18" s="211"/>
    </row>
    <row r="19" spans="1:15" ht="10.9" customHeight="1" x14ac:dyDescent="0.25">
      <c r="A19" s="1238"/>
      <c r="B19" s="1244" t="s">
        <v>174</v>
      </c>
      <c r="C19" s="1245">
        <v>550.00000000000023</v>
      </c>
      <c r="D19" s="1245">
        <v>0</v>
      </c>
      <c r="E19" s="1245">
        <v>0</v>
      </c>
      <c r="F19" s="1245">
        <v>0</v>
      </c>
      <c r="G19" s="1246">
        <v>1.0366796094545185E-2</v>
      </c>
      <c r="H19" s="1247">
        <v>0</v>
      </c>
      <c r="I19" s="1247">
        <v>0</v>
      </c>
      <c r="J19" s="1247">
        <v>0</v>
      </c>
      <c r="K19" s="1247">
        <v>0</v>
      </c>
      <c r="O19" s="211"/>
    </row>
    <row r="20" spans="1:15" ht="10.9" customHeight="1" x14ac:dyDescent="0.25">
      <c r="A20" s="1238"/>
      <c r="B20" s="1244" t="s">
        <v>175</v>
      </c>
      <c r="C20" s="1245">
        <v>0</v>
      </c>
      <c r="D20" s="1245">
        <v>0</v>
      </c>
      <c r="E20" s="1245">
        <v>0</v>
      </c>
      <c r="F20" s="1245">
        <v>0</v>
      </c>
      <c r="G20" s="1246">
        <v>0</v>
      </c>
      <c r="H20" s="1247">
        <v>0</v>
      </c>
      <c r="I20" s="1247">
        <v>0</v>
      </c>
      <c r="J20" s="1247">
        <v>0</v>
      </c>
      <c r="K20" s="1247">
        <v>0</v>
      </c>
      <c r="O20" s="211"/>
    </row>
    <row r="21" spans="1:15" ht="10.9" customHeight="1" x14ac:dyDescent="0.25">
      <c r="A21" s="1238"/>
      <c r="B21" s="1244" t="s">
        <v>176</v>
      </c>
      <c r="C21" s="1245">
        <v>4489.9999999999982</v>
      </c>
      <c r="D21" s="1245">
        <v>43569</v>
      </c>
      <c r="E21" s="1245">
        <v>16271</v>
      </c>
      <c r="F21" s="1245">
        <v>16596.000000000007</v>
      </c>
      <c r="G21" s="1246">
        <v>3.5274892761183466E-2</v>
      </c>
      <c r="H21" s="1247">
        <v>0.34076084406138057</v>
      </c>
      <c r="I21" s="1247">
        <v>0.12764371783607381</v>
      </c>
      <c r="J21" s="1247">
        <v>0.13121545869274748</v>
      </c>
      <c r="K21" s="1246">
        <v>2.7982112376738097</v>
      </c>
      <c r="O21" s="211"/>
    </row>
    <row r="22" spans="1:15" ht="10.9" customHeight="1" x14ac:dyDescent="0.25">
      <c r="A22" s="1238"/>
      <c r="B22" s="1244" t="s">
        <v>177</v>
      </c>
      <c r="C22" s="1245">
        <v>53929.000000000015</v>
      </c>
      <c r="D22" s="1245">
        <v>61360.999999999971</v>
      </c>
      <c r="E22" s="1245">
        <v>96167</v>
      </c>
      <c r="F22" s="1245">
        <v>116908</v>
      </c>
      <c r="G22" s="1246">
        <v>0.13209506710201127</v>
      </c>
      <c r="H22" s="1247">
        <v>0.14958472388465385</v>
      </c>
      <c r="I22" s="1247">
        <v>0.23493930280680239</v>
      </c>
      <c r="J22" s="1247">
        <v>0.28628100144967283</v>
      </c>
      <c r="K22" s="1246">
        <v>21.85317570516937</v>
      </c>
      <c r="O22" s="211"/>
    </row>
    <row r="23" spans="1:15" ht="10.9" customHeight="1" x14ac:dyDescent="0.25">
      <c r="A23" s="1238"/>
      <c r="B23" s="1244" t="s">
        <v>178</v>
      </c>
      <c r="C23" s="1245">
        <v>335513</v>
      </c>
      <c r="D23" s="1245">
        <v>370976.99999999977</v>
      </c>
      <c r="E23" s="1245">
        <v>327788</v>
      </c>
      <c r="F23" s="1245">
        <v>193544.00000000003</v>
      </c>
      <c r="G23" s="1246">
        <v>0.97694726727426262</v>
      </c>
      <c r="H23" s="1247">
        <v>1.0707086741438121</v>
      </c>
      <c r="I23" s="1247">
        <v>0.95659279406528885</v>
      </c>
      <c r="J23" s="1247">
        <v>0.56848629040548682</v>
      </c>
      <c r="K23" s="1246">
        <v>-40.571756976178222</v>
      </c>
      <c r="O23" s="211"/>
    </row>
    <row r="24" spans="1:15" ht="10.9" customHeight="1" x14ac:dyDescent="0.25">
      <c r="A24" s="1238"/>
      <c r="B24" s="1244" t="s">
        <v>179</v>
      </c>
      <c r="C24" s="1245">
        <v>632903.00000000023</v>
      </c>
      <c r="D24" s="1245">
        <v>709967.00000000047</v>
      </c>
      <c r="E24" s="1245">
        <v>813496</v>
      </c>
      <c r="F24" s="1245">
        <v>775243.00000000035</v>
      </c>
      <c r="G24" s="1246">
        <v>1.4880071284819536</v>
      </c>
      <c r="H24" s="1247">
        <v>1.6629081633848088</v>
      </c>
      <c r="I24" s="1247">
        <v>1.9133473983286646</v>
      </c>
      <c r="J24" s="1247">
        <v>1.834126295019602</v>
      </c>
      <c r="K24" s="1246">
        <v>-4.1404453461124389</v>
      </c>
      <c r="O24" s="211"/>
    </row>
    <row r="25" spans="1:15" ht="10.9" customHeight="1" x14ac:dyDescent="0.25">
      <c r="A25" s="1254"/>
      <c r="B25" s="1255" t="s">
        <v>180</v>
      </c>
      <c r="C25" s="1256">
        <v>316732.00000000017</v>
      </c>
      <c r="D25" s="1256">
        <v>294531.99999999977</v>
      </c>
      <c r="E25" s="1256">
        <v>356063</v>
      </c>
      <c r="F25" s="1256">
        <v>294876.00000000006</v>
      </c>
      <c r="G25" s="1257">
        <v>0.84668005036261662</v>
      </c>
      <c r="H25" s="1258">
        <v>0.78411598863754284</v>
      </c>
      <c r="I25" s="1258">
        <v>0.94624121692727992</v>
      </c>
      <c r="J25" s="1258">
        <v>0.78408411043483128</v>
      </c>
      <c r="K25" s="1257">
        <v>-17.136973489594954</v>
      </c>
      <c r="O25" s="211"/>
    </row>
    <row r="26" spans="1:15" ht="10.9" customHeight="1" x14ac:dyDescent="0.25">
      <c r="A26" s="1259" t="s">
        <v>189</v>
      </c>
      <c r="B26" s="1239" t="s">
        <v>101</v>
      </c>
      <c r="C26" s="1240">
        <v>21050290.999999925</v>
      </c>
      <c r="D26" s="1240">
        <v>21636622.000000011</v>
      </c>
      <c r="E26" s="1240">
        <v>22058602</v>
      </c>
      <c r="F26" s="1240">
        <v>23174845.999999948</v>
      </c>
      <c r="G26" s="1251">
        <v>9.6207163838306222</v>
      </c>
      <c r="H26" s="1252">
        <v>9.8361202903472371</v>
      </c>
      <c r="I26" s="1252">
        <v>10.057729371570934</v>
      </c>
      <c r="J26" s="1260">
        <v>10.598978192257343</v>
      </c>
      <c r="K26" s="1241">
        <v>5.381421598162075</v>
      </c>
      <c r="O26" s="211"/>
    </row>
    <row r="27" spans="1:15" ht="10.9" customHeight="1" x14ac:dyDescent="0.25">
      <c r="A27" s="1238"/>
      <c r="B27" s="1244" t="s">
        <v>172</v>
      </c>
      <c r="C27" s="1245">
        <v>2518011.0000000019</v>
      </c>
      <c r="D27" s="1245">
        <v>3382067.9999999981</v>
      </c>
      <c r="E27" s="1245">
        <v>2336968</v>
      </c>
      <c r="F27" s="1245">
        <v>2629594.0000000028</v>
      </c>
      <c r="G27" s="1246">
        <v>10.229621083165082</v>
      </c>
      <c r="H27" s="1247">
        <v>13.632588567720187</v>
      </c>
      <c r="I27" s="1247">
        <v>9.4296078407637403</v>
      </c>
      <c r="J27" s="1247">
        <v>10.598671535553363</v>
      </c>
      <c r="K27" s="1246">
        <v>12.397797602311908</v>
      </c>
      <c r="O27" s="211"/>
    </row>
    <row r="28" spans="1:15" ht="10.9" customHeight="1" x14ac:dyDescent="0.25">
      <c r="A28" s="1238"/>
      <c r="B28" s="1244" t="s">
        <v>173</v>
      </c>
      <c r="C28" s="1245">
        <v>112229.00000000001</v>
      </c>
      <c r="D28" s="1245">
        <v>150577.00000000003</v>
      </c>
      <c r="E28" s="1245">
        <v>151312</v>
      </c>
      <c r="F28" s="1245">
        <v>180705.00000000006</v>
      </c>
      <c r="G28" s="1246">
        <v>3.9017174245584765</v>
      </c>
      <c r="H28" s="1247">
        <v>5.2500610160036274</v>
      </c>
      <c r="I28" s="1247">
        <v>5.3088204336537785</v>
      </c>
      <c r="J28" s="1247">
        <v>6.3635243159488697</v>
      </c>
      <c r="K28" s="1246">
        <v>19.867009921998712</v>
      </c>
      <c r="O28" s="211"/>
    </row>
    <row r="29" spans="1:15" ht="10.9" customHeight="1" x14ac:dyDescent="0.25">
      <c r="A29" s="1238"/>
      <c r="B29" s="1244" t="s">
        <v>174</v>
      </c>
      <c r="C29" s="1245">
        <v>48302.999999999964</v>
      </c>
      <c r="D29" s="1245">
        <v>81708</v>
      </c>
      <c r="E29" s="1245">
        <v>55145</v>
      </c>
      <c r="F29" s="1245">
        <v>120293.99999999991</v>
      </c>
      <c r="G29" s="1246">
        <v>0.91044973046330091</v>
      </c>
      <c r="H29" s="1247">
        <v>1.5289384554929735</v>
      </c>
      <c r="I29" s="1247">
        <v>1.0239722211906266</v>
      </c>
      <c r="J29" s="1247">
        <v>2.2198970270719132</v>
      </c>
      <c r="K29" s="1246">
        <v>116.79270014676</v>
      </c>
      <c r="O29" s="211"/>
    </row>
    <row r="30" spans="1:15" ht="10.9" customHeight="1" x14ac:dyDescent="0.25">
      <c r="A30" s="1238"/>
      <c r="B30" s="1244" t="s">
        <v>175</v>
      </c>
      <c r="C30" s="1245">
        <v>1527566.0000000005</v>
      </c>
      <c r="D30" s="1245">
        <v>1665420.0000000007</v>
      </c>
      <c r="E30" s="1245">
        <v>1662205</v>
      </c>
      <c r="F30" s="1245">
        <v>1581559.0000000002</v>
      </c>
      <c r="G30" s="1246">
        <v>8.4092990993768328</v>
      </c>
      <c r="H30" s="1247">
        <v>9.131042650130766</v>
      </c>
      <c r="I30" s="1247">
        <v>9.1285806862615875</v>
      </c>
      <c r="J30" s="1247">
        <v>8.7009281010513355</v>
      </c>
      <c r="K30" s="1246">
        <v>-4.6847653529958313</v>
      </c>
      <c r="O30" s="211"/>
    </row>
    <row r="31" spans="1:15" ht="10.9" customHeight="1" x14ac:dyDescent="0.25">
      <c r="A31" s="1238"/>
      <c r="B31" s="1244" t="s">
        <v>176</v>
      </c>
      <c r="C31" s="1245">
        <v>906160.00000000023</v>
      </c>
      <c r="D31" s="1245">
        <v>637176</v>
      </c>
      <c r="E31" s="1245">
        <v>701509</v>
      </c>
      <c r="F31" s="1245">
        <v>717327.00000000023</v>
      </c>
      <c r="G31" s="1246">
        <v>7.1190861524441038</v>
      </c>
      <c r="H31" s="1247">
        <v>4.9834660326299485</v>
      </c>
      <c r="I31" s="1247">
        <v>5.503239927199699</v>
      </c>
      <c r="J31" s="1247">
        <v>5.6715106855683572</v>
      </c>
      <c r="K31" s="1246">
        <v>3.0576671305385394</v>
      </c>
      <c r="O31" s="211"/>
    </row>
    <row r="32" spans="1:15" ht="10.9" customHeight="1" x14ac:dyDescent="0.25">
      <c r="A32" s="1238"/>
      <c r="B32" s="1244" t="s">
        <v>177</v>
      </c>
      <c r="C32" s="1245">
        <v>4281577</v>
      </c>
      <c r="D32" s="1245">
        <v>4628033.0000000037</v>
      </c>
      <c r="E32" s="1245">
        <v>4761479</v>
      </c>
      <c r="F32" s="1245">
        <v>5556003.9999999944</v>
      </c>
      <c r="G32" s="1246">
        <v>10.487403829431807</v>
      </c>
      <c r="H32" s="1247">
        <v>11.282134229136863</v>
      </c>
      <c r="I32" s="1247">
        <v>11.632457668318972</v>
      </c>
      <c r="J32" s="1247">
        <v>13.605385338714088</v>
      </c>
      <c r="K32" s="1246">
        <v>16.960540297244229</v>
      </c>
      <c r="O32" s="211"/>
    </row>
    <row r="33" spans="1:15" ht="10.9" customHeight="1" x14ac:dyDescent="0.25">
      <c r="A33" s="1238"/>
      <c r="B33" s="1244" t="s">
        <v>178</v>
      </c>
      <c r="C33" s="1245">
        <v>5518061.9999999981</v>
      </c>
      <c r="D33" s="1245">
        <v>5547345.9999999991</v>
      </c>
      <c r="E33" s="1245">
        <v>5602608</v>
      </c>
      <c r="F33" s="1245">
        <v>5638759.9999999972</v>
      </c>
      <c r="G33" s="1246">
        <v>16.067501383105721</v>
      </c>
      <c r="H33" s="1247">
        <v>16.010673116330615</v>
      </c>
      <c r="I33" s="1247">
        <v>16.350246015023551</v>
      </c>
      <c r="J33" s="1247">
        <v>16.562423815188488</v>
      </c>
      <c r="K33" s="1246">
        <v>1.2977040221289406</v>
      </c>
      <c r="O33" s="211"/>
    </row>
    <row r="34" spans="1:15" ht="10.9" customHeight="1" x14ac:dyDescent="0.25">
      <c r="A34" s="1238"/>
      <c r="B34" s="1244" t="s">
        <v>179</v>
      </c>
      <c r="C34" s="1245">
        <v>3510384.9999999977</v>
      </c>
      <c r="D34" s="1245">
        <v>2651805</v>
      </c>
      <c r="E34" s="1245">
        <v>3761848</v>
      </c>
      <c r="F34" s="1245">
        <v>4047706.9999999972</v>
      </c>
      <c r="G34" s="1246">
        <v>8.253204525363472</v>
      </c>
      <c r="H34" s="1247">
        <v>6.2111452816886565</v>
      </c>
      <c r="I34" s="1247">
        <v>8.847888721896469</v>
      </c>
      <c r="J34" s="1247">
        <v>9.576359726221197</v>
      </c>
      <c r="K34" s="1246">
        <v>8.2332749339617202</v>
      </c>
      <c r="O34" s="211"/>
    </row>
    <row r="35" spans="1:15" ht="10.9" customHeight="1" thickBot="1" x14ac:dyDescent="0.3">
      <c r="A35" s="1238"/>
      <c r="B35" s="1244" t="s">
        <v>180</v>
      </c>
      <c r="C35" s="1245">
        <v>2627998.0000000005</v>
      </c>
      <c r="D35" s="1245">
        <v>2892489.0000000042</v>
      </c>
      <c r="E35" s="1245">
        <v>3025528</v>
      </c>
      <c r="F35" s="1245">
        <v>2702895.9999999967</v>
      </c>
      <c r="G35" s="1257">
        <v>7.0250984396677794</v>
      </c>
      <c r="H35" s="1258">
        <v>7.700510884583756</v>
      </c>
      <c r="I35" s="1258">
        <v>8.0403729018953367</v>
      </c>
      <c r="J35" s="1261">
        <v>7.1870813689749617</v>
      </c>
      <c r="K35" s="1246">
        <v>-10.612586547064636</v>
      </c>
      <c r="O35" s="211"/>
    </row>
    <row r="36" spans="1:15" ht="10.9" customHeight="1" x14ac:dyDescent="0.25">
      <c r="A36" s="1262" t="s">
        <v>190</v>
      </c>
      <c r="B36" s="1263" t="s">
        <v>101</v>
      </c>
      <c r="C36" s="1264">
        <v>22688745.00000003</v>
      </c>
      <c r="D36" s="1264">
        <v>23534286.000000041</v>
      </c>
      <c r="E36" s="1264">
        <v>24478378</v>
      </c>
      <c r="F36" s="1264">
        <v>25182534.000000026</v>
      </c>
      <c r="G36" s="1265">
        <v>10.36954694593325</v>
      </c>
      <c r="H36" s="1266">
        <v>10.698808161617613</v>
      </c>
      <c r="I36" s="1266">
        <v>11.16103828243584</v>
      </c>
      <c r="J36" s="1267">
        <v>11.517191039447681</v>
      </c>
      <c r="K36" s="1265">
        <v>3.1910360667100313</v>
      </c>
      <c r="O36" s="211"/>
    </row>
    <row r="37" spans="1:15" ht="10.9" customHeight="1" x14ac:dyDescent="0.25">
      <c r="A37" s="1238"/>
      <c r="B37" s="1244" t="s">
        <v>172</v>
      </c>
      <c r="C37" s="1245">
        <v>2810146.0000000005</v>
      </c>
      <c r="D37" s="1245">
        <v>3696160.9999999972</v>
      </c>
      <c r="E37" s="1245">
        <v>2634936</v>
      </c>
      <c r="F37" s="1245">
        <v>2807369.9999999986</v>
      </c>
      <c r="G37" s="1246">
        <v>11.416442886219324</v>
      </c>
      <c r="H37" s="1247">
        <v>14.89864845800061</v>
      </c>
      <c r="I37" s="1247">
        <v>10.631901320647371</v>
      </c>
      <c r="J37" s="1247">
        <v>11.315203985393333</v>
      </c>
      <c r="K37" s="1246">
        <v>6.426909394079634</v>
      </c>
      <c r="O37" s="211"/>
    </row>
    <row r="38" spans="1:15" ht="10.9" customHeight="1" x14ac:dyDescent="0.25">
      <c r="A38" s="1238"/>
      <c r="B38" s="1244" t="s">
        <v>173</v>
      </c>
      <c r="C38" s="1245">
        <v>114431</v>
      </c>
      <c r="D38" s="1245">
        <v>157602.00000000006</v>
      </c>
      <c r="E38" s="1245">
        <v>153126</v>
      </c>
      <c r="F38" s="1245">
        <v>186420.00000000009</v>
      </c>
      <c r="G38" s="1246">
        <v>3.9782714504241414</v>
      </c>
      <c r="H38" s="1247">
        <v>5.4949966877026624</v>
      </c>
      <c r="I38" s="1247">
        <v>5.3724650901691113</v>
      </c>
      <c r="J38" s="1247">
        <v>6.5647779695038242</v>
      </c>
      <c r="K38" s="1246">
        <v>22.193031677702013</v>
      </c>
      <c r="O38" s="211"/>
    </row>
    <row r="39" spans="1:15" ht="10.9" customHeight="1" x14ac:dyDescent="0.25">
      <c r="A39" s="1238"/>
      <c r="B39" s="1244" t="s">
        <v>174</v>
      </c>
      <c r="C39" s="1245">
        <v>48853.000000000036</v>
      </c>
      <c r="D39" s="1245">
        <v>81708</v>
      </c>
      <c r="E39" s="1245">
        <v>55145</v>
      </c>
      <c r="F39" s="1245">
        <v>120293.99999999991</v>
      </c>
      <c r="G39" s="1246">
        <v>0.9208165265578474</v>
      </c>
      <c r="H39" s="1247">
        <v>1.5289384554929735</v>
      </c>
      <c r="I39" s="1247">
        <v>1.0239722211906266</v>
      </c>
      <c r="J39" s="1247">
        <v>2.2198970270719132</v>
      </c>
      <c r="K39" s="1246">
        <v>116.79270014676</v>
      </c>
      <c r="O39" s="211"/>
    </row>
    <row r="40" spans="1:15" ht="10.9" customHeight="1" x14ac:dyDescent="0.25">
      <c r="A40" s="1238"/>
      <c r="B40" s="1244" t="s">
        <v>175</v>
      </c>
      <c r="C40" s="1245">
        <v>1527566.0000000005</v>
      </c>
      <c r="D40" s="1245">
        <v>1665420.0000000007</v>
      </c>
      <c r="E40" s="1245">
        <v>1662205</v>
      </c>
      <c r="F40" s="1245">
        <v>1581559.0000000002</v>
      </c>
      <c r="G40" s="1246">
        <v>8.4092990993768328</v>
      </c>
      <c r="H40" s="1247">
        <v>9.131042650130766</v>
      </c>
      <c r="I40" s="1247">
        <v>9.1285806862615875</v>
      </c>
      <c r="J40" s="1247">
        <v>8.7009281010513355</v>
      </c>
      <c r="K40" s="1246">
        <v>-4.6847653529958313</v>
      </c>
      <c r="O40" s="211"/>
    </row>
    <row r="41" spans="1:15" ht="10.9" customHeight="1" x14ac:dyDescent="0.25">
      <c r="A41" s="1238"/>
      <c r="B41" s="1244" t="s">
        <v>176</v>
      </c>
      <c r="C41" s="1245">
        <v>910650.00000000012</v>
      </c>
      <c r="D41" s="1245">
        <v>680745.00000000058</v>
      </c>
      <c r="E41" s="1245">
        <v>717780</v>
      </c>
      <c r="F41" s="1245">
        <v>733922.99999999988</v>
      </c>
      <c r="G41" s="1246">
        <v>7.1543610452052864</v>
      </c>
      <c r="H41" s="1247">
        <v>5.3242268766913341</v>
      </c>
      <c r="I41" s="1247">
        <v>5.6308836450357722</v>
      </c>
      <c r="J41" s="1247">
        <v>5.8027261442611016</v>
      </c>
      <c r="K41" s="1246">
        <v>3.0517856531599072</v>
      </c>
      <c r="O41" s="211"/>
    </row>
    <row r="42" spans="1:15" ht="10.9" customHeight="1" x14ac:dyDescent="0.25">
      <c r="A42" s="1238"/>
      <c r="B42" s="1244" t="s">
        <v>177</v>
      </c>
      <c r="C42" s="1245">
        <v>4335506.0000000009</v>
      </c>
      <c r="D42" s="1245">
        <v>4689394</v>
      </c>
      <c r="E42" s="1245">
        <v>4857646</v>
      </c>
      <c r="F42" s="1245">
        <v>5672911.9999999991</v>
      </c>
      <c r="G42" s="1246">
        <v>10.61949889653382</v>
      </c>
      <c r="H42" s="1247">
        <v>11.431718953021509</v>
      </c>
      <c r="I42" s="1247">
        <v>11.867396971125775</v>
      </c>
      <c r="J42" s="1247">
        <v>13.891666340163772</v>
      </c>
      <c r="K42" s="1246">
        <v>17.057399983864947</v>
      </c>
      <c r="O42" s="211"/>
    </row>
    <row r="43" spans="1:15" ht="10.9" customHeight="1" x14ac:dyDescent="0.25">
      <c r="A43" s="1238"/>
      <c r="B43" s="1244" t="s">
        <v>178</v>
      </c>
      <c r="C43" s="1245">
        <v>5853575</v>
      </c>
      <c r="D43" s="1245">
        <v>6014463.0000000019</v>
      </c>
      <c r="E43" s="1245">
        <v>6440605</v>
      </c>
      <c r="F43" s="1245">
        <v>6259333.9999999944</v>
      </c>
      <c r="G43" s="1246">
        <v>17.044448650379991</v>
      </c>
      <c r="H43" s="1247">
        <v>17.358859725581429</v>
      </c>
      <c r="I43" s="1247">
        <v>18.795795857142025</v>
      </c>
      <c r="J43" s="1247">
        <v>18.385202155938359</v>
      </c>
      <c r="K43" s="1246">
        <v>-2.1844975563918401</v>
      </c>
      <c r="O43" s="211"/>
    </row>
    <row r="44" spans="1:15" ht="10.9" customHeight="1" x14ac:dyDescent="0.25">
      <c r="A44" s="1238"/>
      <c r="B44" s="1244" t="s">
        <v>179</v>
      </c>
      <c r="C44" s="1245">
        <v>4143287.9999999977</v>
      </c>
      <c r="D44" s="1245">
        <v>3361771.9999999986</v>
      </c>
      <c r="E44" s="1245">
        <v>4575344</v>
      </c>
      <c r="F44" s="1245">
        <v>4822949.9999999972</v>
      </c>
      <c r="G44" s="1246">
        <v>9.7412116538454256</v>
      </c>
      <c r="H44" s="1247">
        <v>7.8740534450734607</v>
      </c>
      <c r="I44" s="1247">
        <v>10.761236120225133</v>
      </c>
      <c r="J44" s="1247">
        <v>11.410486021240798</v>
      </c>
      <c r="K44" s="1246">
        <v>6.0332279095283168</v>
      </c>
      <c r="O44" s="211"/>
    </row>
    <row r="45" spans="1:15" ht="10.9" customHeight="1" thickBot="1" x14ac:dyDescent="0.3">
      <c r="A45" s="1268"/>
      <c r="B45" s="1269" t="s">
        <v>180</v>
      </c>
      <c r="C45" s="1270">
        <v>2944729.9999999986</v>
      </c>
      <c r="D45" s="1270">
        <v>3187020.9999999995</v>
      </c>
      <c r="E45" s="1270">
        <v>3381591</v>
      </c>
      <c r="F45" s="1270">
        <v>2997771.9999999981</v>
      </c>
      <c r="G45" s="1271">
        <v>7.8717784900303904</v>
      </c>
      <c r="H45" s="1272">
        <v>8.4846268732212877</v>
      </c>
      <c r="I45" s="1272">
        <v>8.986614118822617</v>
      </c>
      <c r="J45" s="1272">
        <v>7.9711654794097964</v>
      </c>
      <c r="K45" s="1271">
        <v>-11.299568736193381</v>
      </c>
      <c r="O45" s="211"/>
    </row>
    <row r="46" spans="1:15" ht="10.9" customHeight="1" thickTop="1" x14ac:dyDescent="0.25">
      <c r="A46" s="1238" t="s">
        <v>191</v>
      </c>
      <c r="B46" s="1239" t="s">
        <v>101</v>
      </c>
      <c r="C46" s="1240">
        <v>10540046.999999989</v>
      </c>
      <c r="D46" s="1240">
        <v>12484074.999999989</v>
      </c>
      <c r="E46" s="1240">
        <v>13658123</v>
      </c>
      <c r="F46" s="1240">
        <v>14253951.000000037</v>
      </c>
      <c r="G46" s="1241">
        <v>4.8171686965869043</v>
      </c>
      <c r="H46" s="1242">
        <v>5.6753250767941736</v>
      </c>
      <c r="I46" s="1242">
        <v>6.2274891608103049</v>
      </c>
      <c r="J46" s="1242">
        <v>6.5190213476501837</v>
      </c>
      <c r="K46" s="1241">
        <v>4.6813760620330873</v>
      </c>
      <c r="O46" s="211"/>
    </row>
    <row r="47" spans="1:15" ht="10.9" customHeight="1" x14ac:dyDescent="0.25">
      <c r="A47" s="1238"/>
      <c r="B47" s="1244" t="s">
        <v>172</v>
      </c>
      <c r="C47" s="1245">
        <v>3472065.9999999977</v>
      </c>
      <c r="D47" s="1245">
        <v>3386479.9999999986</v>
      </c>
      <c r="E47" s="1245">
        <v>3402772</v>
      </c>
      <c r="F47" s="1245">
        <v>3604698.9999999991</v>
      </c>
      <c r="G47" s="1246">
        <v>14.105545827933478</v>
      </c>
      <c r="H47" s="1247">
        <v>13.650372651529498</v>
      </c>
      <c r="I47" s="1247">
        <v>13.730100511231353</v>
      </c>
      <c r="J47" s="1247">
        <v>14.528866694074303</v>
      </c>
      <c r="K47" s="1246">
        <v>5.8176280806506258</v>
      </c>
      <c r="O47" s="211"/>
    </row>
    <row r="48" spans="1:15" ht="10.9" customHeight="1" x14ac:dyDescent="0.25">
      <c r="A48" s="1238"/>
      <c r="B48" s="1244" t="s">
        <v>173</v>
      </c>
      <c r="C48" s="1245">
        <v>2200</v>
      </c>
      <c r="D48" s="1245">
        <v>2300</v>
      </c>
      <c r="E48" s="1245">
        <v>2500</v>
      </c>
      <c r="F48" s="1245">
        <v>2500</v>
      </c>
      <c r="G48" s="1246">
        <v>7.6484494507022674E-2</v>
      </c>
      <c r="H48" s="1247">
        <v>8.0192461908580592E-2</v>
      </c>
      <c r="I48" s="1247">
        <v>8.7713142937337729E-2</v>
      </c>
      <c r="J48" s="1247">
        <v>8.8037468746698599E-2</v>
      </c>
      <c r="K48" s="1246">
        <v>0.36975736873614101</v>
      </c>
      <c r="O48" s="211"/>
    </row>
    <row r="49" spans="1:15" ht="10.9" customHeight="1" x14ac:dyDescent="0.25">
      <c r="A49" s="1238"/>
      <c r="B49" s="1244" t="s">
        <v>174</v>
      </c>
      <c r="C49" s="1245">
        <v>6765.9999999999973</v>
      </c>
      <c r="D49" s="1245">
        <v>6246.9999999999936</v>
      </c>
      <c r="E49" s="1245">
        <v>8377</v>
      </c>
      <c r="F49" s="1245">
        <v>13312.999999999996</v>
      </c>
      <c r="G49" s="1246">
        <v>0.12753044068307756</v>
      </c>
      <c r="H49" s="1247">
        <v>0.11689526767837416</v>
      </c>
      <c r="I49" s="1247">
        <v>0.15555019125784528</v>
      </c>
      <c r="J49" s="1247">
        <v>0.2456771669527025</v>
      </c>
      <c r="K49" s="1246">
        <v>57.940768163672452</v>
      </c>
      <c r="O49" s="211"/>
    </row>
    <row r="50" spans="1:15" ht="10.9" customHeight="1" x14ac:dyDescent="0.25">
      <c r="A50" s="1238"/>
      <c r="B50" s="1244" t="s">
        <v>175</v>
      </c>
      <c r="C50" s="1245">
        <v>1958635.9999999995</v>
      </c>
      <c r="D50" s="1245">
        <v>2009673</v>
      </c>
      <c r="E50" s="1245">
        <v>2218853</v>
      </c>
      <c r="F50" s="1245">
        <v>2723825.0000000028</v>
      </c>
      <c r="G50" s="1246">
        <v>10.782353070706623</v>
      </c>
      <c r="H50" s="1247">
        <v>11.018487754329984</v>
      </c>
      <c r="I50" s="1247">
        <v>12.185608057642458</v>
      </c>
      <c r="J50" s="1247">
        <v>14.985090967106618</v>
      </c>
      <c r="K50" s="1246">
        <v>22.973682529600204</v>
      </c>
      <c r="O50" s="211"/>
    </row>
    <row r="51" spans="1:15" ht="10.9" customHeight="1" x14ac:dyDescent="0.25">
      <c r="A51" s="1238"/>
      <c r="B51" s="1244" t="s">
        <v>176</v>
      </c>
      <c r="C51" s="1245">
        <v>905591.99999999988</v>
      </c>
      <c r="D51" s="1245">
        <v>1257339.0000000002</v>
      </c>
      <c r="E51" s="1245">
        <v>1225013</v>
      </c>
      <c r="F51" s="1245">
        <v>1101444</v>
      </c>
      <c r="G51" s="1246">
        <v>7.1146237606649585</v>
      </c>
      <c r="H51" s="1247">
        <v>9.8338703874610918</v>
      </c>
      <c r="I51" s="1247">
        <v>9.6100555416091371</v>
      </c>
      <c r="J51" s="1247">
        <v>8.7085128756552468</v>
      </c>
      <c r="K51" s="1246">
        <v>-9.3812430328881664</v>
      </c>
      <c r="O51" s="211"/>
    </row>
    <row r="52" spans="1:15" ht="10.9" customHeight="1" x14ac:dyDescent="0.25">
      <c r="A52" s="1238"/>
      <c r="B52" s="1244" t="s">
        <v>177</v>
      </c>
      <c r="C52" s="1245">
        <v>285536.00000000023</v>
      </c>
      <c r="D52" s="1245">
        <v>235533.99999999997</v>
      </c>
      <c r="E52" s="1245">
        <v>222091</v>
      </c>
      <c r="F52" s="1245">
        <v>256831.9999999998</v>
      </c>
      <c r="G52" s="1246">
        <v>0.69939915592797763</v>
      </c>
      <c r="H52" s="1247">
        <v>0.5741804787315733</v>
      </c>
      <c r="I52" s="1247">
        <v>0.54257598448184463</v>
      </c>
      <c r="J52" s="1247">
        <v>0.62892293225717932</v>
      </c>
      <c r="K52" s="1246">
        <v>15.914259061391242</v>
      </c>
      <c r="O52" s="211"/>
    </row>
    <row r="53" spans="1:15" ht="10.9" customHeight="1" x14ac:dyDescent="0.25">
      <c r="A53" s="1238"/>
      <c r="B53" s="1244" t="s">
        <v>178</v>
      </c>
      <c r="C53" s="1245">
        <v>3420834.9999999967</v>
      </c>
      <c r="D53" s="1245">
        <v>5068017.0000000056</v>
      </c>
      <c r="E53" s="1245">
        <v>5864712</v>
      </c>
      <c r="F53" s="1245">
        <v>5734022.9999999991</v>
      </c>
      <c r="G53" s="1246">
        <v>9.9607925923768939</v>
      </c>
      <c r="H53" s="1247">
        <v>14.627240401988022</v>
      </c>
      <c r="I53" s="1247">
        <v>17.11515137365684</v>
      </c>
      <c r="J53" s="1247">
        <v>16.842234656562539</v>
      </c>
      <c r="K53" s="1246">
        <v>-1.5945913134859355</v>
      </c>
      <c r="O53" s="211"/>
    </row>
    <row r="54" spans="1:15" ht="10.9" customHeight="1" x14ac:dyDescent="0.25">
      <c r="A54" s="1238"/>
      <c r="B54" s="1244" t="s">
        <v>179</v>
      </c>
      <c r="C54" s="1245">
        <v>480927.99999999959</v>
      </c>
      <c r="D54" s="1245">
        <v>503775.99999999971</v>
      </c>
      <c r="E54" s="1245">
        <v>643407</v>
      </c>
      <c r="F54" s="1245">
        <v>776077.0000000007</v>
      </c>
      <c r="G54" s="1246">
        <v>1.130701374913009</v>
      </c>
      <c r="H54" s="1247">
        <v>1.1799607910189409</v>
      </c>
      <c r="I54" s="1247">
        <v>1.5132970654022282</v>
      </c>
      <c r="J54" s="1247">
        <v>1.8360994329003013</v>
      </c>
      <c r="K54" s="1246">
        <v>21.331064129981218</v>
      </c>
      <c r="O54" s="211"/>
    </row>
    <row r="55" spans="1:15" ht="10.9" customHeight="1" x14ac:dyDescent="0.25">
      <c r="A55" s="1238"/>
      <c r="B55" s="1244" t="s">
        <v>180</v>
      </c>
      <c r="C55" s="1245">
        <v>7487.9999999999964</v>
      </c>
      <c r="D55" s="1245">
        <v>14708.999999999991</v>
      </c>
      <c r="E55" s="1245">
        <v>70398</v>
      </c>
      <c r="F55" s="1245">
        <v>41237.999999999971</v>
      </c>
      <c r="G55" s="1246">
        <v>2.0016734075228481E-2</v>
      </c>
      <c r="H55" s="1247">
        <v>3.9158943941132444E-2</v>
      </c>
      <c r="I55" s="1247">
        <v>0.18708343520457518</v>
      </c>
      <c r="J55" s="1247">
        <v>0.10965307636468057</v>
      </c>
      <c r="K55" s="1246">
        <v>-41.38814254464846</v>
      </c>
      <c r="O55" s="211"/>
    </row>
    <row r="56" spans="1:15" ht="10.9" customHeight="1" x14ac:dyDescent="0.25">
      <c r="A56" s="1248" t="s">
        <v>192</v>
      </c>
      <c r="B56" s="1249" t="s">
        <v>101</v>
      </c>
      <c r="C56" s="1250">
        <v>2951244.9999999944</v>
      </c>
      <c r="D56" s="1250">
        <v>3668090.9999999823</v>
      </c>
      <c r="E56" s="1250">
        <v>3437332</v>
      </c>
      <c r="F56" s="1250">
        <v>3522606.9999999972</v>
      </c>
      <c r="G56" s="1251">
        <v>1.3488217870336447</v>
      </c>
      <c r="H56" s="1252">
        <v>1.6675331441266523</v>
      </c>
      <c r="I56" s="1252">
        <v>1.5672686336260413</v>
      </c>
      <c r="J56" s="1253">
        <v>1.6110585922725491</v>
      </c>
      <c r="K56" s="1251">
        <v>2.7940301813604935</v>
      </c>
      <c r="O56" s="211"/>
    </row>
    <row r="57" spans="1:15" ht="10.9" customHeight="1" x14ac:dyDescent="0.25">
      <c r="A57" s="1238"/>
      <c r="B57" s="1244" t="s">
        <v>172</v>
      </c>
      <c r="C57" s="1245">
        <v>540216.99999999988</v>
      </c>
      <c r="D57" s="1245">
        <v>1142403</v>
      </c>
      <c r="E57" s="1245">
        <v>991565</v>
      </c>
      <c r="F57" s="1245">
        <v>991901.99999999965</v>
      </c>
      <c r="G57" s="1246">
        <v>2.194674770159537</v>
      </c>
      <c r="H57" s="1247">
        <v>4.6048482991853668</v>
      </c>
      <c r="I57" s="1247">
        <v>4.000940149213382</v>
      </c>
      <c r="J57" s="1247">
        <v>3.9978960605547615</v>
      </c>
      <c r="K57" s="1246">
        <v>-7.6084333808867019E-2</v>
      </c>
      <c r="O57" s="211"/>
    </row>
    <row r="58" spans="1:15" ht="10.9" customHeight="1" x14ac:dyDescent="0.25">
      <c r="A58" s="1238"/>
      <c r="B58" s="1244" t="s">
        <v>173</v>
      </c>
      <c r="C58" s="1245">
        <v>0</v>
      </c>
      <c r="D58" s="1245">
        <v>0</v>
      </c>
      <c r="E58" s="1245">
        <v>0</v>
      </c>
      <c r="F58" s="1245">
        <v>0</v>
      </c>
      <c r="G58" s="1246">
        <v>0</v>
      </c>
      <c r="H58" s="1247">
        <v>0</v>
      </c>
      <c r="I58" s="1247">
        <v>0</v>
      </c>
      <c r="J58" s="1247">
        <v>0</v>
      </c>
      <c r="K58" s="1247">
        <v>0</v>
      </c>
      <c r="O58" s="211"/>
    </row>
    <row r="59" spans="1:15" ht="10.9" customHeight="1" x14ac:dyDescent="0.25">
      <c r="A59" s="1238"/>
      <c r="B59" s="1244" t="s">
        <v>174</v>
      </c>
      <c r="C59" s="1245">
        <v>0</v>
      </c>
      <c r="D59" s="1245">
        <v>0</v>
      </c>
      <c r="E59" s="1245">
        <v>0</v>
      </c>
      <c r="F59" s="1245">
        <v>0</v>
      </c>
      <c r="G59" s="1246">
        <v>0</v>
      </c>
      <c r="H59" s="1247">
        <v>0</v>
      </c>
      <c r="I59" s="1247">
        <v>0</v>
      </c>
      <c r="J59" s="1247">
        <v>0</v>
      </c>
      <c r="K59" s="1247">
        <v>0</v>
      </c>
      <c r="O59" s="211"/>
    </row>
    <row r="60" spans="1:15" ht="10.9" customHeight="1" x14ac:dyDescent="0.25">
      <c r="A60" s="1238"/>
      <c r="B60" s="1244" t="s">
        <v>175</v>
      </c>
      <c r="C60" s="1245">
        <v>385272.00000000006</v>
      </c>
      <c r="D60" s="1245">
        <v>312683.00000000023</v>
      </c>
      <c r="E60" s="1245">
        <v>358242</v>
      </c>
      <c r="F60" s="1245">
        <v>407297.00000000006</v>
      </c>
      <c r="G60" s="1246">
        <v>2.1209345341642263</v>
      </c>
      <c r="H60" s="1247">
        <v>1.7143554232390865</v>
      </c>
      <c r="I60" s="1247">
        <v>1.9674113615394755</v>
      </c>
      <c r="J60" s="1247">
        <v>2.2407396200672287</v>
      </c>
      <c r="K60" s="1246">
        <v>13.89278642336787</v>
      </c>
      <c r="O60" s="211"/>
    </row>
    <row r="61" spans="1:15" ht="10.9" customHeight="1" x14ac:dyDescent="0.25">
      <c r="A61" s="1238"/>
      <c r="B61" s="1244" t="s">
        <v>176</v>
      </c>
      <c r="C61" s="1245">
        <v>499277.99999999971</v>
      </c>
      <c r="D61" s="1245">
        <v>440635.99999999965</v>
      </c>
      <c r="E61" s="1245">
        <v>448627</v>
      </c>
      <c r="F61" s="1245">
        <v>370604.99999999994</v>
      </c>
      <c r="G61" s="1246">
        <v>3.9224895118080521</v>
      </c>
      <c r="H61" s="1247">
        <v>3.4462919801654932</v>
      </c>
      <c r="I61" s="1247">
        <v>3.5194160286180494</v>
      </c>
      <c r="J61" s="1247">
        <v>2.9301702258873008</v>
      </c>
      <c r="K61" s="1246">
        <v>-16.742715210117531</v>
      </c>
      <c r="O61" s="211"/>
    </row>
    <row r="62" spans="1:15" ht="10.9" customHeight="1" x14ac:dyDescent="0.25">
      <c r="A62" s="1238"/>
      <c r="B62" s="1244" t="s">
        <v>177</v>
      </c>
      <c r="C62" s="1245">
        <v>2259.0000000000023</v>
      </c>
      <c r="D62" s="1245">
        <v>5042.9999999999991</v>
      </c>
      <c r="E62" s="1245">
        <v>0</v>
      </c>
      <c r="F62" s="1245">
        <v>0</v>
      </c>
      <c r="G62" s="1246">
        <v>5.5332521757021948E-3</v>
      </c>
      <c r="H62" s="1247">
        <v>1.2293733194542291E-2</v>
      </c>
      <c r="I62" s="1247">
        <v>0</v>
      </c>
      <c r="J62" s="1247">
        <v>0</v>
      </c>
      <c r="K62" s="1247">
        <v>0</v>
      </c>
      <c r="O62" s="211"/>
    </row>
    <row r="63" spans="1:15" ht="10.9" customHeight="1" x14ac:dyDescent="0.25">
      <c r="A63" s="1238"/>
      <c r="B63" s="1244" t="s">
        <v>178</v>
      </c>
      <c r="C63" s="1245">
        <v>1009938.9999999999</v>
      </c>
      <c r="D63" s="1245">
        <v>1344485.9999999974</v>
      </c>
      <c r="E63" s="1245">
        <v>1416187</v>
      </c>
      <c r="F63" s="1245">
        <v>1528601.9999999998</v>
      </c>
      <c r="G63" s="1246">
        <v>2.9407419270302535</v>
      </c>
      <c r="H63" s="1247">
        <v>3.8804368531335247</v>
      </c>
      <c r="I63" s="1247">
        <v>4.1328977242880738</v>
      </c>
      <c r="J63" s="1247">
        <v>4.4898797197867557</v>
      </c>
      <c r="K63" s="1246">
        <v>8.6375714889043156</v>
      </c>
      <c r="O63" s="211"/>
    </row>
    <row r="64" spans="1:15" ht="10.9" customHeight="1" x14ac:dyDescent="0.25">
      <c r="A64" s="1238"/>
      <c r="B64" s="1244" t="s">
        <v>179</v>
      </c>
      <c r="C64" s="1245">
        <v>495153.00000000017</v>
      </c>
      <c r="D64" s="1245">
        <v>421596.00000000041</v>
      </c>
      <c r="E64" s="1245">
        <v>221711</v>
      </c>
      <c r="F64" s="1245">
        <v>221316.00000000012</v>
      </c>
      <c r="G64" s="1246">
        <v>1.1641455225986048</v>
      </c>
      <c r="H64" s="1247">
        <v>0.98747607994509901</v>
      </c>
      <c r="I64" s="1247">
        <v>0.5214655819215418</v>
      </c>
      <c r="J64" s="1247">
        <v>0.52360549544924406</v>
      </c>
      <c r="K64" s="1246">
        <v>0.41036524784951761</v>
      </c>
      <c r="O64" s="211"/>
    </row>
    <row r="65" spans="1:15" ht="10.9" customHeight="1" thickBot="1" x14ac:dyDescent="0.3">
      <c r="A65" s="1273"/>
      <c r="B65" s="1274" t="s">
        <v>180</v>
      </c>
      <c r="C65" s="1275">
        <v>19126.999999999956</v>
      </c>
      <c r="D65" s="1275">
        <v>1244.000000000002</v>
      </c>
      <c r="E65" s="1275">
        <v>1000</v>
      </c>
      <c r="F65" s="1275">
        <v>2884.9999999999991</v>
      </c>
      <c r="G65" s="1276">
        <v>5.1129817395418595E-2</v>
      </c>
      <c r="H65" s="1277">
        <v>3.3118312776374238E-3</v>
      </c>
      <c r="I65" s="1277">
        <v>2.6575106566177329E-3</v>
      </c>
      <c r="J65" s="1277">
        <v>7.6713013558393599E-3</v>
      </c>
      <c r="K65" s="1276">
        <v>188.66493297915048</v>
      </c>
      <c r="O65" s="211"/>
    </row>
    <row r="66" spans="1:15" ht="10.9" customHeight="1" x14ac:dyDescent="0.25">
      <c r="A66" s="1238" t="s">
        <v>193</v>
      </c>
      <c r="B66" s="1239" t="s">
        <v>101</v>
      </c>
      <c r="C66" s="1240">
        <v>13491292.000000006</v>
      </c>
      <c r="D66" s="1240">
        <v>16152166.000000026</v>
      </c>
      <c r="E66" s="1240">
        <v>17095455</v>
      </c>
      <c r="F66" s="1240">
        <v>17776557.999999948</v>
      </c>
      <c r="G66" s="1241">
        <v>6.1659904836205595</v>
      </c>
      <c r="H66" s="1242">
        <v>7.3428582209208511</v>
      </c>
      <c r="I66" s="1242">
        <v>7.7947577944363458</v>
      </c>
      <c r="J66" s="1242">
        <v>8.1300799399226928</v>
      </c>
      <c r="K66" s="1241">
        <v>4.3018930713368615</v>
      </c>
      <c r="O66" s="211"/>
    </row>
    <row r="67" spans="1:15" ht="10.9" customHeight="1" x14ac:dyDescent="0.25">
      <c r="A67" s="1238"/>
      <c r="B67" s="1244" t="s">
        <v>172</v>
      </c>
      <c r="C67" s="1245">
        <v>4012282.9999999958</v>
      </c>
      <c r="D67" s="1245">
        <v>4528882.9999999981</v>
      </c>
      <c r="E67" s="1245">
        <v>4394337</v>
      </c>
      <c r="F67" s="1245">
        <v>4596601.0000000009</v>
      </c>
      <c r="G67" s="1246">
        <v>16.300220598093009</v>
      </c>
      <c r="H67" s="1247">
        <v>18.255220950714861</v>
      </c>
      <c r="I67" s="1247">
        <v>17.731040660444734</v>
      </c>
      <c r="J67" s="1247">
        <v>18.526762754629072</v>
      </c>
      <c r="K67" s="1246">
        <v>4.4877348680355444</v>
      </c>
      <c r="O67" s="211"/>
    </row>
    <row r="68" spans="1:15" ht="10.9" customHeight="1" x14ac:dyDescent="0.25">
      <c r="A68" s="1238"/>
      <c r="B68" s="1244" t="s">
        <v>173</v>
      </c>
      <c r="C68" s="1245">
        <v>2200</v>
      </c>
      <c r="D68" s="1245">
        <v>2300</v>
      </c>
      <c r="E68" s="1245">
        <v>2500</v>
      </c>
      <c r="F68" s="1245">
        <v>2500</v>
      </c>
      <c r="G68" s="1246">
        <v>7.6484494507022674E-2</v>
      </c>
      <c r="H68" s="1247">
        <v>8.0192461908580592E-2</v>
      </c>
      <c r="I68" s="1247">
        <v>8.7713142937337729E-2</v>
      </c>
      <c r="J68" s="1247">
        <v>8.8037468746698599E-2</v>
      </c>
      <c r="K68" s="1246">
        <v>0.36975736873614101</v>
      </c>
      <c r="O68" s="211"/>
    </row>
    <row r="69" spans="1:15" ht="10.9" customHeight="1" x14ac:dyDescent="0.25">
      <c r="A69" s="1238"/>
      <c r="B69" s="1244" t="s">
        <v>174</v>
      </c>
      <c r="C69" s="1245">
        <v>6765.9999999999973</v>
      </c>
      <c r="D69" s="1245">
        <v>6246.9999999999936</v>
      </c>
      <c r="E69" s="1245">
        <v>8377</v>
      </c>
      <c r="F69" s="1245">
        <v>13312.999999999996</v>
      </c>
      <c r="G69" s="1246">
        <v>0.12753044068307756</v>
      </c>
      <c r="H69" s="1247">
        <v>0.11689526767837416</v>
      </c>
      <c r="I69" s="1247">
        <v>0.15555019125784528</v>
      </c>
      <c r="J69" s="1247">
        <v>0.2456771669527025</v>
      </c>
      <c r="K69" s="1246">
        <v>57.940768163672452</v>
      </c>
      <c r="O69" s="211"/>
    </row>
    <row r="70" spans="1:15" ht="10.9" customHeight="1" x14ac:dyDescent="0.25">
      <c r="A70" s="1238"/>
      <c r="B70" s="1244" t="s">
        <v>175</v>
      </c>
      <c r="C70" s="1245">
        <v>2343907.9999999981</v>
      </c>
      <c r="D70" s="1245">
        <v>2322355.9999999977</v>
      </c>
      <c r="E70" s="1245">
        <v>2577095</v>
      </c>
      <c r="F70" s="1245">
        <v>3131122.0000000019</v>
      </c>
      <c r="G70" s="1246">
        <v>12.903287604870842</v>
      </c>
      <c r="H70" s="1247">
        <v>12.732843177569055</v>
      </c>
      <c r="I70" s="1247">
        <v>14.153019419181934</v>
      </c>
      <c r="J70" s="1247">
        <v>17.225830587173842</v>
      </c>
      <c r="K70" s="1246">
        <v>21.71134707712795</v>
      </c>
      <c r="O70" s="211"/>
    </row>
    <row r="71" spans="1:15" ht="10.9" customHeight="1" x14ac:dyDescent="0.25">
      <c r="A71" s="1238"/>
      <c r="B71" s="1244" t="s">
        <v>176</v>
      </c>
      <c r="C71" s="1245">
        <v>1404870.0000000002</v>
      </c>
      <c r="D71" s="1245">
        <v>1697975.0000000002</v>
      </c>
      <c r="E71" s="1245">
        <v>1673640</v>
      </c>
      <c r="F71" s="1245">
        <v>1472049</v>
      </c>
      <c r="G71" s="1246">
        <v>11.037113272473015</v>
      </c>
      <c r="H71" s="1247">
        <v>13.280162367626588</v>
      </c>
      <c r="I71" s="1247">
        <v>13.129471570227187</v>
      </c>
      <c r="J71" s="1247">
        <v>11.638683101542549</v>
      </c>
      <c r="K71" s="1246">
        <v>-11.354519949342043</v>
      </c>
      <c r="O71" s="211"/>
    </row>
    <row r="72" spans="1:15" ht="10.9" customHeight="1" x14ac:dyDescent="0.25">
      <c r="A72" s="1238"/>
      <c r="B72" s="1244" t="s">
        <v>177</v>
      </c>
      <c r="C72" s="1245">
        <v>287794.99999999994</v>
      </c>
      <c r="D72" s="1245">
        <v>240576.99999999991</v>
      </c>
      <c r="E72" s="1245">
        <v>222091</v>
      </c>
      <c r="F72" s="1245">
        <v>256831.9999999998</v>
      </c>
      <c r="G72" s="1246">
        <v>0.70493240810367919</v>
      </c>
      <c r="H72" s="1247">
        <v>0.58647421192611549</v>
      </c>
      <c r="I72" s="1247">
        <v>0.54257598448184463</v>
      </c>
      <c r="J72" s="1247">
        <v>0.62892293225717932</v>
      </c>
      <c r="K72" s="1246">
        <v>15.914259061391242</v>
      </c>
      <c r="O72" s="211"/>
    </row>
    <row r="73" spans="1:15" ht="10.9" customHeight="1" x14ac:dyDescent="0.25">
      <c r="A73" s="1238"/>
      <c r="B73" s="1244" t="s">
        <v>178</v>
      </c>
      <c r="C73" s="1245">
        <v>4430774</v>
      </c>
      <c r="D73" s="1245">
        <v>6412502.9999999935</v>
      </c>
      <c r="E73" s="1245">
        <v>7280899</v>
      </c>
      <c r="F73" s="1245">
        <v>7262624.9999999935</v>
      </c>
      <c r="G73" s="1246">
        <v>12.901534519407157</v>
      </c>
      <c r="H73" s="1247">
        <v>18.507677255121518</v>
      </c>
      <c r="I73" s="1247">
        <v>21.248049097944914</v>
      </c>
      <c r="J73" s="1247">
        <v>21.332114376349278</v>
      </c>
      <c r="K73" s="1246">
        <v>0.39563763250384287</v>
      </c>
      <c r="O73" s="211"/>
    </row>
    <row r="74" spans="1:15" ht="10.9" customHeight="1" x14ac:dyDescent="0.25">
      <c r="A74" s="1238"/>
      <c r="B74" s="1244" t="s">
        <v>179</v>
      </c>
      <c r="C74" s="1245">
        <v>976080.99999999942</v>
      </c>
      <c r="D74" s="1245">
        <v>925372</v>
      </c>
      <c r="E74" s="1245">
        <v>865118</v>
      </c>
      <c r="F74" s="1245">
        <v>997392.99999999965</v>
      </c>
      <c r="G74" s="1246">
        <v>2.2948468975116132</v>
      </c>
      <c r="H74" s="1247">
        <v>2.1674368709640395</v>
      </c>
      <c r="I74" s="1247">
        <v>2.0347626473237699</v>
      </c>
      <c r="J74" s="1247">
        <v>2.3597049283495428</v>
      </c>
      <c r="K74" s="1246">
        <v>15.969542268389613</v>
      </c>
      <c r="O74" s="211"/>
    </row>
    <row r="75" spans="1:15" ht="10.9" customHeight="1" thickBot="1" x14ac:dyDescent="0.3">
      <c r="A75" s="1268"/>
      <c r="B75" s="1269" t="s">
        <v>180</v>
      </c>
      <c r="C75" s="1270">
        <v>26614.999999999964</v>
      </c>
      <c r="D75" s="1270">
        <v>15952.999999999989</v>
      </c>
      <c r="E75" s="1270">
        <v>71398</v>
      </c>
      <c r="F75" s="1270">
        <v>44122.999999999985</v>
      </c>
      <c r="G75" s="1271">
        <v>7.1146551470647107E-2</v>
      </c>
      <c r="H75" s="1272">
        <v>4.2470775218769852E-2</v>
      </c>
      <c r="I75" s="1272">
        <v>0.18974094586119292</v>
      </c>
      <c r="J75" s="1272">
        <v>0.11732437772051996</v>
      </c>
      <c r="K75" s="1271">
        <v>-38.166020419045502</v>
      </c>
      <c r="O75" s="211"/>
    </row>
    <row r="76" spans="1:15" ht="10.9" customHeight="1" thickTop="1" x14ac:dyDescent="0.25">
      <c r="A76" s="1238" t="s">
        <v>169</v>
      </c>
      <c r="B76" s="1239" t="s">
        <v>101</v>
      </c>
      <c r="C76" s="1240">
        <v>36180037.00000003</v>
      </c>
      <c r="D76" s="1240">
        <v>39686452.000000067</v>
      </c>
      <c r="E76" s="1240">
        <v>41573833</v>
      </c>
      <c r="F76" s="1240">
        <v>42959092.000000075</v>
      </c>
      <c r="G76" s="1241">
        <v>16.535537429553806</v>
      </c>
      <c r="H76" s="1242">
        <v>18.041666382538462</v>
      </c>
      <c r="I76" s="1242">
        <v>18.955796076872186</v>
      </c>
      <c r="J76" s="1242">
        <v>19.647270979370422</v>
      </c>
      <c r="K76" s="1241">
        <v>3.6478283459796161</v>
      </c>
      <c r="O76" s="211"/>
    </row>
    <row r="77" spans="1:15" ht="10.9" customHeight="1" x14ac:dyDescent="0.25">
      <c r="A77" s="1238"/>
      <c r="B77" s="1244" t="s">
        <v>172</v>
      </c>
      <c r="C77" s="1245">
        <v>6822429.0000000056</v>
      </c>
      <c r="D77" s="1245">
        <v>8225043.9999999963</v>
      </c>
      <c r="E77" s="1245">
        <v>7029273</v>
      </c>
      <c r="F77" s="1245">
        <v>7403970.9999999935</v>
      </c>
      <c r="G77" s="1246">
        <v>27.71666348431237</v>
      </c>
      <c r="H77" s="1247">
        <v>33.153869408715472</v>
      </c>
      <c r="I77" s="1247">
        <v>28.362941981092106</v>
      </c>
      <c r="J77" s="1247">
        <v>29.841966740022382</v>
      </c>
      <c r="K77" s="1246">
        <v>5.2146380298498451</v>
      </c>
      <c r="O77" s="211"/>
    </row>
    <row r="78" spans="1:15" ht="10.9" customHeight="1" x14ac:dyDescent="0.25">
      <c r="A78" s="1238"/>
      <c r="B78" s="1244" t="s">
        <v>173</v>
      </c>
      <c r="C78" s="1245">
        <v>116631.00000000001</v>
      </c>
      <c r="D78" s="1245">
        <v>159902.00000000006</v>
      </c>
      <c r="E78" s="1245">
        <v>155626</v>
      </c>
      <c r="F78" s="1245">
        <v>188920.00000000006</v>
      </c>
      <c r="G78" s="1246">
        <v>4.0547559449311645</v>
      </c>
      <c r="H78" s="1247">
        <v>5.5751891496112433</v>
      </c>
      <c r="I78" s="1247">
        <v>5.4601782331064488</v>
      </c>
      <c r="J78" s="1247">
        <v>6.6528154382505216</v>
      </c>
      <c r="K78" s="1246">
        <v>21.842459242682047</v>
      </c>
      <c r="O78" s="211"/>
    </row>
    <row r="79" spans="1:15" ht="10.9" customHeight="1" x14ac:dyDescent="0.25">
      <c r="A79" s="1238"/>
      <c r="B79" s="1244" t="s">
        <v>174</v>
      </c>
      <c r="C79" s="1245">
        <v>55618.999999999993</v>
      </c>
      <c r="D79" s="1245">
        <v>87955.000000000029</v>
      </c>
      <c r="E79" s="1245">
        <v>63522</v>
      </c>
      <c r="F79" s="1245">
        <v>133607.00000000006</v>
      </c>
      <c r="G79" s="1246">
        <v>1.0483469672409242</v>
      </c>
      <c r="H79" s="1247">
        <v>1.6458337231713485</v>
      </c>
      <c r="I79" s="1247">
        <v>1.1795224124484718</v>
      </c>
      <c r="J79" s="1247">
        <v>2.4655741940246187</v>
      </c>
      <c r="K79" s="1246">
        <v>109.03156803155099</v>
      </c>
      <c r="O79" s="211"/>
    </row>
    <row r="80" spans="1:15" ht="10.9" customHeight="1" x14ac:dyDescent="0.25">
      <c r="A80" s="1238"/>
      <c r="B80" s="1244" t="s">
        <v>175</v>
      </c>
      <c r="C80" s="1245">
        <v>3871473.9999999995</v>
      </c>
      <c r="D80" s="1245">
        <v>3987775.9999999995</v>
      </c>
      <c r="E80" s="1245">
        <v>4239300</v>
      </c>
      <c r="F80" s="1245">
        <v>4712680.9999999991</v>
      </c>
      <c r="G80" s="1246">
        <v>21.312586704247678</v>
      </c>
      <c r="H80" s="1247">
        <v>21.863885827699828</v>
      </c>
      <c r="I80" s="1247">
        <v>23.281600105443523</v>
      </c>
      <c r="J80" s="1247">
        <v>25.92675868822516</v>
      </c>
      <c r="K80" s="1246">
        <v>11.3615841299635</v>
      </c>
      <c r="O80" s="211"/>
    </row>
    <row r="81" spans="1:15" ht="10.9" customHeight="1" x14ac:dyDescent="0.25">
      <c r="A81" s="1238"/>
      <c r="B81" s="1244" t="s">
        <v>176</v>
      </c>
      <c r="C81" s="1245">
        <v>2315520</v>
      </c>
      <c r="D81" s="1245">
        <v>2378719.9999999991</v>
      </c>
      <c r="E81" s="1245">
        <v>2391420</v>
      </c>
      <c r="F81" s="1245">
        <v>2205972.0000000005</v>
      </c>
      <c r="G81" s="1246">
        <v>18.191474317678299</v>
      </c>
      <c r="H81" s="1247">
        <v>18.604389244317908</v>
      </c>
      <c r="I81" s="1247">
        <v>18.760355215262958</v>
      </c>
      <c r="J81" s="1247">
        <v>17.441409245803655</v>
      </c>
      <c r="K81" s="1246">
        <v>-7.0304957146346663</v>
      </c>
      <c r="O81" s="211"/>
    </row>
    <row r="82" spans="1:15" ht="10.9" customHeight="1" x14ac:dyDescent="0.25">
      <c r="A82" s="1238"/>
      <c r="B82" s="1244" t="s">
        <v>177</v>
      </c>
      <c r="C82" s="1245">
        <v>4623301.0000000037</v>
      </c>
      <c r="D82" s="1245">
        <v>4929971.0000000028</v>
      </c>
      <c r="E82" s="1245">
        <v>5079737</v>
      </c>
      <c r="F82" s="1245">
        <v>5929743.9999999972</v>
      </c>
      <c r="G82" s="1246">
        <v>11.324431304637507</v>
      </c>
      <c r="H82" s="1247">
        <v>12.018193164947631</v>
      </c>
      <c r="I82" s="1247">
        <v>12.409972955607619</v>
      </c>
      <c r="J82" s="1247">
        <v>14.520589272420947</v>
      </c>
      <c r="K82" s="1246">
        <v>17.007420760410412</v>
      </c>
      <c r="O82" s="211"/>
    </row>
    <row r="83" spans="1:15" ht="10.9" customHeight="1" x14ac:dyDescent="0.25">
      <c r="A83" s="1238"/>
      <c r="B83" s="1244" t="s">
        <v>178</v>
      </c>
      <c r="C83" s="1245">
        <v>10284348.999999996</v>
      </c>
      <c r="D83" s="1245">
        <v>12426966.000000006</v>
      </c>
      <c r="E83" s="1245">
        <v>13721504</v>
      </c>
      <c r="F83" s="1245">
        <v>13521959.000000013</v>
      </c>
      <c r="G83" s="1246">
        <v>29.945983169787137</v>
      </c>
      <c r="H83" s="1247">
        <v>35.866536980702975</v>
      </c>
      <c r="I83" s="1247">
        <v>40.043844955086939</v>
      </c>
      <c r="J83" s="1247">
        <v>39.717316532287711</v>
      </c>
      <c r="K83" s="1246">
        <v>-0.8154272477217448</v>
      </c>
      <c r="O83" s="211"/>
    </row>
    <row r="84" spans="1:15" ht="10.9" customHeight="1" x14ac:dyDescent="0.25">
      <c r="A84" s="1238"/>
      <c r="B84" s="1244" t="s">
        <v>179</v>
      </c>
      <c r="C84" s="1245">
        <v>5119369.0000000019</v>
      </c>
      <c r="D84" s="1245">
        <v>4287144.0000000056</v>
      </c>
      <c r="E84" s="1245">
        <v>5440462</v>
      </c>
      <c r="F84" s="1245">
        <v>5820343.0000000037</v>
      </c>
      <c r="G84" s="1246">
        <v>12.036058551357049</v>
      </c>
      <c r="H84" s="1247">
        <v>10.041490316037518</v>
      </c>
      <c r="I84" s="1247">
        <v>12.795998767548904</v>
      </c>
      <c r="J84" s="1247">
        <v>13.770190949590358</v>
      </c>
      <c r="K84" s="1246">
        <v>7.61325629783616</v>
      </c>
      <c r="O84" s="211"/>
    </row>
    <row r="85" spans="1:15" ht="10.9" customHeight="1" thickBot="1" x14ac:dyDescent="0.3">
      <c r="A85" s="1278"/>
      <c r="B85" s="1279" t="s">
        <v>180</v>
      </c>
      <c r="C85" s="1280">
        <v>2971344.9999999977</v>
      </c>
      <c r="D85" s="1280">
        <v>3202974.0000000014</v>
      </c>
      <c r="E85" s="1280">
        <v>3452989</v>
      </c>
      <c r="F85" s="1280">
        <v>3041894.9999999981</v>
      </c>
      <c r="G85" s="1281">
        <v>7.9429250415010353</v>
      </c>
      <c r="H85" s="1282">
        <v>8.527097648440062</v>
      </c>
      <c r="I85" s="1282">
        <v>9.1763550646838095</v>
      </c>
      <c r="J85" s="1283">
        <v>8.0884898571303161</v>
      </c>
      <c r="K85" s="1281">
        <v>-11.855090609345096</v>
      </c>
      <c r="O85" s="211"/>
    </row>
    <row r="86" spans="1:15" ht="16.149999999999999" customHeight="1" thickTop="1" x14ac:dyDescent="0.25">
      <c r="A86" s="1954" t="s">
        <v>463</v>
      </c>
      <c r="B86" s="1954"/>
      <c r="C86" s="1954"/>
      <c r="D86" s="1954"/>
      <c r="E86" s="1954"/>
      <c r="F86" s="1284"/>
      <c r="G86" s="1285"/>
      <c r="H86" s="1285"/>
      <c r="I86" s="1285"/>
      <c r="J86" s="1285"/>
      <c r="K86" s="1286"/>
    </row>
    <row r="87" spans="1:15" x14ac:dyDescent="0.25">
      <c r="A87" s="1287" t="s">
        <v>325</v>
      </c>
      <c r="B87" s="1286"/>
      <c r="C87" s="1286"/>
      <c r="D87" s="1286"/>
      <c r="E87" s="1286"/>
      <c r="F87" s="1286"/>
      <c r="G87" s="1285"/>
      <c r="H87" s="1285"/>
      <c r="I87" s="1285"/>
      <c r="J87" s="1285"/>
      <c r="K87" s="1286"/>
    </row>
    <row r="88" spans="1:15" x14ac:dyDescent="0.25">
      <c r="G88" s="211"/>
      <c r="H88" s="211"/>
      <c r="I88" s="211"/>
      <c r="J88" s="211"/>
    </row>
    <row r="89" spans="1:15" x14ac:dyDescent="0.25">
      <c r="G89" s="211"/>
      <c r="H89" s="211"/>
      <c r="I89" s="211"/>
      <c r="J89" s="211"/>
    </row>
    <row r="90" spans="1:15" x14ac:dyDescent="0.25">
      <c r="G90" s="211"/>
      <c r="H90" s="211"/>
      <c r="I90" s="211"/>
      <c r="J90" s="211"/>
    </row>
    <row r="91" spans="1:15" x14ac:dyDescent="0.25">
      <c r="G91" s="211"/>
      <c r="H91" s="211"/>
      <c r="I91" s="211"/>
      <c r="J91" s="211"/>
    </row>
    <row r="92" spans="1:15" x14ac:dyDescent="0.25">
      <c r="G92" s="211"/>
      <c r="H92" s="211"/>
      <c r="I92" s="211"/>
      <c r="J92" s="211"/>
    </row>
    <row r="93" spans="1:15" x14ac:dyDescent="0.25">
      <c r="G93" s="211"/>
      <c r="H93" s="211"/>
      <c r="I93" s="211"/>
      <c r="J93" s="211"/>
    </row>
    <row r="94" spans="1:15" x14ac:dyDescent="0.25">
      <c r="G94" s="211"/>
      <c r="H94" s="211"/>
      <c r="I94" s="211"/>
      <c r="J94" s="211"/>
    </row>
    <row r="99" spans="2:3" x14ac:dyDescent="0.25">
      <c r="B99" s="212"/>
      <c r="C99" s="212"/>
    </row>
  </sheetData>
  <mergeCells count="3">
    <mergeCell ref="A3:K3"/>
    <mergeCell ref="A4:B5"/>
    <mergeCell ref="A86:E86"/>
  </mergeCells>
  <hyperlinks>
    <hyperlink ref="A1" location="ÍNDICE!A1" display="Volver al índice" xr:uid="{00000000-0004-0000-1A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16"/>
  <sheetViews>
    <sheetView zoomScaleNormal="100" workbookViewId="0"/>
  </sheetViews>
  <sheetFormatPr baseColWidth="10" defaultColWidth="8.85546875" defaultRowHeight="15" x14ac:dyDescent="0.25"/>
  <cols>
    <col min="1" max="1" width="21.5703125" style="213" customWidth="1"/>
    <col min="2" max="2" width="17.28515625" style="213" bestFit="1" customWidth="1"/>
    <col min="3" max="6" width="10.42578125" style="213" customWidth="1"/>
    <col min="7" max="16384" width="8.85546875" style="213"/>
  </cols>
  <sheetData>
    <row r="1" spans="1:11" x14ac:dyDescent="0.25">
      <c r="A1" s="309" t="s">
        <v>324</v>
      </c>
    </row>
    <row r="3" spans="1:11" ht="42" customHeight="1" thickBot="1" x14ac:dyDescent="0.3">
      <c r="A3" s="1955" t="s">
        <v>442</v>
      </c>
      <c r="B3" s="1955"/>
      <c r="C3" s="1955"/>
      <c r="D3" s="1955"/>
      <c r="E3" s="1955"/>
      <c r="F3" s="1955"/>
      <c r="G3" s="1955"/>
      <c r="H3" s="1955"/>
      <c r="I3" s="1955"/>
      <c r="J3" s="1955"/>
      <c r="K3" s="1955"/>
    </row>
    <row r="4" spans="1:11" ht="22.9" customHeight="1" thickTop="1" x14ac:dyDescent="0.25">
      <c r="A4" s="1956" t="s">
        <v>171</v>
      </c>
      <c r="B4" s="1956"/>
      <c r="C4" s="1288">
        <v>2019</v>
      </c>
      <c r="D4" s="1289">
        <v>2020</v>
      </c>
      <c r="E4" s="1288">
        <v>2021</v>
      </c>
      <c r="F4" s="1288">
        <v>2022</v>
      </c>
      <c r="G4" s="1290">
        <v>2019</v>
      </c>
      <c r="H4" s="1291">
        <v>2020</v>
      </c>
      <c r="I4" s="1291">
        <v>2021</v>
      </c>
      <c r="J4" s="1291">
        <v>2022</v>
      </c>
      <c r="K4" s="1292" t="s">
        <v>331</v>
      </c>
    </row>
    <row r="5" spans="1:11" ht="15.75" thickBot="1" x14ac:dyDescent="0.3">
      <c r="A5" s="1957"/>
      <c r="B5" s="1957"/>
      <c r="C5" s="1293" t="s">
        <v>2</v>
      </c>
      <c r="D5" s="1294" t="s">
        <v>2</v>
      </c>
      <c r="E5" s="1293" t="s">
        <v>2</v>
      </c>
      <c r="F5" s="1293" t="s">
        <v>2</v>
      </c>
      <c r="G5" s="1295" t="s">
        <v>156</v>
      </c>
      <c r="H5" s="1296" t="s">
        <v>156</v>
      </c>
      <c r="I5" s="1296" t="s">
        <v>156</v>
      </c>
      <c r="J5" s="1296" t="s">
        <v>156</v>
      </c>
      <c r="K5" s="1295" t="s">
        <v>156</v>
      </c>
    </row>
    <row r="6" spans="1:11" ht="10.9" customHeight="1" thickTop="1" x14ac:dyDescent="0.25">
      <c r="A6" s="1958" t="s">
        <v>170</v>
      </c>
      <c r="B6" s="214" t="s">
        <v>101</v>
      </c>
      <c r="C6" s="1297">
        <v>17849103.000000034</v>
      </c>
      <c r="D6" s="1297">
        <v>20760642.999999981</v>
      </c>
      <c r="E6" s="1297">
        <v>16026556</v>
      </c>
      <c r="F6" s="1297">
        <v>12713564.000000002</v>
      </c>
      <c r="G6" s="1298">
        <v>8.1576619377271911</v>
      </c>
      <c r="H6" s="1299">
        <v>9.4378957053903818</v>
      </c>
      <c r="I6" s="1300">
        <v>7.3073879752817685</v>
      </c>
      <c r="J6" s="1300">
        <v>5.8145278541168448</v>
      </c>
      <c r="K6" s="1298">
        <v>-20.429462979312522</v>
      </c>
    </row>
    <row r="7" spans="1:11" ht="10.9" customHeight="1" x14ac:dyDescent="0.25">
      <c r="A7" s="1959"/>
      <c r="B7" s="215" t="s">
        <v>172</v>
      </c>
      <c r="C7" s="1301">
        <v>6231973.9999999991</v>
      </c>
      <c r="D7" s="1301">
        <v>6059777.0000000047</v>
      </c>
      <c r="E7" s="1301">
        <v>5985932</v>
      </c>
      <c r="F7" s="1301">
        <v>3704299.0000000042</v>
      </c>
      <c r="G7" s="1302">
        <v>25.317892821014912</v>
      </c>
      <c r="H7" s="1303">
        <v>24.426015873463765</v>
      </c>
      <c r="I7" s="1304">
        <v>24.153086957749775</v>
      </c>
      <c r="J7" s="1304">
        <v>14.930308013510372</v>
      </c>
      <c r="K7" s="1302">
        <v>-38.18467991430046</v>
      </c>
    </row>
    <row r="8" spans="1:11" ht="10.9" customHeight="1" x14ac:dyDescent="0.25">
      <c r="A8" s="1959"/>
      <c r="B8" s="215" t="s">
        <v>173</v>
      </c>
      <c r="C8" s="1301">
        <v>388797.99999999988</v>
      </c>
      <c r="D8" s="1301">
        <v>462871.99999999994</v>
      </c>
      <c r="E8" s="1301">
        <v>376312</v>
      </c>
      <c r="F8" s="1301">
        <v>347077.99999999983</v>
      </c>
      <c r="G8" s="1302">
        <v>13.516826588791542</v>
      </c>
      <c r="H8" s="1303">
        <v>16.138628360238485</v>
      </c>
      <c r="I8" s="1304">
        <v>13.203003298014174</v>
      </c>
      <c r="J8" s="1304">
        <v>12.222347431066655</v>
      </c>
      <c r="K8" s="1302">
        <v>-7.4275211844794162</v>
      </c>
    </row>
    <row r="9" spans="1:11" ht="10.9" customHeight="1" x14ac:dyDescent="0.25">
      <c r="A9" s="1959"/>
      <c r="B9" s="215" t="s">
        <v>174</v>
      </c>
      <c r="C9" s="1301">
        <v>40795.000000000007</v>
      </c>
      <c r="D9" s="1301">
        <v>74343.999999999985</v>
      </c>
      <c r="E9" s="1301">
        <v>97646</v>
      </c>
      <c r="F9" s="1301">
        <v>91595</v>
      </c>
      <c r="G9" s="1302">
        <v>0.76893353941267406</v>
      </c>
      <c r="H9" s="1303">
        <v>1.3911416328287267</v>
      </c>
      <c r="I9" s="1304">
        <v>1.8131615107512906</v>
      </c>
      <c r="J9" s="1304">
        <v>1.6902876967650262</v>
      </c>
      <c r="K9" s="1302">
        <v>-6.7767715814434624</v>
      </c>
    </row>
    <row r="10" spans="1:11" ht="10.9" customHeight="1" x14ac:dyDescent="0.25">
      <c r="A10" s="1959"/>
      <c r="B10" s="215" t="s">
        <v>175</v>
      </c>
      <c r="C10" s="1301">
        <v>1768832.9999999984</v>
      </c>
      <c r="D10" s="1301">
        <v>2374561.9999999981</v>
      </c>
      <c r="E10" s="1301">
        <v>1360119</v>
      </c>
      <c r="F10" s="1301">
        <v>1667396.9999999995</v>
      </c>
      <c r="G10" s="1302">
        <v>9.7374815581441343</v>
      </c>
      <c r="H10" s="1303">
        <v>13.019074406083623</v>
      </c>
      <c r="I10" s="1304">
        <v>7.4695696586265985</v>
      </c>
      <c r="J10" s="1304">
        <v>9.1731648410895126</v>
      </c>
      <c r="K10" s="1302">
        <v>22.807139638833593</v>
      </c>
    </row>
    <row r="11" spans="1:11" ht="10.9" customHeight="1" x14ac:dyDescent="0.25">
      <c r="A11" s="1959"/>
      <c r="B11" s="215" t="s">
        <v>176</v>
      </c>
      <c r="C11" s="1301">
        <v>1094475.9999999995</v>
      </c>
      <c r="D11" s="1301">
        <v>861538.00000000035</v>
      </c>
      <c r="E11" s="1301">
        <v>702073</v>
      </c>
      <c r="F11" s="1301">
        <v>403202</v>
      </c>
      <c r="G11" s="1302">
        <v>8.5985575789953295</v>
      </c>
      <c r="H11" s="1303">
        <v>6.7382408609551252</v>
      </c>
      <c r="I11" s="1304">
        <v>5.5076644282666001</v>
      </c>
      <c r="J11" s="1304">
        <v>3.1878968050032022</v>
      </c>
      <c r="K11" s="1302">
        <v>-42.118899099186528</v>
      </c>
    </row>
    <row r="12" spans="1:11" ht="10.9" customHeight="1" x14ac:dyDescent="0.25">
      <c r="A12" s="1959"/>
      <c r="B12" s="215" t="s">
        <v>177</v>
      </c>
      <c r="C12" s="1301">
        <v>2613538.9999999986</v>
      </c>
      <c r="D12" s="1301">
        <v>2891801.0000000028</v>
      </c>
      <c r="E12" s="1301">
        <v>2260865</v>
      </c>
      <c r="F12" s="1301">
        <v>1919051.9999999979</v>
      </c>
      <c r="G12" s="1302">
        <v>6.4016690385270101</v>
      </c>
      <c r="H12" s="1303">
        <v>7.049579604543057</v>
      </c>
      <c r="I12" s="1304">
        <v>5.5233712899466685</v>
      </c>
      <c r="J12" s="1304">
        <v>4.6993202209771523</v>
      </c>
      <c r="K12" s="1302">
        <v>-14.919349536928795</v>
      </c>
    </row>
    <row r="13" spans="1:11" ht="10.9" customHeight="1" x14ac:dyDescent="0.25">
      <c r="A13" s="1959"/>
      <c r="B13" s="215" t="s">
        <v>178</v>
      </c>
      <c r="C13" s="1301">
        <v>668912.00000000128</v>
      </c>
      <c r="D13" s="1301">
        <v>2977667.9999999991</v>
      </c>
      <c r="E13" s="1301">
        <v>785265</v>
      </c>
      <c r="F13" s="1301">
        <v>1229453.0000000021</v>
      </c>
      <c r="G13" s="1302">
        <v>1.9477389861107104</v>
      </c>
      <c r="H13" s="1303">
        <v>8.594104098961548</v>
      </c>
      <c r="I13" s="1304">
        <v>2.2916605868173301</v>
      </c>
      <c r="J13" s="1304">
        <v>3.6112055925159039</v>
      </c>
      <c r="K13" s="1302">
        <v>57.580298465191341</v>
      </c>
    </row>
    <row r="14" spans="1:11" ht="10.9" customHeight="1" x14ac:dyDescent="0.25">
      <c r="A14" s="1959"/>
      <c r="B14" s="215" t="s">
        <v>179</v>
      </c>
      <c r="C14" s="1301">
        <v>3022625.9999999986</v>
      </c>
      <c r="D14" s="1301">
        <v>3220280.9999999991</v>
      </c>
      <c r="E14" s="1301">
        <v>2954676</v>
      </c>
      <c r="F14" s="1301">
        <v>2399581.9999999991</v>
      </c>
      <c r="G14" s="1302">
        <v>7.1064429063140633</v>
      </c>
      <c r="H14" s="1303">
        <v>7.5426485502748593</v>
      </c>
      <c r="I14" s="1304">
        <v>6.9494154089315074</v>
      </c>
      <c r="J14" s="1304">
        <v>5.6771056859019984</v>
      </c>
      <c r="K14" s="1302">
        <v>-18.308154688728422</v>
      </c>
    </row>
    <row r="15" spans="1:11" ht="10.9" customHeight="1" thickBot="1" x14ac:dyDescent="0.3">
      <c r="A15" s="1960"/>
      <c r="B15" s="216" t="s">
        <v>180</v>
      </c>
      <c r="C15" s="1305">
        <v>2019150.0000000005</v>
      </c>
      <c r="D15" s="1305">
        <v>1837799.9999999995</v>
      </c>
      <c r="E15" s="1305">
        <v>1503668</v>
      </c>
      <c r="F15" s="1305">
        <v>951905.99999999919</v>
      </c>
      <c r="G15" s="1306">
        <v>5.397541213674895</v>
      </c>
      <c r="H15" s="1307">
        <v>4.8926716415128988</v>
      </c>
      <c r="I15" s="1307">
        <v>3.9960137340150732</v>
      </c>
      <c r="J15" s="1308">
        <v>2.5311465471166787</v>
      </c>
      <c r="K15" s="1306">
        <v>-36.658212018369127</v>
      </c>
    </row>
    <row r="16" spans="1:11" ht="16.149999999999999" customHeight="1" thickTop="1" x14ac:dyDescent="0.25">
      <c r="A16" s="1961" t="s">
        <v>463</v>
      </c>
      <c r="B16" s="1961"/>
      <c r="C16" s="1961"/>
      <c r="D16" s="1961"/>
      <c r="E16" s="1961"/>
      <c r="F16" s="1961"/>
      <c r="G16" s="1961"/>
      <c r="H16" s="1961"/>
      <c r="I16" s="1961"/>
      <c r="J16" s="1961"/>
      <c r="K16" s="1961"/>
    </row>
  </sheetData>
  <mergeCells count="4">
    <mergeCell ref="A3:K3"/>
    <mergeCell ref="A4:B5"/>
    <mergeCell ref="A6:A15"/>
    <mergeCell ref="A16:K16"/>
  </mergeCells>
  <hyperlinks>
    <hyperlink ref="A1" location="ÍNDICE!A1" display="Volver al índice" xr:uid="{00000000-0004-0000-1B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18"/>
  <sheetViews>
    <sheetView zoomScaleNormal="100" workbookViewId="0"/>
  </sheetViews>
  <sheetFormatPr baseColWidth="10" defaultColWidth="8.85546875" defaultRowHeight="15" x14ac:dyDescent="0.25"/>
  <cols>
    <col min="1" max="1" width="32" customWidth="1"/>
    <col min="2" max="5" width="11.7109375" customWidth="1"/>
    <col min="6" max="6" width="13.140625" customWidth="1"/>
  </cols>
  <sheetData>
    <row r="1" spans="1:11" x14ac:dyDescent="0.25">
      <c r="A1" s="286" t="s">
        <v>324</v>
      </c>
    </row>
    <row r="3" spans="1:11" ht="28.5" customHeight="1" thickBot="1" x14ac:dyDescent="0.3">
      <c r="A3" s="1962" t="s">
        <v>413</v>
      </c>
      <c r="B3" s="1962"/>
      <c r="C3" s="1962"/>
      <c r="D3" s="1962"/>
      <c r="E3" s="1962"/>
      <c r="F3" s="1962"/>
    </row>
    <row r="4" spans="1:11" ht="20.25" thickTop="1" x14ac:dyDescent="0.25">
      <c r="A4" s="337" t="s">
        <v>0</v>
      </c>
      <c r="B4" s="1309">
        <v>2019</v>
      </c>
      <c r="C4" s="1309">
        <v>2020</v>
      </c>
      <c r="D4" s="1309">
        <v>2021</v>
      </c>
      <c r="E4" s="1309">
        <v>2022</v>
      </c>
      <c r="F4" s="357" t="s">
        <v>331</v>
      </c>
    </row>
    <row r="5" spans="1:11" ht="15.75" thickBot="1" x14ac:dyDescent="0.3">
      <c r="A5" s="338"/>
      <c r="B5" s="1310" t="s">
        <v>2</v>
      </c>
      <c r="C5" s="1310" t="s">
        <v>2</v>
      </c>
      <c r="D5" s="1310" t="s">
        <v>2</v>
      </c>
      <c r="E5" s="1310" t="s">
        <v>2</v>
      </c>
      <c r="F5" s="462" t="s">
        <v>16</v>
      </c>
    </row>
    <row r="6" spans="1:11" ht="15.75" thickTop="1" x14ac:dyDescent="0.25">
      <c r="A6" s="339" t="s">
        <v>194</v>
      </c>
      <c r="B6" s="1311">
        <v>20504</v>
      </c>
      <c r="C6" s="1311">
        <v>20958.999999999971</v>
      </c>
      <c r="D6" s="1311">
        <v>20922</v>
      </c>
      <c r="E6" s="1311">
        <v>21858.00000000004</v>
      </c>
      <c r="F6" s="1312">
        <v>4.4737596788071894</v>
      </c>
      <c r="J6" s="327"/>
    </row>
    <row r="7" spans="1:11" x14ac:dyDescent="0.25">
      <c r="A7" s="340" t="s">
        <v>195</v>
      </c>
      <c r="B7" s="1313">
        <v>20087.999999999985</v>
      </c>
      <c r="C7" s="1313">
        <v>20938.999999999956</v>
      </c>
      <c r="D7" s="1313">
        <v>20846</v>
      </c>
      <c r="E7" s="1313">
        <v>24333.000000000007</v>
      </c>
      <c r="F7" s="1314">
        <v>16.727429722728616</v>
      </c>
      <c r="J7" s="327"/>
      <c r="K7" s="327"/>
    </row>
    <row r="8" spans="1:11" x14ac:dyDescent="0.25">
      <c r="A8" s="340" t="s">
        <v>196</v>
      </c>
      <c r="B8" s="1313">
        <v>8452.0000000000055</v>
      </c>
      <c r="C8" s="1313">
        <v>8411.0000000000127</v>
      </c>
      <c r="D8" s="1313">
        <v>8146</v>
      </c>
      <c r="E8" s="1313">
        <v>8675.0000000000164</v>
      </c>
      <c r="F8" s="1314">
        <v>6.4939847778052586</v>
      </c>
      <c r="I8" s="327"/>
      <c r="J8" s="327"/>
      <c r="K8" s="327"/>
    </row>
    <row r="9" spans="1:11" x14ac:dyDescent="0.25">
      <c r="A9" s="340" t="s">
        <v>197</v>
      </c>
      <c r="B9" s="1313">
        <v>3702.0000000000073</v>
      </c>
      <c r="C9" s="1313">
        <v>3714.9999999999895</v>
      </c>
      <c r="D9" s="1313">
        <v>2920</v>
      </c>
      <c r="E9" s="1313">
        <v>1396.0000000000009</v>
      </c>
      <c r="F9" s="1314">
        <v>-52.191780821917774</v>
      </c>
      <c r="I9" s="327"/>
      <c r="J9" s="327"/>
      <c r="K9" s="327"/>
    </row>
    <row r="10" spans="1:11" x14ac:dyDescent="0.25">
      <c r="A10" s="217" t="s">
        <v>198</v>
      </c>
      <c r="B10" s="1315">
        <v>16738.05714285716</v>
      </c>
      <c r="C10" s="1315">
        <v>16982.34285714287</v>
      </c>
      <c r="D10" s="1315">
        <v>16956</v>
      </c>
      <c r="E10" s="1315">
        <v>17611.085714285771</v>
      </c>
      <c r="F10" s="1316">
        <v>3.863444882553499</v>
      </c>
      <c r="I10" s="327"/>
      <c r="J10" s="327"/>
      <c r="K10" s="327"/>
    </row>
    <row r="11" spans="1:11" x14ac:dyDescent="0.25">
      <c r="A11" s="340" t="s">
        <v>199</v>
      </c>
      <c r="B11" s="1313">
        <v>16408.189999999999</v>
      </c>
      <c r="C11" s="1313">
        <v>16762.656250000015</v>
      </c>
      <c r="D11" s="1313">
        <v>16852</v>
      </c>
      <c r="E11" s="1313">
        <v>17112.348749999965</v>
      </c>
      <c r="F11" s="1314">
        <v>1.5449130666981048</v>
      </c>
      <c r="I11" s="327"/>
      <c r="J11" s="327"/>
      <c r="K11" s="327"/>
    </row>
    <row r="12" spans="1:11" x14ac:dyDescent="0.25">
      <c r="A12" s="340" t="s">
        <v>200</v>
      </c>
      <c r="B12" s="1313">
        <v>6456.3412500000004</v>
      </c>
      <c r="C12" s="1313">
        <v>6261.201249999991</v>
      </c>
      <c r="D12" s="1313">
        <v>6191</v>
      </c>
      <c r="E12" s="1313">
        <v>6238.0462499999931</v>
      </c>
      <c r="F12" s="1314">
        <v>0.75991358423506783</v>
      </c>
      <c r="I12" s="327"/>
      <c r="J12" s="327"/>
      <c r="K12" s="327"/>
    </row>
    <row r="13" spans="1:11" x14ac:dyDescent="0.25">
      <c r="A13" s="340" t="s">
        <v>201</v>
      </c>
      <c r="B13" s="1317">
        <v>458.94187500000021</v>
      </c>
      <c r="C13" s="1317">
        <v>445.37250000000034</v>
      </c>
      <c r="D13" s="1317">
        <v>189</v>
      </c>
      <c r="E13" s="1317">
        <v>146.98875000000015</v>
      </c>
      <c r="F13" s="1314">
        <v>-22.228174603174523</v>
      </c>
      <c r="I13" s="327"/>
      <c r="J13" s="327"/>
      <c r="K13" s="327"/>
    </row>
    <row r="14" spans="1:11" ht="15.75" thickBot="1" x14ac:dyDescent="0.3">
      <c r="A14" s="218" t="s">
        <v>206</v>
      </c>
      <c r="B14" s="1318">
        <v>23323.473125</v>
      </c>
      <c r="C14" s="1318">
        <v>23469.230000000007</v>
      </c>
      <c r="D14" s="1318">
        <v>23232</v>
      </c>
      <c r="E14" s="1318">
        <v>23497.383749999957</v>
      </c>
      <c r="F14" s="1319">
        <v>1.142319860537006</v>
      </c>
      <c r="I14" s="327"/>
    </row>
    <row r="15" spans="1:11" ht="15.75" thickTop="1" x14ac:dyDescent="0.25">
      <c r="A15" s="340" t="s">
        <v>203</v>
      </c>
      <c r="B15" s="1320">
        <v>70.350543043318709</v>
      </c>
      <c r="C15" s="1320">
        <v>71.423971941133175</v>
      </c>
      <c r="D15" s="1320">
        <v>72.537878787878782</v>
      </c>
      <c r="E15" s="1320">
        <v>72.826613090489261</v>
      </c>
      <c r="F15" s="1314"/>
    </row>
    <row r="16" spans="1:11" x14ac:dyDescent="0.25">
      <c r="A16" s="340" t="s">
        <v>204</v>
      </c>
      <c r="B16" s="1320">
        <v>27.681731684633053</v>
      </c>
      <c r="C16" s="1320">
        <v>26.678341172675836</v>
      </c>
      <c r="D16" s="1320">
        <v>26.648588154269969</v>
      </c>
      <c r="E16" s="1320">
        <v>26.547833224198865</v>
      </c>
      <c r="F16" s="1314"/>
    </row>
    <row r="17" spans="1:6" ht="15.75" thickBot="1" x14ac:dyDescent="0.3">
      <c r="A17" s="109" t="s">
        <v>205</v>
      </c>
      <c r="B17" s="1321">
        <v>1.9677252720482221</v>
      </c>
      <c r="C17" s="1322">
        <v>1.8976868861909837</v>
      </c>
      <c r="D17" s="1322">
        <v>0.81353305785123975</v>
      </c>
      <c r="E17" s="1322">
        <v>0.6255536853118826</v>
      </c>
      <c r="F17" s="1323"/>
    </row>
    <row r="18" spans="1:6" ht="15.75" thickTop="1" x14ac:dyDescent="0.25">
      <c r="A18" s="1963" t="s">
        <v>202</v>
      </c>
      <c r="B18" s="1963"/>
      <c r="C18" s="1963"/>
      <c r="D18" s="1963"/>
      <c r="E18" s="1963"/>
      <c r="F18" s="1963"/>
    </row>
  </sheetData>
  <mergeCells count="2">
    <mergeCell ref="A3:F3"/>
    <mergeCell ref="A18:F18"/>
  </mergeCells>
  <hyperlinks>
    <hyperlink ref="A1" location="ÍNDICE!A1" display="Volver al índice" xr:uid="{00000000-0004-0000-1C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zoomScaleNormal="100" workbookViewId="0"/>
  </sheetViews>
  <sheetFormatPr baseColWidth="10" defaultColWidth="11.5703125" defaultRowHeight="15" x14ac:dyDescent="0.25"/>
  <cols>
    <col min="1" max="1" width="37.5703125" style="1" customWidth="1"/>
    <col min="2" max="14" width="7.28515625" style="1" customWidth="1"/>
    <col min="15" max="16384" width="11.5703125" style="1"/>
  </cols>
  <sheetData>
    <row r="1" spans="1:21" x14ac:dyDescent="0.25">
      <c r="A1" s="287" t="s">
        <v>324</v>
      </c>
    </row>
    <row r="3" spans="1:21" ht="40.15" customHeight="1" thickBot="1" x14ac:dyDescent="0.3">
      <c r="A3" s="1767" t="s">
        <v>387</v>
      </c>
      <c r="B3" s="1768"/>
      <c r="C3" s="1768"/>
      <c r="D3" s="1768"/>
      <c r="E3" s="1768"/>
      <c r="F3" s="1768"/>
      <c r="G3" s="1768"/>
      <c r="H3" s="1768"/>
      <c r="I3" s="1768"/>
      <c r="J3" s="1768"/>
      <c r="K3" s="1768"/>
      <c r="L3" s="1768"/>
      <c r="M3" s="342"/>
      <c r="N3" s="326"/>
    </row>
    <row r="4" spans="1:21" ht="13.9" customHeight="1" thickTop="1" x14ac:dyDescent="0.25">
      <c r="A4" s="1769" t="s">
        <v>0</v>
      </c>
      <c r="B4" s="413">
        <v>2019</v>
      </c>
      <c r="C4" s="413">
        <v>2020</v>
      </c>
      <c r="D4" s="413">
        <v>2021</v>
      </c>
      <c r="E4" s="438">
        <v>2022</v>
      </c>
      <c r="F4" s="439">
        <v>2019</v>
      </c>
      <c r="G4" s="413">
        <v>2020</v>
      </c>
      <c r="H4" s="413">
        <v>2021</v>
      </c>
      <c r="I4" s="438">
        <v>2022</v>
      </c>
      <c r="J4" s="414">
        <v>2019</v>
      </c>
      <c r="K4" s="414">
        <v>2020</v>
      </c>
      <c r="L4" s="414">
        <v>2021</v>
      </c>
      <c r="M4" s="414">
        <v>2022</v>
      </c>
    </row>
    <row r="5" spans="1:21" ht="21.6" customHeight="1" x14ac:dyDescent="0.25">
      <c r="A5" s="1770"/>
      <c r="B5" s="440" t="s">
        <v>17</v>
      </c>
      <c r="C5" s="440" t="s">
        <v>17</v>
      </c>
      <c r="D5" s="440" t="s">
        <v>17</v>
      </c>
      <c r="E5" s="441" t="s">
        <v>17</v>
      </c>
      <c r="F5" s="442" t="s">
        <v>19</v>
      </c>
      <c r="G5" s="440" t="s">
        <v>19</v>
      </c>
      <c r="H5" s="440" t="s">
        <v>19</v>
      </c>
      <c r="I5" s="441" t="s">
        <v>19</v>
      </c>
      <c r="J5" s="440" t="s">
        <v>18</v>
      </c>
      <c r="K5" s="440" t="s">
        <v>18</v>
      </c>
      <c r="L5" s="440" t="s">
        <v>18</v>
      </c>
      <c r="M5" s="440" t="s">
        <v>18</v>
      </c>
    </row>
    <row r="6" spans="1:21" ht="24.6" customHeight="1" thickBot="1" x14ac:dyDescent="0.3">
      <c r="A6" s="1771"/>
      <c r="B6" s="443" t="s">
        <v>20</v>
      </c>
      <c r="C6" s="443" t="s">
        <v>20</v>
      </c>
      <c r="D6" s="443" t="s">
        <v>20</v>
      </c>
      <c r="E6" s="444" t="s">
        <v>20</v>
      </c>
      <c r="F6" s="445" t="s">
        <v>20</v>
      </c>
      <c r="G6" s="443" t="s">
        <v>20</v>
      </c>
      <c r="H6" s="443" t="s">
        <v>20</v>
      </c>
      <c r="I6" s="444" t="s">
        <v>20</v>
      </c>
      <c r="J6" s="443" t="s">
        <v>20</v>
      </c>
      <c r="K6" s="443" t="s">
        <v>20</v>
      </c>
      <c r="L6" s="443" t="s">
        <v>20</v>
      </c>
      <c r="M6" s="443" t="s">
        <v>20</v>
      </c>
    </row>
    <row r="7" spans="1:21" ht="14.45" customHeight="1" thickTop="1" thickBot="1" x14ac:dyDescent="0.3">
      <c r="A7" s="2" t="s">
        <v>5</v>
      </c>
      <c r="B7" s="446">
        <v>35.739176094324343</v>
      </c>
      <c r="C7" s="446">
        <v>35.673434372319136</v>
      </c>
      <c r="D7" s="446">
        <v>34.603564843269822</v>
      </c>
      <c r="E7" s="447">
        <v>34.72892421231905</v>
      </c>
      <c r="F7" s="448">
        <v>31.963339538880113</v>
      </c>
      <c r="G7" s="446">
        <v>31.817748546373071</v>
      </c>
      <c r="H7" s="446">
        <v>35.984114226277718</v>
      </c>
      <c r="I7" s="447">
        <v>39.346201154319225</v>
      </c>
      <c r="J7" s="446">
        <v>32.297484366795551</v>
      </c>
      <c r="K7" s="446">
        <v>29.412320930452463</v>
      </c>
      <c r="L7" s="446">
        <v>29.38731163493788</v>
      </c>
      <c r="M7" s="446">
        <v>25.924874633361728</v>
      </c>
      <c r="O7" s="278"/>
      <c r="P7" s="278"/>
      <c r="Q7" s="278"/>
      <c r="R7" s="278"/>
    </row>
    <row r="8" spans="1:21" ht="14.45" customHeight="1" thickTop="1" thickBot="1" x14ac:dyDescent="0.3">
      <c r="A8" s="2" t="s">
        <v>6</v>
      </c>
      <c r="B8" s="446">
        <v>27.976600137646258</v>
      </c>
      <c r="C8" s="446">
        <v>27.439646378782722</v>
      </c>
      <c r="D8" s="446">
        <v>29.093851132686083</v>
      </c>
      <c r="E8" s="447">
        <v>33.536957849725098</v>
      </c>
      <c r="F8" s="448">
        <v>65.966964900206463</v>
      </c>
      <c r="G8" s="446">
        <v>64.059843590615444</v>
      </c>
      <c r="H8" s="446">
        <v>62.588996763754047</v>
      </c>
      <c r="I8" s="447">
        <v>58.46059865607819</v>
      </c>
      <c r="J8" s="446">
        <v>6.0564349621472866</v>
      </c>
      <c r="K8" s="446">
        <v>8.3171521035598701</v>
      </c>
      <c r="L8" s="446">
        <v>8.3171521035598701</v>
      </c>
      <c r="M8" s="446">
        <v>8.0024434941966991</v>
      </c>
      <c r="O8" s="278"/>
      <c r="P8" s="278"/>
      <c r="Q8" s="278"/>
      <c r="R8" s="278"/>
    </row>
    <row r="9" spans="1:21" ht="14.45" customHeight="1" thickTop="1" thickBot="1" x14ac:dyDescent="0.3">
      <c r="A9" s="2" t="s">
        <v>7</v>
      </c>
      <c r="B9" s="446">
        <v>87.785317705120292</v>
      </c>
      <c r="C9" s="446">
        <v>85.920804525455679</v>
      </c>
      <c r="D9" s="446">
        <v>82.103990326481252</v>
      </c>
      <c r="E9" s="447">
        <v>83.966480446927378</v>
      </c>
      <c r="F9" s="448">
        <v>11.41270820481185</v>
      </c>
      <c r="G9" s="446">
        <v>8.485229415461971</v>
      </c>
      <c r="H9" s="446">
        <v>12.515114873035065</v>
      </c>
      <c r="I9" s="447">
        <v>3.743016759776538</v>
      </c>
      <c r="J9" s="446">
        <v>0.80197409006785914</v>
      </c>
      <c r="K9" s="446">
        <v>5.3808948004836754</v>
      </c>
      <c r="L9" s="446">
        <v>5.3808948004836754</v>
      </c>
      <c r="M9" s="446">
        <v>12.29050279329609</v>
      </c>
      <c r="O9" s="278"/>
      <c r="P9" s="278"/>
      <c r="Q9" s="278"/>
      <c r="R9" s="278"/>
    </row>
    <row r="10" spans="1:21" ht="14.45" customHeight="1" thickTop="1" x14ac:dyDescent="0.25">
      <c r="A10" s="3" t="s">
        <v>8</v>
      </c>
      <c r="B10" s="449">
        <v>30.092592592592588</v>
      </c>
      <c r="C10" s="449">
        <v>28.63436123348017</v>
      </c>
      <c r="D10" s="449">
        <v>27.536231884057973</v>
      </c>
      <c r="E10" s="450">
        <v>25.560538116591935</v>
      </c>
      <c r="F10" s="451">
        <v>32.407407407407405</v>
      </c>
      <c r="G10" s="449">
        <v>29.074889867841414</v>
      </c>
      <c r="H10" s="449">
        <v>30.917874396135264</v>
      </c>
      <c r="I10" s="450">
        <v>39.461883408071749</v>
      </c>
      <c r="J10" s="452">
        <v>37.5</v>
      </c>
      <c r="K10" s="452">
        <v>41.545893719806763</v>
      </c>
      <c r="L10" s="452">
        <v>41.545893719806763</v>
      </c>
      <c r="M10" s="452">
        <v>34.977578475336315</v>
      </c>
      <c r="O10" s="278"/>
      <c r="P10" s="278"/>
      <c r="Q10" s="278"/>
      <c r="R10" s="278"/>
    </row>
    <row r="11" spans="1:21" ht="14.45" customHeight="1" x14ac:dyDescent="0.25">
      <c r="A11" s="3" t="s">
        <v>9</v>
      </c>
      <c r="B11" s="449">
        <v>95.880149812734089</v>
      </c>
      <c r="C11" s="449">
        <v>95.498392282958207</v>
      </c>
      <c r="D11" s="449">
        <v>95.783132530120483</v>
      </c>
      <c r="E11" s="450">
        <v>96.132596685082873</v>
      </c>
      <c r="F11" s="451">
        <v>3.3707865168539324</v>
      </c>
      <c r="G11" s="449">
        <v>3.858520900321543</v>
      </c>
      <c r="H11" s="449">
        <v>4.2168674698795181</v>
      </c>
      <c r="I11" s="450">
        <v>3.8674033149171283</v>
      </c>
      <c r="J11" s="452">
        <v>0.74906367041198496</v>
      </c>
      <c r="K11" s="452">
        <v>0</v>
      </c>
      <c r="L11" s="452">
        <v>0</v>
      </c>
      <c r="M11" s="452">
        <v>0</v>
      </c>
      <c r="O11" s="278"/>
      <c r="P11" s="278"/>
      <c r="Q11" s="278"/>
      <c r="R11" s="278"/>
      <c r="S11" s="329"/>
      <c r="T11" s="329"/>
    </row>
    <row r="12" spans="1:21" ht="14.45" customHeight="1" thickBot="1" x14ac:dyDescent="0.3">
      <c r="A12" s="2" t="s">
        <v>10</v>
      </c>
      <c r="B12" s="446">
        <v>66.459627329192543</v>
      </c>
      <c r="C12" s="446">
        <v>67.286245353159856</v>
      </c>
      <c r="D12" s="446">
        <v>69.573283858998153</v>
      </c>
      <c r="E12" s="447">
        <v>69.230769230769212</v>
      </c>
      <c r="F12" s="448">
        <v>16.356107660455489</v>
      </c>
      <c r="G12" s="446">
        <v>14.498141263940523</v>
      </c>
      <c r="H12" s="446">
        <v>14.471243042671613</v>
      </c>
      <c r="I12" s="447">
        <v>17.435897435897441</v>
      </c>
      <c r="J12" s="446">
        <v>17.184265010351961</v>
      </c>
      <c r="K12" s="446">
        <v>15.955473098330241</v>
      </c>
      <c r="L12" s="446">
        <v>15.955473098330241</v>
      </c>
      <c r="M12" s="446">
        <v>13.333333333333341</v>
      </c>
      <c r="O12" s="278"/>
      <c r="P12" s="278"/>
      <c r="Q12" s="278"/>
      <c r="R12" s="278"/>
      <c r="S12" s="329"/>
    </row>
    <row r="13" spans="1:21" ht="14.45" customHeight="1" thickTop="1" x14ac:dyDescent="0.25">
      <c r="A13" s="3" t="s">
        <v>11</v>
      </c>
      <c r="B13" s="449">
        <v>30.07320644216691</v>
      </c>
      <c r="C13" s="449">
        <v>31.516587677725123</v>
      </c>
      <c r="D13" s="449">
        <v>26.266094420600862</v>
      </c>
      <c r="E13" s="450">
        <v>23.161856963613538</v>
      </c>
      <c r="F13" s="451">
        <v>19.590043923865299</v>
      </c>
      <c r="G13" s="449">
        <v>17.772511848341232</v>
      </c>
      <c r="H13" s="449">
        <v>14.535050071530758</v>
      </c>
      <c r="I13" s="450">
        <v>19.096612296110418</v>
      </c>
      <c r="J13" s="452">
        <v>50.336749633967791</v>
      </c>
      <c r="K13" s="452">
        <v>59.198855507868387</v>
      </c>
      <c r="L13" s="452">
        <v>59.198855507868387</v>
      </c>
      <c r="M13" s="452">
        <v>57.741530740276048</v>
      </c>
      <c r="O13" s="278"/>
      <c r="P13" s="278"/>
      <c r="Q13" s="278"/>
      <c r="R13" s="278"/>
    </row>
    <row r="14" spans="1:21" ht="14.45" customHeight="1" x14ac:dyDescent="0.25">
      <c r="A14" s="3" t="s">
        <v>12</v>
      </c>
      <c r="B14" s="449">
        <v>79.003021148036254</v>
      </c>
      <c r="C14" s="449">
        <v>62.389735364875698</v>
      </c>
      <c r="D14" s="449">
        <v>50.803212851405618</v>
      </c>
      <c r="E14" s="450">
        <v>62.02686202686202</v>
      </c>
      <c r="F14" s="451">
        <v>7.7039274924471295</v>
      </c>
      <c r="G14" s="449">
        <v>24.538893344025656</v>
      </c>
      <c r="H14" s="449">
        <v>27.208835341365461</v>
      </c>
      <c r="I14" s="450">
        <v>25.03052503052503</v>
      </c>
      <c r="J14" s="452">
        <v>13.293051359516618</v>
      </c>
      <c r="K14" s="452">
        <v>21.987951807228914</v>
      </c>
      <c r="L14" s="452">
        <v>21.987951807228914</v>
      </c>
      <c r="M14" s="452">
        <v>12.942612942612946</v>
      </c>
      <c r="O14" s="278"/>
      <c r="P14" s="278"/>
      <c r="Q14" s="278"/>
      <c r="R14" s="278"/>
    </row>
    <row r="15" spans="1:21" ht="14.45" customHeight="1" thickBot="1" x14ac:dyDescent="0.3">
      <c r="A15" s="4" t="s">
        <v>13</v>
      </c>
      <c r="B15" s="453">
        <v>38.018150600932046</v>
      </c>
      <c r="C15" s="453">
        <v>39.84425697598963</v>
      </c>
      <c r="D15" s="453">
        <v>31.707860164773994</v>
      </c>
      <c r="E15" s="454">
        <v>29.787676935886783</v>
      </c>
      <c r="F15" s="455">
        <v>17.66004415011038</v>
      </c>
      <c r="G15" s="453">
        <v>19.597663854639848</v>
      </c>
      <c r="H15" s="453">
        <v>17.345802716544199</v>
      </c>
      <c r="I15" s="454">
        <v>20.108243130724393</v>
      </c>
      <c r="J15" s="456">
        <v>44.321805248957581</v>
      </c>
      <c r="K15" s="456">
        <v>50.946337118681804</v>
      </c>
      <c r="L15" s="456">
        <v>50.946337118681804</v>
      </c>
      <c r="M15" s="456">
        <v>50.104079933388824</v>
      </c>
      <c r="O15" s="278"/>
      <c r="P15" s="278"/>
      <c r="Q15" s="278"/>
      <c r="R15" s="278"/>
      <c r="S15" s="329"/>
      <c r="T15" s="329"/>
      <c r="U15" s="278"/>
    </row>
    <row r="16" spans="1:21" ht="14.45" customHeight="1" thickTop="1" thickBot="1" x14ac:dyDescent="0.3">
      <c r="A16" s="5" t="s">
        <v>14</v>
      </c>
      <c r="B16" s="457">
        <v>38.60034625116527</v>
      </c>
      <c r="C16" s="457">
        <v>38.673186634066838</v>
      </c>
      <c r="D16" s="457">
        <v>36.782538399353278</v>
      </c>
      <c r="E16" s="458">
        <v>37.282770409293754</v>
      </c>
      <c r="F16" s="459">
        <v>31.95165801038755</v>
      </c>
      <c r="G16" s="457">
        <v>31.553382233088822</v>
      </c>
      <c r="H16" s="457">
        <v>34.305578011317706</v>
      </c>
      <c r="I16" s="458">
        <v>35.978601500427374</v>
      </c>
      <c r="J16" s="457">
        <v>29.447995738447187</v>
      </c>
      <c r="K16" s="457">
        <v>28.911883589329022</v>
      </c>
      <c r="L16" s="457">
        <v>28.911883589329022</v>
      </c>
      <c r="M16" s="457">
        <v>26.738628090278876</v>
      </c>
      <c r="O16" s="278"/>
      <c r="P16" s="278"/>
      <c r="Q16" s="278"/>
      <c r="R16" s="278"/>
      <c r="S16" s="329"/>
      <c r="U16" s="278"/>
    </row>
    <row r="17" spans="1:22" ht="22.15" customHeight="1" thickTop="1" x14ac:dyDescent="0.25">
      <c r="A17" s="1772" t="s">
        <v>462</v>
      </c>
      <c r="B17" s="1772"/>
      <c r="C17" s="1772"/>
      <c r="D17" s="1772"/>
      <c r="E17" s="1773"/>
      <c r="F17" s="1772"/>
      <c r="G17" s="1772"/>
      <c r="H17" s="1772"/>
      <c r="I17" s="1773"/>
      <c r="J17" s="1772"/>
      <c r="K17" s="1772"/>
      <c r="L17" s="1772"/>
      <c r="M17" s="328"/>
      <c r="N17" s="328"/>
      <c r="S17" s="329"/>
      <c r="T17" s="329"/>
      <c r="V17" s="278"/>
    </row>
    <row r="18" spans="1:22" x14ac:dyDescent="0.25">
      <c r="V18" s="278"/>
    </row>
    <row r="19" spans="1:22" x14ac:dyDescent="0.25">
      <c r="R19" s="329"/>
      <c r="T19" s="329"/>
      <c r="V19" s="278"/>
    </row>
    <row r="20" spans="1:22" x14ac:dyDescent="0.25">
      <c r="R20" s="329"/>
      <c r="S20" s="329"/>
      <c r="T20" s="329"/>
      <c r="V20" s="278"/>
    </row>
    <row r="21" spans="1:22" x14ac:dyDescent="0.25">
      <c r="U21" s="329"/>
      <c r="V21" s="278"/>
    </row>
    <row r="22" spans="1:22" x14ac:dyDescent="0.25">
      <c r="V22" s="278"/>
    </row>
    <row r="23" spans="1:22" x14ac:dyDescent="0.25">
      <c r="S23" s="329"/>
      <c r="U23" s="329"/>
      <c r="V23" s="278"/>
    </row>
    <row r="24" spans="1:22" x14ac:dyDescent="0.25">
      <c r="S24" s="329"/>
      <c r="T24" s="329"/>
      <c r="U24" s="329"/>
      <c r="V24" s="278"/>
    </row>
    <row r="26" spans="1:22" x14ac:dyDescent="0.25">
      <c r="B26" s="329"/>
      <c r="C26" s="329"/>
      <c r="D26" s="329"/>
      <c r="E26" s="329"/>
    </row>
    <row r="27" spans="1:22" x14ac:dyDescent="0.25">
      <c r="C27" s="329"/>
    </row>
    <row r="28" spans="1:22" x14ac:dyDescent="0.25">
      <c r="B28" s="329"/>
    </row>
    <row r="32" spans="1:22" x14ac:dyDescent="0.25">
      <c r="D32" s="329"/>
      <c r="E32" s="329"/>
    </row>
    <row r="34" spans="2:5" x14ac:dyDescent="0.25">
      <c r="B34" s="329"/>
      <c r="D34" s="329"/>
      <c r="E34" s="329"/>
    </row>
    <row r="35" spans="2:5" x14ac:dyDescent="0.25">
      <c r="B35" s="329"/>
      <c r="C35" s="329"/>
      <c r="D35" s="329"/>
      <c r="E35" s="329"/>
    </row>
  </sheetData>
  <mergeCells count="3">
    <mergeCell ref="A3:L3"/>
    <mergeCell ref="A4:A6"/>
    <mergeCell ref="A17:L17"/>
  </mergeCells>
  <hyperlinks>
    <hyperlink ref="A1" location="ÍNDICE!A1" display="Volver al 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O30"/>
  <sheetViews>
    <sheetView zoomScaleNormal="100" workbookViewId="0"/>
  </sheetViews>
  <sheetFormatPr baseColWidth="10" defaultColWidth="8.85546875" defaultRowHeight="15" x14ac:dyDescent="0.25"/>
  <cols>
    <col min="1" max="1" width="18.140625" customWidth="1"/>
    <col min="2" max="2" width="22.5703125" bestFit="1" customWidth="1"/>
    <col min="3" max="6" width="7.5703125" customWidth="1"/>
    <col min="7" max="10" width="7.42578125" customWidth="1"/>
  </cols>
  <sheetData>
    <row r="1" spans="1:15" x14ac:dyDescent="0.25">
      <c r="A1" s="286" t="s">
        <v>324</v>
      </c>
    </row>
    <row r="3" spans="1:15" ht="30.6" customHeight="1" thickBot="1" x14ac:dyDescent="0.3">
      <c r="A3" s="1970" t="s">
        <v>414</v>
      </c>
      <c r="B3" s="1970"/>
      <c r="C3" s="1970"/>
      <c r="D3" s="1970"/>
      <c r="E3" s="1971"/>
      <c r="F3" s="1971"/>
      <c r="G3" s="1970"/>
      <c r="H3" s="1970"/>
      <c r="I3" s="1971"/>
      <c r="J3" s="1971"/>
      <c r="K3" s="1970"/>
    </row>
    <row r="4" spans="1:15" ht="20.25" thickTop="1" x14ac:dyDescent="0.25">
      <c r="A4" s="1972" t="s">
        <v>207</v>
      </c>
      <c r="B4" s="1972"/>
      <c r="C4" s="1325">
        <v>2019</v>
      </c>
      <c r="D4" s="1325">
        <v>2020</v>
      </c>
      <c r="E4" s="1325">
        <v>2021</v>
      </c>
      <c r="F4" s="1356">
        <v>2022</v>
      </c>
      <c r="G4" s="1324">
        <v>2019</v>
      </c>
      <c r="H4" s="1324">
        <v>2020</v>
      </c>
      <c r="I4" s="1324">
        <v>2021</v>
      </c>
      <c r="J4" s="1324">
        <v>2022</v>
      </c>
      <c r="K4" s="1326" t="s">
        <v>331</v>
      </c>
    </row>
    <row r="5" spans="1:15" ht="15.75" thickBot="1" x14ac:dyDescent="0.3">
      <c r="A5" s="1973"/>
      <c r="B5" s="1973"/>
      <c r="C5" s="1328" t="s">
        <v>2</v>
      </c>
      <c r="D5" s="1328" t="s">
        <v>2</v>
      </c>
      <c r="E5" s="1328" t="s">
        <v>2</v>
      </c>
      <c r="F5" s="1357" t="s">
        <v>2</v>
      </c>
      <c r="G5" s="1327" t="s">
        <v>16</v>
      </c>
      <c r="H5" s="1327" t="s">
        <v>16</v>
      </c>
      <c r="I5" s="1327" t="s">
        <v>16</v>
      </c>
      <c r="J5" s="1327" t="s">
        <v>16</v>
      </c>
      <c r="K5" s="1329" t="s">
        <v>16</v>
      </c>
    </row>
    <row r="6" spans="1:15" ht="15" customHeight="1" thickTop="1" x14ac:dyDescent="0.25">
      <c r="A6" s="1974" t="s">
        <v>77</v>
      </c>
      <c r="B6" s="420" t="s">
        <v>194</v>
      </c>
      <c r="C6" s="408">
        <v>2549</v>
      </c>
      <c r="D6" s="408">
        <v>2585.0000000000018</v>
      </c>
      <c r="E6" s="409">
        <v>2680</v>
      </c>
      <c r="F6" s="466">
        <v>2769.0000000000009</v>
      </c>
      <c r="G6" s="1330">
        <v>12.431720639875147</v>
      </c>
      <c r="H6" s="1330">
        <v>12.333603702466748</v>
      </c>
      <c r="I6" s="1330">
        <v>12.809482841028583</v>
      </c>
      <c r="J6" s="1330">
        <v>12.668130661542666</v>
      </c>
      <c r="K6" s="1331">
        <v>3.3208955223880934</v>
      </c>
      <c r="N6" s="277"/>
      <c r="O6" s="277"/>
    </row>
    <row r="7" spans="1:15" ht="15" customHeight="1" x14ac:dyDescent="0.25">
      <c r="A7" s="1966"/>
      <c r="B7" s="1332" t="s">
        <v>195</v>
      </c>
      <c r="C7" s="409">
        <v>2548.0000000000009</v>
      </c>
      <c r="D7" s="409">
        <v>2581</v>
      </c>
      <c r="E7" s="409">
        <v>2682</v>
      </c>
      <c r="F7" s="466">
        <v>2769.0000000000018</v>
      </c>
      <c r="G7" s="1330">
        <v>12.684189565910009</v>
      </c>
      <c r="H7" s="1330">
        <v>12.326281102249418</v>
      </c>
      <c r="I7" s="1330">
        <v>12.865777607214813</v>
      </c>
      <c r="J7" s="1330">
        <v>11.379607939834797</v>
      </c>
      <c r="K7" s="1331">
        <v>3.2438478747204256</v>
      </c>
      <c r="N7" s="277"/>
      <c r="O7" s="277"/>
    </row>
    <row r="8" spans="1:15" ht="15" customHeight="1" x14ac:dyDescent="0.25">
      <c r="A8" s="1966"/>
      <c r="B8" s="1332" t="s">
        <v>196</v>
      </c>
      <c r="C8" s="409">
        <v>418.99999999999983</v>
      </c>
      <c r="D8" s="409">
        <v>443</v>
      </c>
      <c r="E8" s="409">
        <v>326</v>
      </c>
      <c r="F8" s="466">
        <v>397.00000000000023</v>
      </c>
      <c r="G8" s="1330">
        <v>4.9574065309985755</v>
      </c>
      <c r="H8" s="1330">
        <v>5.2669123766496178</v>
      </c>
      <c r="I8" s="1330">
        <v>4.001964154186104</v>
      </c>
      <c r="J8" s="1330">
        <v>4.5763688760806858</v>
      </c>
      <c r="K8" s="1331">
        <v>21.779141104294546</v>
      </c>
      <c r="N8" s="277"/>
      <c r="O8" s="277"/>
    </row>
    <row r="9" spans="1:15" ht="15" customHeight="1" x14ac:dyDescent="0.25">
      <c r="A9" s="1966"/>
      <c r="B9" s="1332" t="s">
        <v>197</v>
      </c>
      <c r="C9" s="409">
        <v>4</v>
      </c>
      <c r="D9" s="409">
        <v>0</v>
      </c>
      <c r="E9" s="409">
        <v>0</v>
      </c>
      <c r="F9" s="466">
        <v>8.0000000000000036</v>
      </c>
      <c r="G9" s="1330">
        <v>0.10804970286331692</v>
      </c>
      <c r="H9" s="1330">
        <v>0</v>
      </c>
      <c r="I9" s="1330">
        <v>0</v>
      </c>
      <c r="J9" s="1330">
        <v>0.57306590257879642</v>
      </c>
      <c r="K9" s="1331" t="e">
        <v>#DIV/0!</v>
      </c>
      <c r="N9" s="277"/>
      <c r="O9" s="277"/>
    </row>
    <row r="10" spans="1:15" ht="15" customHeight="1" x14ac:dyDescent="0.25">
      <c r="A10" s="1965" t="s">
        <v>209</v>
      </c>
      <c r="B10" s="1333" t="s">
        <v>194</v>
      </c>
      <c r="C10" s="1334">
        <v>11847.999999999995</v>
      </c>
      <c r="D10" s="1334">
        <v>12144.000000000002</v>
      </c>
      <c r="E10" s="1334">
        <v>12049</v>
      </c>
      <c r="F10" s="1358">
        <v>12527.000000000005</v>
      </c>
      <c r="G10" s="1335">
        <v>57.783847054233291</v>
      </c>
      <c r="H10" s="1335">
        <v>57.941695691588421</v>
      </c>
      <c r="I10" s="1336">
        <v>57.590096549087086</v>
      </c>
      <c r="J10" s="1336">
        <v>57.310824412114478</v>
      </c>
      <c r="K10" s="1337">
        <v>3.9671342020085105</v>
      </c>
      <c r="N10" s="277"/>
      <c r="O10" s="277"/>
    </row>
    <row r="11" spans="1:15" ht="15" customHeight="1" x14ac:dyDescent="0.25">
      <c r="A11" s="1966"/>
      <c r="B11" s="1332" t="s">
        <v>195</v>
      </c>
      <c r="C11" s="409">
        <v>11564.999999999998</v>
      </c>
      <c r="D11" s="409">
        <v>12148.000000000002</v>
      </c>
      <c r="E11" s="409">
        <v>12005</v>
      </c>
      <c r="F11" s="466">
        <v>15012.000000000005</v>
      </c>
      <c r="G11" s="1330">
        <v>57.571684587813657</v>
      </c>
      <c r="H11" s="1330">
        <v>58.016142127131317</v>
      </c>
      <c r="I11" s="1330">
        <v>57.588985896574883</v>
      </c>
      <c r="J11" s="1330">
        <v>61.693995808161759</v>
      </c>
      <c r="K11" s="1331">
        <v>25.047896709704336</v>
      </c>
      <c r="N11" s="277"/>
      <c r="O11" s="277"/>
    </row>
    <row r="12" spans="1:15" ht="15" customHeight="1" x14ac:dyDescent="0.25">
      <c r="A12" s="1966"/>
      <c r="B12" s="1332" t="s">
        <v>196</v>
      </c>
      <c r="C12" s="409">
        <v>5282.9999999999991</v>
      </c>
      <c r="D12" s="409">
        <v>5085.0000000000036</v>
      </c>
      <c r="E12" s="409">
        <v>5049</v>
      </c>
      <c r="F12" s="466">
        <v>5048.9999999999991</v>
      </c>
      <c r="G12" s="1330">
        <v>62.505915759583473</v>
      </c>
      <c r="H12" s="1330">
        <v>60.45654500059441</v>
      </c>
      <c r="I12" s="1330">
        <v>61.981340535232022</v>
      </c>
      <c r="J12" s="1330">
        <v>58.201729106628122</v>
      </c>
      <c r="K12" s="1331">
        <v>-1.8013363077301014E-14</v>
      </c>
      <c r="N12" s="277"/>
      <c r="O12" s="277"/>
    </row>
    <row r="13" spans="1:15" ht="15" customHeight="1" x14ac:dyDescent="0.25">
      <c r="A13" s="1966"/>
      <c r="B13" s="1332" t="s">
        <v>197</v>
      </c>
      <c r="C13" s="409">
        <v>696.99999999999932</v>
      </c>
      <c r="D13" s="409">
        <v>684.00000000000091</v>
      </c>
      <c r="E13" s="409">
        <v>446</v>
      </c>
      <c r="F13" s="466">
        <v>253.00000000000023</v>
      </c>
      <c r="G13" s="1330">
        <v>18.827660723932954</v>
      </c>
      <c r="H13" s="1330">
        <v>18.411843876177734</v>
      </c>
      <c r="I13" s="1330">
        <v>15.273972602739727</v>
      </c>
      <c r="J13" s="1330">
        <v>18.123209169054448</v>
      </c>
      <c r="K13" s="1331">
        <v>-43.27354260089681</v>
      </c>
      <c r="N13" s="277"/>
      <c r="O13" s="277"/>
    </row>
    <row r="14" spans="1:15" ht="15" customHeight="1" x14ac:dyDescent="0.25">
      <c r="A14" s="1965" t="s">
        <v>210</v>
      </c>
      <c r="B14" s="1333" t="s">
        <v>194</v>
      </c>
      <c r="C14" s="1334">
        <v>4318.0000000000027</v>
      </c>
      <c r="D14" s="1334">
        <v>4349.0000000000018</v>
      </c>
      <c r="E14" s="1334">
        <v>4341</v>
      </c>
      <c r="F14" s="1358">
        <v>4757</v>
      </c>
      <c r="G14" s="1335">
        <v>21.0593055013656</v>
      </c>
      <c r="H14" s="1335">
        <v>20.750035784150043</v>
      </c>
      <c r="I14" s="1336">
        <v>20.748494407800404</v>
      </c>
      <c r="J14" s="1336">
        <v>21.763198828804057</v>
      </c>
      <c r="K14" s="1337">
        <v>9.5830453812485601</v>
      </c>
      <c r="N14" s="277"/>
      <c r="O14" s="277"/>
    </row>
    <row r="15" spans="1:15" ht="15" customHeight="1" x14ac:dyDescent="0.25">
      <c r="A15" s="1966"/>
      <c r="B15" s="1332" t="s">
        <v>195</v>
      </c>
      <c r="C15" s="409">
        <v>4179.9999999999991</v>
      </c>
      <c r="D15" s="409">
        <v>4327.0000000000009</v>
      </c>
      <c r="E15" s="409">
        <v>4324</v>
      </c>
      <c r="F15" s="466">
        <v>4739.0000000000027</v>
      </c>
      <c r="G15" s="1338">
        <v>20.808442851453616</v>
      </c>
      <c r="H15" s="1338">
        <v>20.664788194278668</v>
      </c>
      <c r="I15" s="1339">
        <v>20.742588506188238</v>
      </c>
      <c r="J15" s="1339">
        <v>19.475609254921306</v>
      </c>
      <c r="K15" s="1331">
        <v>9.5975948196115333</v>
      </c>
      <c r="N15" s="277"/>
      <c r="O15" s="277"/>
    </row>
    <row r="16" spans="1:15" ht="15" customHeight="1" x14ac:dyDescent="0.25">
      <c r="A16" s="1966"/>
      <c r="B16" s="1332" t="s">
        <v>196</v>
      </c>
      <c r="C16" s="409">
        <v>677.99999999999989</v>
      </c>
      <c r="D16" s="409">
        <v>760.99999999999955</v>
      </c>
      <c r="E16" s="409">
        <v>616</v>
      </c>
      <c r="F16" s="466">
        <v>799.00000000000011</v>
      </c>
      <c r="G16" s="1338">
        <v>8.0217699952673858</v>
      </c>
      <c r="H16" s="1338">
        <v>9.0476756628224759</v>
      </c>
      <c r="I16" s="1339">
        <v>7.5619936164988948</v>
      </c>
      <c r="J16" s="1339">
        <v>9.2103746397694373</v>
      </c>
      <c r="K16" s="1331">
        <v>29.707792207792227</v>
      </c>
      <c r="N16" s="277"/>
      <c r="O16" s="277"/>
    </row>
    <row r="17" spans="1:15" ht="15" customHeight="1" x14ac:dyDescent="0.25">
      <c r="A17" s="1967"/>
      <c r="B17" s="1340" t="s">
        <v>197</v>
      </c>
      <c r="C17" s="1341">
        <v>1408</v>
      </c>
      <c r="D17" s="1341">
        <v>1401.9999999999991</v>
      </c>
      <c r="E17" s="1341">
        <v>1146</v>
      </c>
      <c r="F17" s="1359">
        <v>177.00000000000009</v>
      </c>
      <c r="G17" s="1342">
        <v>38.03349540788755</v>
      </c>
      <c r="H17" s="1342">
        <v>37.73889636608353</v>
      </c>
      <c r="I17" s="1343">
        <v>39.246575342465754</v>
      </c>
      <c r="J17" s="1342">
        <v>12.679083094555871</v>
      </c>
      <c r="K17" s="1344">
        <v>-84.55497382198952</v>
      </c>
      <c r="N17" s="277"/>
      <c r="O17" s="277"/>
    </row>
    <row r="18" spans="1:15" ht="15" customHeight="1" x14ac:dyDescent="0.25">
      <c r="A18" s="1965" t="s">
        <v>211</v>
      </c>
      <c r="B18" s="1333" t="s">
        <v>194</v>
      </c>
      <c r="C18" s="1334">
        <v>503.00000000000011</v>
      </c>
      <c r="D18" s="1334">
        <v>546.00000000000023</v>
      </c>
      <c r="E18" s="1334">
        <v>439</v>
      </c>
      <c r="F18" s="1358">
        <v>374.99999999999994</v>
      </c>
      <c r="G18" s="1335">
        <v>2.4531798673429579</v>
      </c>
      <c r="H18" s="1335">
        <v>2.6050861205210216</v>
      </c>
      <c r="I18" s="1336">
        <v>2.0982697638849057</v>
      </c>
      <c r="J18" s="1336">
        <v>1.7156189953335128</v>
      </c>
      <c r="K18" s="1337">
        <v>-14.578587699316643</v>
      </c>
      <c r="N18" s="277"/>
      <c r="O18" s="277"/>
    </row>
    <row r="19" spans="1:15" ht="15" customHeight="1" x14ac:dyDescent="0.25">
      <c r="A19" s="1966"/>
      <c r="B19" s="1332" t="s">
        <v>195</v>
      </c>
      <c r="C19" s="409">
        <v>501.00000000000023</v>
      </c>
      <c r="D19" s="409">
        <v>541.00000000000011</v>
      </c>
      <c r="E19" s="409">
        <v>438</v>
      </c>
      <c r="F19" s="466">
        <v>374.00000000000017</v>
      </c>
      <c r="G19" s="1338">
        <v>2.4940262843488679</v>
      </c>
      <c r="H19" s="1338">
        <v>2.583695496442052</v>
      </c>
      <c r="I19" s="1339">
        <v>2.1011225175093542</v>
      </c>
      <c r="J19" s="1339">
        <v>1.5370073562651545</v>
      </c>
      <c r="K19" s="1331">
        <v>-14.611872146118682</v>
      </c>
      <c r="N19" s="277"/>
      <c r="O19" s="277"/>
    </row>
    <row r="20" spans="1:15" ht="15" customHeight="1" x14ac:dyDescent="0.25">
      <c r="A20" s="1966"/>
      <c r="B20" s="1332" t="s">
        <v>196</v>
      </c>
      <c r="C20" s="409">
        <v>1813.9999999999991</v>
      </c>
      <c r="D20" s="409">
        <v>1837.0000000000011</v>
      </c>
      <c r="E20" s="409">
        <v>1916</v>
      </c>
      <c r="F20" s="466">
        <v>2173.9999999999986</v>
      </c>
      <c r="G20" s="1338">
        <v>21.462375769048723</v>
      </c>
      <c r="H20" s="1338">
        <v>21.840447033646395</v>
      </c>
      <c r="I20" s="1339">
        <v>23.520746378590722</v>
      </c>
      <c r="J20" s="1339">
        <v>25.060518731988406</v>
      </c>
      <c r="K20" s="1331">
        <v>13.46555323590807</v>
      </c>
      <c r="N20" s="277"/>
      <c r="O20" s="277"/>
    </row>
    <row r="21" spans="1:15" ht="15" customHeight="1" x14ac:dyDescent="0.25">
      <c r="A21" s="1967"/>
      <c r="B21" s="1340" t="s">
        <v>197</v>
      </c>
      <c r="C21" s="1360">
        <v>167.99999999999997</v>
      </c>
      <c r="D21" s="1341">
        <v>173.99999999999994</v>
      </c>
      <c r="E21" s="1360">
        <v>154</v>
      </c>
      <c r="F21" s="1359">
        <v>68.999999999999957</v>
      </c>
      <c r="G21" s="1342">
        <v>4.5380875202593094</v>
      </c>
      <c r="H21" s="1342">
        <v>4.6837146702557311</v>
      </c>
      <c r="I21" s="1343">
        <v>5.2739726027397262</v>
      </c>
      <c r="J21" s="1342">
        <v>4.9426934097421142</v>
      </c>
      <c r="K21" s="1344">
        <v>-55.19480519480522</v>
      </c>
      <c r="N21" s="277"/>
      <c r="O21" s="277"/>
    </row>
    <row r="22" spans="1:15" ht="15" customHeight="1" x14ac:dyDescent="0.25">
      <c r="A22" s="1966" t="s">
        <v>193</v>
      </c>
      <c r="B22" s="1332" t="s">
        <v>194</v>
      </c>
      <c r="C22" s="409">
        <v>1286.0000000000007</v>
      </c>
      <c r="D22" s="409">
        <v>1335.0000000000002</v>
      </c>
      <c r="E22" s="409">
        <v>1413</v>
      </c>
      <c r="F22" s="466">
        <v>1429.9999999999993</v>
      </c>
      <c r="G22" s="1330">
        <v>6.2719469371829915</v>
      </c>
      <c r="H22" s="1330">
        <v>6.3695787012739258</v>
      </c>
      <c r="I22" s="1330">
        <v>6.7536564381990249</v>
      </c>
      <c r="J22" s="1330">
        <v>6.5422271022051266</v>
      </c>
      <c r="K22" s="1331">
        <v>1.2031139419673968</v>
      </c>
      <c r="N22" s="277"/>
      <c r="O22" s="277"/>
    </row>
    <row r="23" spans="1:15" ht="15" customHeight="1" x14ac:dyDescent="0.25">
      <c r="A23" s="1966"/>
      <c r="B23" s="1332" t="s">
        <v>195</v>
      </c>
      <c r="C23" s="409">
        <v>1294.0000000000005</v>
      </c>
      <c r="D23" s="409">
        <v>1342.0000000000002</v>
      </c>
      <c r="E23" s="409">
        <v>1397</v>
      </c>
      <c r="F23" s="466">
        <v>1438.9999999999993</v>
      </c>
      <c r="G23" s="1330">
        <v>6.4416567104739215</v>
      </c>
      <c r="H23" s="1330">
        <v>6.4090930798987689</v>
      </c>
      <c r="I23" s="1330">
        <v>6.7015254725127118</v>
      </c>
      <c r="J23" s="1330">
        <v>5.9137796408169931</v>
      </c>
      <c r="K23" s="1331">
        <v>3.0064423765210679</v>
      </c>
      <c r="N23" s="277"/>
      <c r="O23" s="277"/>
    </row>
    <row r="24" spans="1:15" ht="15" customHeight="1" x14ac:dyDescent="0.25">
      <c r="A24" s="1966"/>
      <c r="B24" s="1332" t="s">
        <v>196</v>
      </c>
      <c r="C24" s="409">
        <v>258.00000000000006</v>
      </c>
      <c r="D24" s="409">
        <v>284.99999999999994</v>
      </c>
      <c r="E24" s="409">
        <v>239</v>
      </c>
      <c r="F24" s="466">
        <v>256</v>
      </c>
      <c r="G24" s="1330">
        <v>3.0525319451017499</v>
      </c>
      <c r="H24" s="1330">
        <v>3.3884199262869994</v>
      </c>
      <c r="I24" s="1330">
        <v>2.9339553154922662</v>
      </c>
      <c r="J24" s="1330">
        <v>2.9510086455331357</v>
      </c>
      <c r="K24" s="1331">
        <v>7.1129707112970717</v>
      </c>
      <c r="N24" s="277"/>
      <c r="O24" s="277"/>
    </row>
    <row r="25" spans="1:15" ht="15" customHeight="1" thickBot="1" x14ac:dyDescent="0.3">
      <c r="A25" s="1966"/>
      <c r="B25" s="1332" t="s">
        <v>197</v>
      </c>
      <c r="C25" s="409">
        <v>1425.0000000000009</v>
      </c>
      <c r="D25" s="409">
        <v>1455.0000000000009</v>
      </c>
      <c r="E25" s="409">
        <v>1174</v>
      </c>
      <c r="F25" s="466">
        <v>888.99999999999955</v>
      </c>
      <c r="G25" s="1330">
        <v>38.492706645056671</v>
      </c>
      <c r="H25" s="1330">
        <v>39.165545087483309</v>
      </c>
      <c r="I25" s="1330">
        <v>40.205479452054796</v>
      </c>
      <c r="J25" s="1330">
        <v>63.681948424068693</v>
      </c>
      <c r="K25" s="1331">
        <v>-24.275979557069885</v>
      </c>
      <c r="N25" s="277"/>
      <c r="O25" s="277"/>
    </row>
    <row r="26" spans="1:15" ht="15" customHeight="1" thickTop="1" x14ac:dyDescent="0.25">
      <c r="A26" s="1968" t="s">
        <v>14</v>
      </c>
      <c r="B26" s="1345" t="s">
        <v>194</v>
      </c>
      <c r="C26" s="1361">
        <v>20504</v>
      </c>
      <c r="D26" s="1361">
        <v>20958.999999999971</v>
      </c>
      <c r="E26" s="1361">
        <v>20922</v>
      </c>
      <c r="F26" s="1362">
        <v>21858.00000000004</v>
      </c>
      <c r="G26" s="1346">
        <v>100</v>
      </c>
      <c r="H26" s="1346">
        <v>100</v>
      </c>
      <c r="I26" s="1347">
        <v>100</v>
      </c>
      <c r="J26" s="1347">
        <v>100</v>
      </c>
      <c r="K26" s="1348">
        <v>4.4737596788071894</v>
      </c>
      <c r="N26" s="277"/>
      <c r="O26" s="277"/>
    </row>
    <row r="27" spans="1:15" ht="15" customHeight="1" x14ac:dyDescent="0.25">
      <c r="A27" s="1966"/>
      <c r="B27" s="1332" t="s">
        <v>195</v>
      </c>
      <c r="C27" s="409">
        <v>20087.999999999985</v>
      </c>
      <c r="D27" s="409">
        <v>20938.999999999956</v>
      </c>
      <c r="E27" s="409">
        <v>20846</v>
      </c>
      <c r="F27" s="466">
        <v>24333.000000000007</v>
      </c>
      <c r="G27" s="1349">
        <v>100</v>
      </c>
      <c r="H27" s="1349">
        <v>100</v>
      </c>
      <c r="I27" s="1350">
        <v>100</v>
      </c>
      <c r="J27" s="1350">
        <v>100</v>
      </c>
      <c r="K27" s="1331">
        <v>16.727429722728616</v>
      </c>
      <c r="N27" s="277"/>
      <c r="O27" s="277"/>
    </row>
    <row r="28" spans="1:15" ht="15" customHeight="1" x14ac:dyDescent="0.25">
      <c r="A28" s="1966"/>
      <c r="B28" s="1332" t="s">
        <v>196</v>
      </c>
      <c r="C28" s="409">
        <v>8452.0000000000055</v>
      </c>
      <c r="D28" s="409">
        <v>8411.0000000000127</v>
      </c>
      <c r="E28" s="409">
        <v>8146</v>
      </c>
      <c r="F28" s="466">
        <v>8675.0000000000164</v>
      </c>
      <c r="G28" s="1349">
        <v>100</v>
      </c>
      <c r="H28" s="1349">
        <v>100</v>
      </c>
      <c r="I28" s="1350">
        <v>100</v>
      </c>
      <c r="J28" s="1350">
        <v>100</v>
      </c>
      <c r="K28" s="1331">
        <v>6.4939847778052586</v>
      </c>
      <c r="N28" s="277"/>
      <c r="O28" s="277"/>
    </row>
    <row r="29" spans="1:15" ht="15" customHeight="1" thickBot="1" x14ac:dyDescent="0.3">
      <c r="A29" s="1969"/>
      <c r="B29" s="1351" t="s">
        <v>197</v>
      </c>
      <c r="C29" s="1363">
        <v>3702.0000000000073</v>
      </c>
      <c r="D29" s="1363">
        <v>3714.9999999999895</v>
      </c>
      <c r="E29" s="1363">
        <v>2920</v>
      </c>
      <c r="F29" s="1364">
        <v>1396.0000000000009</v>
      </c>
      <c r="G29" s="1352">
        <v>100</v>
      </c>
      <c r="H29" s="1352">
        <v>100</v>
      </c>
      <c r="I29" s="1353">
        <v>100</v>
      </c>
      <c r="J29" s="1354">
        <v>100</v>
      </c>
      <c r="K29" s="1355">
        <v>-52.191780821917774</v>
      </c>
      <c r="N29" s="277"/>
      <c r="O29" s="277"/>
    </row>
    <row r="30" spans="1:15" ht="16.149999999999999" customHeight="1" thickTop="1" x14ac:dyDescent="0.25">
      <c r="A30" s="1964" t="s">
        <v>208</v>
      </c>
      <c r="B30" s="1964"/>
      <c r="C30" s="1964"/>
      <c r="D30" s="1964"/>
      <c r="E30" s="1964"/>
      <c r="F30" s="1964"/>
      <c r="G30" s="1964"/>
      <c r="H30" s="1964"/>
      <c r="I30" s="1964"/>
      <c r="J30" s="360"/>
    </row>
  </sheetData>
  <mergeCells count="9">
    <mergeCell ref="A30:I30"/>
    <mergeCell ref="A18:A21"/>
    <mergeCell ref="A22:A25"/>
    <mergeCell ref="A26:A29"/>
    <mergeCell ref="A3:K3"/>
    <mergeCell ref="A4:B5"/>
    <mergeCell ref="A6:A9"/>
    <mergeCell ref="A10:A13"/>
    <mergeCell ref="A14:A17"/>
  </mergeCells>
  <hyperlinks>
    <hyperlink ref="A1" location="ÍNDICE!A1" display="Volver al índice" xr:uid="{00000000-0004-0000-1D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227"/>
  <sheetViews>
    <sheetView zoomScaleNormal="100" workbookViewId="0">
      <selection sqref="A1:B1"/>
    </sheetView>
  </sheetViews>
  <sheetFormatPr baseColWidth="10" defaultColWidth="8.85546875" defaultRowHeight="15" x14ac:dyDescent="0.25"/>
  <cols>
    <col min="1" max="1" width="12.140625" customWidth="1"/>
    <col min="2" max="2" width="25.7109375" customWidth="1"/>
    <col min="3" max="11" width="8.28515625" customWidth="1"/>
  </cols>
  <sheetData>
    <row r="1" spans="1:14" x14ac:dyDescent="0.25">
      <c r="A1" s="1975" t="s">
        <v>324</v>
      </c>
      <c r="B1" s="1975"/>
    </row>
    <row r="3" spans="1:14" ht="25.15" customHeight="1" thickBot="1" x14ac:dyDescent="0.3">
      <c r="A3" s="1982" t="s">
        <v>415</v>
      </c>
      <c r="B3" s="1982"/>
      <c r="C3" s="1982"/>
      <c r="D3" s="1983"/>
      <c r="E3" s="1982"/>
      <c r="F3" s="1983"/>
      <c r="G3" s="1982"/>
      <c r="H3" s="1983"/>
      <c r="I3" s="1982"/>
      <c r="J3" s="1983"/>
      <c r="K3" s="1982"/>
    </row>
    <row r="4" spans="1:14" ht="26.45" customHeight="1" thickTop="1" x14ac:dyDescent="0.25">
      <c r="A4" s="1980" t="s">
        <v>207</v>
      </c>
      <c r="B4" s="1980"/>
      <c r="C4" s="1365">
        <v>2019</v>
      </c>
      <c r="D4" s="1366">
        <v>2020</v>
      </c>
      <c r="E4" s="1365">
        <v>2021</v>
      </c>
      <c r="F4" s="1366">
        <v>2022</v>
      </c>
      <c r="G4" s="1324">
        <v>2019</v>
      </c>
      <c r="H4" s="1325">
        <v>2020</v>
      </c>
      <c r="I4" s="1324">
        <v>2021</v>
      </c>
      <c r="J4" s="1367">
        <v>2022</v>
      </c>
      <c r="K4" s="1326" t="s">
        <v>331</v>
      </c>
    </row>
    <row r="5" spans="1:14" ht="15.75" thickBot="1" x14ac:dyDescent="0.3">
      <c r="A5" s="1981"/>
      <c r="B5" s="1981"/>
      <c r="C5" s="1368" t="s">
        <v>2</v>
      </c>
      <c r="D5" s="1369" t="s">
        <v>2</v>
      </c>
      <c r="E5" s="1368" t="s">
        <v>2</v>
      </c>
      <c r="F5" s="1368" t="s">
        <v>2</v>
      </c>
      <c r="G5" s="1327" t="s">
        <v>16</v>
      </c>
      <c r="H5" s="1328" t="s">
        <v>16</v>
      </c>
      <c r="I5" s="1327" t="s">
        <v>16</v>
      </c>
      <c r="J5" s="1327" t="s">
        <v>16</v>
      </c>
      <c r="K5" s="1329" t="s">
        <v>16</v>
      </c>
    </row>
    <row r="6" spans="1:14" ht="15" customHeight="1" thickTop="1" x14ac:dyDescent="0.25">
      <c r="A6" s="1978" t="s">
        <v>77</v>
      </c>
      <c r="B6" s="1370" t="s">
        <v>198</v>
      </c>
      <c r="C6" s="1371">
        <v>2223.4285714285679</v>
      </c>
      <c r="D6" s="1372">
        <v>2276.657142857141</v>
      </c>
      <c r="E6" s="1371">
        <v>2393</v>
      </c>
      <c r="F6" s="1372">
        <v>2467.5428571428556</v>
      </c>
      <c r="G6" s="1373">
        <v>13.283671769380948</v>
      </c>
      <c r="H6" s="1374">
        <v>13.406025081513215</v>
      </c>
      <c r="I6" s="1373">
        <v>14.112998348667139</v>
      </c>
      <c r="J6" s="1374">
        <v>14.011304567901981</v>
      </c>
      <c r="K6" s="1375">
        <v>3.1150379081845219</v>
      </c>
      <c r="M6" s="277"/>
      <c r="N6" s="327"/>
    </row>
    <row r="7" spans="1:14" ht="15" customHeight="1" x14ac:dyDescent="0.25">
      <c r="A7" s="1977"/>
      <c r="B7" s="1376" t="s">
        <v>199</v>
      </c>
      <c r="C7" s="1377">
        <v>2188.1487500000007</v>
      </c>
      <c r="D7" s="409">
        <v>2228.9075000000012</v>
      </c>
      <c r="E7" s="1377">
        <v>2328</v>
      </c>
      <c r="F7" s="409">
        <v>2412.4112499999992</v>
      </c>
      <c r="G7" s="1378">
        <v>13.335710703008685</v>
      </c>
      <c r="H7" s="1339">
        <v>13.296863377485291</v>
      </c>
      <c r="I7" s="1378">
        <v>13.814384049370995</v>
      </c>
      <c r="J7" s="1339">
        <v>14.097487640321754</v>
      </c>
      <c r="K7" s="1379">
        <v>3.6259128006872512</v>
      </c>
      <c r="M7" s="277"/>
      <c r="N7" s="327"/>
    </row>
    <row r="8" spans="1:14" ht="15" customHeight="1" x14ac:dyDescent="0.25">
      <c r="A8" s="1977"/>
      <c r="B8" s="1376" t="s">
        <v>200</v>
      </c>
      <c r="C8" s="1377">
        <v>325.99562500000008</v>
      </c>
      <c r="D8" s="409">
        <v>333.72562500000038</v>
      </c>
      <c r="E8" s="1377">
        <v>218</v>
      </c>
      <c r="F8" s="409">
        <v>215.92375000000013</v>
      </c>
      <c r="G8" s="1378">
        <v>5.0492316371908013</v>
      </c>
      <c r="H8" s="1339">
        <v>5.3300574710004867</v>
      </c>
      <c r="I8" s="1378">
        <v>3.5212405104183491</v>
      </c>
      <c r="J8" s="1339">
        <v>3.4614002741643723</v>
      </c>
      <c r="K8" s="1379">
        <v>-0.95240825688067599</v>
      </c>
      <c r="M8" s="277"/>
      <c r="N8" s="327"/>
    </row>
    <row r="9" spans="1:14" ht="15" customHeight="1" x14ac:dyDescent="0.25">
      <c r="A9" s="1977"/>
      <c r="B9" s="1376" t="s">
        <v>201</v>
      </c>
      <c r="C9" s="1377">
        <v>0.19999999999999993</v>
      </c>
      <c r="D9" s="409">
        <v>0</v>
      </c>
      <c r="E9" s="1377">
        <v>0</v>
      </c>
      <c r="F9" s="409">
        <v>5.7825000000000006</v>
      </c>
      <c r="G9" s="1378">
        <v>4.3578503269068626E-2</v>
      </c>
      <c r="H9" s="1339">
        <v>0</v>
      </c>
      <c r="I9" s="1378">
        <v>0</v>
      </c>
      <c r="J9" s="1339">
        <v>3.9339745388677669</v>
      </c>
      <c r="K9" s="1403" t="s">
        <v>445</v>
      </c>
      <c r="M9" s="277"/>
      <c r="N9" s="327"/>
    </row>
    <row r="10" spans="1:14" ht="15" customHeight="1" x14ac:dyDescent="0.25">
      <c r="A10" s="1977"/>
      <c r="B10" s="1380" t="s">
        <v>206</v>
      </c>
      <c r="C10" s="1381">
        <v>2514.3443750000006</v>
      </c>
      <c r="D10" s="1382">
        <v>2562.6331250000017</v>
      </c>
      <c r="E10" s="1381">
        <v>2546</v>
      </c>
      <c r="F10" s="409">
        <v>2634.1174999999994</v>
      </c>
      <c r="G10" s="1383">
        <v>10.780317157417354</v>
      </c>
      <c r="H10" s="1384">
        <v>10.919118884599115</v>
      </c>
      <c r="I10" s="1383">
        <v>10.959022038567493</v>
      </c>
      <c r="J10" s="1385">
        <v>11.210258674010905</v>
      </c>
      <c r="K10" s="1386">
        <v>3.4610172820109733</v>
      </c>
      <c r="M10" s="277"/>
      <c r="N10" s="327"/>
    </row>
    <row r="11" spans="1:14" ht="15" customHeight="1" x14ac:dyDescent="0.25">
      <c r="A11" s="1977"/>
      <c r="B11" s="1376" t="s">
        <v>203</v>
      </c>
      <c r="C11" s="1387">
        <v>87.02661305096683</v>
      </c>
      <c r="D11" s="1388">
        <v>86.977237524001794</v>
      </c>
      <c r="E11" s="1387">
        <v>91.437549096622149</v>
      </c>
      <c r="F11" s="1388">
        <v>91.583281687320323</v>
      </c>
      <c r="G11" s="1378"/>
      <c r="H11" s="1339"/>
      <c r="I11" s="1378"/>
      <c r="J11" s="1339"/>
      <c r="K11" s="1379"/>
      <c r="M11" s="277"/>
      <c r="N11" s="327"/>
    </row>
    <row r="12" spans="1:14" ht="15" customHeight="1" x14ac:dyDescent="0.25">
      <c r="A12" s="1977"/>
      <c r="B12" s="1376" t="s">
        <v>204</v>
      </c>
      <c r="C12" s="1387">
        <v>12.965432589161537</v>
      </c>
      <c r="D12" s="1388">
        <v>13.022762475998203</v>
      </c>
      <c r="E12" s="1387">
        <v>8.5624509033778473</v>
      </c>
      <c r="F12" s="1388">
        <v>8.1971950757701659</v>
      </c>
      <c r="G12" s="1378"/>
      <c r="H12" s="1339"/>
      <c r="I12" s="1378"/>
      <c r="J12" s="1339"/>
      <c r="K12" s="1379"/>
      <c r="M12" s="277"/>
      <c r="N12" s="327"/>
    </row>
    <row r="13" spans="1:14" ht="15" customHeight="1" x14ac:dyDescent="0.25">
      <c r="A13" s="1977"/>
      <c r="B13" s="1376" t="s">
        <v>205</v>
      </c>
      <c r="C13" s="1387">
        <v>7.9543598716464558E-3</v>
      </c>
      <c r="D13" s="1388">
        <v>0</v>
      </c>
      <c r="E13" s="1387">
        <v>0</v>
      </c>
      <c r="F13" s="1388">
        <v>0.21952323690951531</v>
      </c>
      <c r="G13" s="1378"/>
      <c r="H13" s="1339"/>
      <c r="I13" s="1378"/>
      <c r="J13" s="1339"/>
      <c r="K13" s="1379"/>
      <c r="M13" s="277"/>
      <c r="N13" s="327"/>
    </row>
    <row r="14" spans="1:14" ht="15" customHeight="1" x14ac:dyDescent="0.25">
      <c r="A14" s="1976" t="s">
        <v>209</v>
      </c>
      <c r="B14" s="1389" t="s">
        <v>198</v>
      </c>
      <c r="C14" s="1334">
        <v>10094.085714285711</v>
      </c>
      <c r="D14" s="1334">
        <v>10292.571428571431</v>
      </c>
      <c r="E14" s="1334">
        <v>10090</v>
      </c>
      <c r="F14" s="1334">
        <v>10465.771428571425</v>
      </c>
      <c r="G14" s="1336">
        <v>60.306196998456819</v>
      </c>
      <c r="H14" s="1336">
        <v>60.607488113704619</v>
      </c>
      <c r="I14" s="1336">
        <v>59.506959188487855</v>
      </c>
      <c r="J14" s="1336">
        <v>59.427178984665282</v>
      </c>
      <c r="K14" s="1390">
        <v>3.7241965170607001</v>
      </c>
      <c r="M14" s="277"/>
      <c r="N14" s="327"/>
    </row>
    <row r="15" spans="1:14" ht="15" customHeight="1" x14ac:dyDescent="0.25">
      <c r="A15" s="1977"/>
      <c r="B15" s="1376" t="s">
        <v>199</v>
      </c>
      <c r="C15" s="1377">
        <v>9960.0606250000037</v>
      </c>
      <c r="D15" s="409">
        <v>10273.261249999994</v>
      </c>
      <c r="E15" s="1377">
        <v>10123</v>
      </c>
      <c r="F15" s="409">
        <v>10162.36875</v>
      </c>
      <c r="G15" s="1378">
        <v>60.701763113420824</v>
      </c>
      <c r="H15" s="1339">
        <v>61.286595016824883</v>
      </c>
      <c r="I15" s="1378">
        <v>60.070021362449566</v>
      </c>
      <c r="J15" s="1339">
        <v>59.386171345999593</v>
      </c>
      <c r="K15" s="1379">
        <v>0.38890398103328694</v>
      </c>
      <c r="M15" s="277"/>
      <c r="N15" s="327"/>
    </row>
    <row r="16" spans="1:14" ht="15" customHeight="1" x14ac:dyDescent="0.25">
      <c r="A16" s="1977"/>
      <c r="B16" s="1376" t="s">
        <v>200</v>
      </c>
      <c r="C16" s="1377">
        <v>3973.5624999999995</v>
      </c>
      <c r="D16" s="409">
        <v>3754.0843750000008</v>
      </c>
      <c r="E16" s="1377">
        <v>3833</v>
      </c>
      <c r="F16" s="409">
        <v>3621.4387499999993</v>
      </c>
      <c r="G16" s="1378">
        <v>61.545112721543326</v>
      </c>
      <c r="H16" s="1339">
        <v>59.957893463335111</v>
      </c>
      <c r="I16" s="1378">
        <v>61.912453561621703</v>
      </c>
      <c r="J16" s="1339">
        <v>58.054054184032431</v>
      </c>
      <c r="K16" s="1379">
        <v>-5.5194690842682146</v>
      </c>
      <c r="M16" s="277"/>
      <c r="N16" s="327"/>
    </row>
    <row r="17" spans="1:14" ht="15" customHeight="1" x14ac:dyDescent="0.25">
      <c r="A17" s="1977"/>
      <c r="B17" s="1376" t="s">
        <v>201</v>
      </c>
      <c r="C17" s="1377">
        <v>168.39687500000011</v>
      </c>
      <c r="D17" s="409">
        <v>180.79812499999991</v>
      </c>
      <c r="E17" s="1377">
        <v>58</v>
      </c>
      <c r="F17" s="409">
        <v>26.116875000000022</v>
      </c>
      <c r="G17" s="1378">
        <v>36.692418838442237</v>
      </c>
      <c r="H17" s="1339">
        <v>40.594811085102869</v>
      </c>
      <c r="I17" s="1378">
        <v>30.687830687830687</v>
      </c>
      <c r="J17" s="1339">
        <v>17.767941424088573</v>
      </c>
      <c r="K17" s="1379">
        <v>-54.970905172413751</v>
      </c>
      <c r="M17" s="277"/>
      <c r="N17" s="327"/>
    </row>
    <row r="18" spans="1:14" ht="15" customHeight="1" x14ac:dyDescent="0.25">
      <c r="A18" s="1977"/>
      <c r="B18" s="1380" t="s">
        <v>206</v>
      </c>
      <c r="C18" s="1381">
        <v>14102.020000000004</v>
      </c>
      <c r="D18" s="1382">
        <v>14208.143749999994</v>
      </c>
      <c r="E18" s="1381">
        <v>14014</v>
      </c>
      <c r="F18" s="409">
        <v>13809.924374999999</v>
      </c>
      <c r="G18" s="1383">
        <v>60.462778954152881</v>
      </c>
      <c r="H18" s="1384">
        <v>60.539454213026964</v>
      </c>
      <c r="I18" s="1383">
        <v>60.321969696969703</v>
      </c>
      <c r="J18" s="1385">
        <v>58.772178732451543</v>
      </c>
      <c r="K18" s="1386">
        <v>-1.4562268089053896</v>
      </c>
      <c r="M18" s="277"/>
      <c r="N18" s="327"/>
    </row>
    <row r="19" spans="1:14" ht="15" customHeight="1" x14ac:dyDescent="0.25">
      <c r="A19" s="1977"/>
      <c r="B19" s="1376" t="s">
        <v>203</v>
      </c>
      <c r="C19" s="1387">
        <v>70.628609411984954</v>
      </c>
      <c r="D19" s="1388">
        <v>72.305442785233637</v>
      </c>
      <c r="E19" s="1387">
        <v>72.234907949193655</v>
      </c>
      <c r="F19" s="1388">
        <v>73.587432299027341</v>
      </c>
      <c r="G19" s="1378"/>
      <c r="H19" s="1339"/>
      <c r="I19" s="1378"/>
      <c r="J19" s="1339"/>
      <c r="K19" s="1379"/>
      <c r="M19" s="277"/>
      <c r="N19" s="327"/>
    </row>
    <row r="20" spans="1:14" ht="15" customHeight="1" x14ac:dyDescent="0.25">
      <c r="A20" s="1977"/>
      <c r="B20" s="1376" t="s">
        <v>204</v>
      </c>
      <c r="C20" s="1387">
        <v>28.177257584374427</v>
      </c>
      <c r="D20" s="1388">
        <v>26.422060763567391</v>
      </c>
      <c r="E20" s="1387">
        <v>27.351220208363063</v>
      </c>
      <c r="F20" s="1388">
        <v>26.223450988304197</v>
      </c>
      <c r="G20" s="1378"/>
      <c r="H20" s="1339"/>
      <c r="I20" s="1378"/>
      <c r="J20" s="1339"/>
      <c r="K20" s="1379"/>
      <c r="M20" s="277"/>
      <c r="N20" s="327"/>
    </row>
    <row r="21" spans="1:14" ht="15" customHeight="1" x14ac:dyDescent="0.25">
      <c r="A21" s="1967"/>
      <c r="B21" s="1340" t="s">
        <v>205</v>
      </c>
      <c r="C21" s="1391">
        <v>1.1941330036406137</v>
      </c>
      <c r="D21" s="1391">
        <v>1.2724964511989822</v>
      </c>
      <c r="E21" s="1391">
        <v>0.41387184244327097</v>
      </c>
      <c r="F21" s="1391">
        <v>0.1891167126684575</v>
      </c>
      <c r="G21" s="1342"/>
      <c r="H21" s="1342"/>
      <c r="I21" s="1342"/>
      <c r="J21" s="1342"/>
      <c r="K21" s="1392"/>
      <c r="M21" s="277"/>
      <c r="N21" s="327"/>
    </row>
    <row r="22" spans="1:14" ht="15" customHeight="1" x14ac:dyDescent="0.25">
      <c r="A22" s="1977" t="s">
        <v>210</v>
      </c>
      <c r="B22" s="1376" t="s">
        <v>198</v>
      </c>
      <c r="C22" s="1377">
        <v>3159.5714285714303</v>
      </c>
      <c r="D22" s="409">
        <v>3052.3428571428572</v>
      </c>
      <c r="E22" s="1377">
        <v>3132</v>
      </c>
      <c r="F22" s="409">
        <v>3271.3142857142889</v>
      </c>
      <c r="G22" s="1378">
        <v>18.876572123065987</v>
      </c>
      <c r="H22" s="1339">
        <v>17.973626388416864</v>
      </c>
      <c r="I22" s="1378">
        <v>18.471337579617835</v>
      </c>
      <c r="J22" s="1339">
        <v>18.575312952231346</v>
      </c>
      <c r="K22" s="1379">
        <v>4.4480934136107555</v>
      </c>
      <c r="M22" s="277"/>
      <c r="N22" s="327"/>
    </row>
    <row r="23" spans="1:14" ht="15" customHeight="1" x14ac:dyDescent="0.25">
      <c r="A23" s="1977"/>
      <c r="B23" s="1376" t="s">
        <v>199</v>
      </c>
      <c r="C23" s="1377">
        <v>3059.4281249999985</v>
      </c>
      <c r="D23" s="409">
        <v>2943.4318749999998</v>
      </c>
      <c r="E23" s="1377">
        <v>3104</v>
      </c>
      <c r="F23" s="409">
        <v>3182.4231249999984</v>
      </c>
      <c r="G23" s="1330">
        <v>18.645738043013875</v>
      </c>
      <c r="H23" s="1330">
        <v>17.559459736579619</v>
      </c>
      <c r="I23" s="1378">
        <v>18.419178732494661</v>
      </c>
      <c r="J23" s="1339">
        <v>18.597231575238933</v>
      </c>
      <c r="K23" s="1379">
        <v>2.5265182023195374</v>
      </c>
      <c r="M23" s="277"/>
      <c r="N23" s="327"/>
    </row>
    <row r="24" spans="1:14" ht="15" customHeight="1" x14ac:dyDescent="0.25">
      <c r="A24" s="1977"/>
      <c r="B24" s="1376" t="s">
        <v>200</v>
      </c>
      <c r="C24" s="1377">
        <v>368.76750000000021</v>
      </c>
      <c r="D24" s="409">
        <v>407.2000000000001</v>
      </c>
      <c r="E24" s="1377">
        <v>411</v>
      </c>
      <c r="F24" s="409">
        <v>524.2481250000003</v>
      </c>
      <c r="G24" s="1330">
        <v>5.7117101733121709</v>
      </c>
      <c r="H24" s="1330">
        <v>6.5035443478198482</v>
      </c>
      <c r="I24" s="1378">
        <v>6.6386690356969797</v>
      </c>
      <c r="J24" s="1339">
        <v>8.4040435737391483</v>
      </c>
      <c r="K24" s="1379">
        <v>27.554288321167959</v>
      </c>
      <c r="M24" s="277"/>
      <c r="N24" s="327"/>
    </row>
    <row r="25" spans="1:14" ht="15" customHeight="1" x14ac:dyDescent="0.25">
      <c r="A25" s="1977"/>
      <c r="B25" s="1376" t="s">
        <v>201</v>
      </c>
      <c r="C25" s="1377">
        <v>154.13312500000006</v>
      </c>
      <c r="D25" s="409">
        <v>145.99687499999999</v>
      </c>
      <c r="E25" s="1377">
        <v>53</v>
      </c>
      <c r="F25" s="409">
        <v>12.578124999999995</v>
      </c>
      <c r="G25" s="1378">
        <v>33.584454458421341</v>
      </c>
      <c r="H25" s="1339">
        <v>32.780846370173258</v>
      </c>
      <c r="I25" s="1378">
        <v>28.042328042328041</v>
      </c>
      <c r="J25" s="1339">
        <v>8.5572025069945692</v>
      </c>
      <c r="K25" s="1379">
        <v>-76.267688679245296</v>
      </c>
      <c r="M25" s="277"/>
      <c r="N25" s="327"/>
    </row>
    <row r="26" spans="1:14" ht="15" customHeight="1" x14ac:dyDescent="0.25">
      <c r="A26" s="1977"/>
      <c r="B26" s="1380" t="s">
        <v>206</v>
      </c>
      <c r="C26" s="1381">
        <v>3582.3287499999988</v>
      </c>
      <c r="D26" s="1382">
        <v>3496.6287499999999</v>
      </c>
      <c r="E26" s="1381">
        <v>3568</v>
      </c>
      <c r="F26" s="409">
        <v>3719.2493749999985</v>
      </c>
      <c r="G26" s="1383">
        <v>15.35932805033298</v>
      </c>
      <c r="H26" s="1384">
        <v>14.898779167446053</v>
      </c>
      <c r="I26" s="1383">
        <v>15.358126721763085</v>
      </c>
      <c r="J26" s="1385">
        <v>15.828355252528933</v>
      </c>
      <c r="K26" s="1386">
        <v>4.2390519899102728</v>
      </c>
      <c r="M26" s="277"/>
      <c r="N26" s="327"/>
    </row>
    <row r="27" spans="1:14" ht="15" customHeight="1" x14ac:dyDescent="0.25">
      <c r="A27" s="1977"/>
      <c r="B27" s="1376" t="s">
        <v>203</v>
      </c>
      <c r="C27" s="1387">
        <v>85.403332259776548</v>
      </c>
      <c r="D27" s="1388">
        <v>84.179136117896419</v>
      </c>
      <c r="E27" s="1387">
        <v>86.995515695067255</v>
      </c>
      <c r="F27" s="1388">
        <v>85.566274377608778</v>
      </c>
      <c r="G27" s="1330"/>
      <c r="H27" s="1330"/>
      <c r="I27" s="1378"/>
      <c r="J27" s="1339"/>
      <c r="K27" s="1379"/>
      <c r="M27" s="277"/>
      <c r="N27" s="327"/>
    </row>
    <row r="28" spans="1:14" ht="15" customHeight="1" x14ac:dyDescent="0.25">
      <c r="A28" s="1977"/>
      <c r="B28" s="1376" t="s">
        <v>204</v>
      </c>
      <c r="C28" s="1387">
        <v>10.294071977620712</v>
      </c>
      <c r="D28" s="1388">
        <v>11.645502828974912</v>
      </c>
      <c r="E28" s="1387">
        <v>11.519058295964125</v>
      </c>
      <c r="F28" s="1388">
        <v>14.095535742343184</v>
      </c>
      <c r="G28" s="1330"/>
      <c r="H28" s="1330"/>
      <c r="I28" s="1378"/>
      <c r="J28" s="1339"/>
      <c r="K28" s="1379"/>
      <c r="M28" s="277"/>
      <c r="N28" s="327"/>
    </row>
    <row r="29" spans="1:14" ht="15" customHeight="1" x14ac:dyDescent="0.25">
      <c r="A29" s="1977"/>
      <c r="B29" s="1376" t="s">
        <v>205</v>
      </c>
      <c r="C29" s="1387">
        <v>4.3025957626027518</v>
      </c>
      <c r="D29" s="1388">
        <v>4.1753610531286744</v>
      </c>
      <c r="E29" s="1387">
        <v>1.4854260089686098</v>
      </c>
      <c r="F29" s="1388">
        <v>0.33818988004804057</v>
      </c>
      <c r="G29" s="1378"/>
      <c r="H29" s="1339"/>
      <c r="I29" s="1378"/>
      <c r="J29" s="1339"/>
      <c r="K29" s="1379"/>
      <c r="M29" s="277"/>
      <c r="N29" s="327"/>
    </row>
    <row r="30" spans="1:14" ht="15" customHeight="1" x14ac:dyDescent="0.25">
      <c r="A30" s="1976" t="s">
        <v>211</v>
      </c>
      <c r="B30" s="1389" t="s">
        <v>198</v>
      </c>
      <c r="C30" s="1334">
        <v>434.5142857142859</v>
      </c>
      <c r="D30" s="1334">
        <v>469.57142857142895</v>
      </c>
      <c r="E30" s="1334">
        <v>372</v>
      </c>
      <c r="F30" s="1334">
        <v>324.65714285714284</v>
      </c>
      <c r="G30" s="1336">
        <v>2.5959660790124115</v>
      </c>
      <c r="H30" s="1336">
        <v>2.7650568153140576</v>
      </c>
      <c r="I30" s="1336">
        <v>2.1939136588818116</v>
      </c>
      <c r="J30" s="1336">
        <v>1.843481703083117</v>
      </c>
      <c r="K30" s="1390">
        <v>-12.726574500768054</v>
      </c>
      <c r="M30" s="277"/>
      <c r="N30" s="327"/>
    </row>
    <row r="31" spans="1:14" ht="15" customHeight="1" x14ac:dyDescent="0.25">
      <c r="A31" s="1977"/>
      <c r="B31" s="1376" t="s">
        <v>199</v>
      </c>
      <c r="C31" s="1377">
        <v>428.80499999999984</v>
      </c>
      <c r="D31" s="409">
        <v>461.92499999999995</v>
      </c>
      <c r="E31" s="1377">
        <v>370</v>
      </c>
      <c r="F31" s="409">
        <v>319.71937499999996</v>
      </c>
      <c r="G31" s="1378">
        <v>2.6133595478843179</v>
      </c>
      <c r="H31" s="1339">
        <v>2.7556790111948968</v>
      </c>
      <c r="I31" s="1378">
        <v>2.1955850937574173</v>
      </c>
      <c r="J31" s="1339">
        <v>1.8683547166487044</v>
      </c>
      <c r="K31" s="1379">
        <v>-13.589358108108121</v>
      </c>
      <c r="M31" s="277"/>
      <c r="N31" s="327"/>
    </row>
    <row r="32" spans="1:14" ht="15" customHeight="1" x14ac:dyDescent="0.25">
      <c r="A32" s="1977"/>
      <c r="B32" s="1376" t="s">
        <v>200</v>
      </c>
      <c r="C32" s="1377">
        <v>1603.7943749999995</v>
      </c>
      <c r="D32" s="409">
        <v>1577.9443750000005</v>
      </c>
      <c r="E32" s="1377">
        <v>1544</v>
      </c>
      <c r="F32" s="409">
        <v>1697.5556249999997</v>
      </c>
      <c r="G32" s="1378">
        <v>24.840607286673382</v>
      </c>
      <c r="H32" s="1339">
        <v>25.201943077616342</v>
      </c>
      <c r="I32" s="1378">
        <v>24.939428202229042</v>
      </c>
      <c r="J32" s="1339">
        <v>27.212937464194042</v>
      </c>
      <c r="K32" s="1379">
        <v>9.9453124999999822</v>
      </c>
      <c r="M32" s="277"/>
      <c r="N32" s="327"/>
    </row>
    <row r="33" spans="1:14" ht="15" customHeight="1" x14ac:dyDescent="0.25">
      <c r="A33" s="1977"/>
      <c r="B33" s="1376" t="s">
        <v>201</v>
      </c>
      <c r="C33" s="1377">
        <v>18.559375000000006</v>
      </c>
      <c r="D33" s="409">
        <v>17.915625000000009</v>
      </c>
      <c r="E33" s="1377">
        <v>9</v>
      </c>
      <c r="F33" s="409">
        <v>6.0649999999999995</v>
      </c>
      <c r="G33" s="1378">
        <v>4.0439489205468551</v>
      </c>
      <c r="H33" s="1339">
        <v>4.0226159001734496</v>
      </c>
      <c r="I33" s="1378">
        <v>4.7619047619047619</v>
      </c>
      <c r="J33" s="1339">
        <v>4.1261661181552967</v>
      </c>
      <c r="K33" s="1379">
        <v>-32.611111111111121</v>
      </c>
      <c r="M33" s="277"/>
      <c r="N33" s="327"/>
    </row>
    <row r="34" spans="1:14" ht="15" customHeight="1" x14ac:dyDescent="0.25">
      <c r="A34" s="1977"/>
      <c r="B34" s="1380" t="s">
        <v>206</v>
      </c>
      <c r="C34" s="1381">
        <v>2051.1587499999991</v>
      </c>
      <c r="D34" s="1382">
        <v>2057.7850000000003</v>
      </c>
      <c r="E34" s="1381">
        <v>1923</v>
      </c>
      <c r="F34" s="409">
        <v>2023.3399999999997</v>
      </c>
      <c r="G34" s="1383">
        <v>8.7943966964396907</v>
      </c>
      <c r="H34" s="1384">
        <v>8.7680124145530112</v>
      </c>
      <c r="I34" s="1383">
        <v>8.2773760330578519</v>
      </c>
      <c r="J34" s="1385">
        <v>8.6109160982656352</v>
      </c>
      <c r="K34" s="1386">
        <v>5.2178887155486064</v>
      </c>
      <c r="M34" s="277"/>
      <c r="N34" s="327"/>
    </row>
    <row r="35" spans="1:14" ht="15" customHeight="1" x14ac:dyDescent="0.25">
      <c r="A35" s="1977"/>
      <c r="B35" s="1376" t="s">
        <v>203</v>
      </c>
      <c r="C35" s="1387">
        <v>20.905500366561096</v>
      </c>
      <c r="D35" s="1388">
        <v>22.447680394210273</v>
      </c>
      <c r="E35" s="1387">
        <v>19.240769630785231</v>
      </c>
      <c r="F35" s="1388">
        <v>15.801564492373995</v>
      </c>
      <c r="G35" s="1378"/>
      <c r="H35" s="1339"/>
      <c r="I35" s="1378"/>
      <c r="J35" s="1339"/>
      <c r="K35" s="1379"/>
      <c r="M35" s="277"/>
      <c r="N35" s="327"/>
    </row>
    <row r="36" spans="1:14" ht="15" customHeight="1" x14ac:dyDescent="0.25">
      <c r="A36" s="1977"/>
      <c r="B36" s="1376" t="s">
        <v>204</v>
      </c>
      <c r="C36" s="1387">
        <v>78.189675713788617</v>
      </c>
      <c r="D36" s="1388">
        <v>76.681692936822856</v>
      </c>
      <c r="E36" s="1387">
        <v>80.291211648465946</v>
      </c>
      <c r="F36" s="1388">
        <v>83.898683612245094</v>
      </c>
      <c r="G36" s="1378"/>
      <c r="H36" s="1339"/>
      <c r="I36" s="1378"/>
      <c r="J36" s="1339"/>
      <c r="K36" s="1379"/>
      <c r="M36" s="277"/>
      <c r="N36" s="327"/>
    </row>
    <row r="37" spans="1:14" ht="15" customHeight="1" x14ac:dyDescent="0.25">
      <c r="A37" s="1977"/>
      <c r="B37" s="1376" t="s">
        <v>205</v>
      </c>
      <c r="C37" s="1387">
        <v>0.90482391965029596</v>
      </c>
      <c r="D37" s="1388">
        <v>0.87062666896687479</v>
      </c>
      <c r="E37" s="1387">
        <v>0.46801872074883</v>
      </c>
      <c r="F37" s="1388">
        <v>0.29975189538090485</v>
      </c>
      <c r="G37" s="1378"/>
      <c r="H37" s="1339"/>
      <c r="I37" s="1378"/>
      <c r="J37" s="1339"/>
      <c r="K37" s="1379"/>
      <c r="M37" s="277"/>
      <c r="N37" s="327"/>
    </row>
    <row r="38" spans="1:14" ht="15" customHeight="1" x14ac:dyDescent="0.25">
      <c r="A38" s="1976" t="s">
        <v>193</v>
      </c>
      <c r="B38" s="1389" t="s">
        <v>198</v>
      </c>
      <c r="C38" s="1334">
        <v>826.45714285714246</v>
      </c>
      <c r="D38" s="1334">
        <v>891.1999999999997</v>
      </c>
      <c r="E38" s="1334">
        <v>970</v>
      </c>
      <c r="F38" s="1334">
        <v>1081.7999999999997</v>
      </c>
      <c r="G38" s="1336">
        <v>4.9375930300837023</v>
      </c>
      <c r="H38" s="1336">
        <v>5.2478036010511699</v>
      </c>
      <c r="I38" s="1336">
        <v>5.7206888417079504</v>
      </c>
      <c r="J38" s="1336">
        <v>6.1427217921179302</v>
      </c>
      <c r="K38" s="1390">
        <v>11.52577319587626</v>
      </c>
      <c r="M38" s="277"/>
      <c r="N38" s="327"/>
    </row>
    <row r="39" spans="1:14" ht="15" customHeight="1" x14ac:dyDescent="0.25">
      <c r="A39" s="1977"/>
      <c r="B39" s="1376" t="s">
        <v>199</v>
      </c>
      <c r="C39" s="1377">
        <v>771.74749999999995</v>
      </c>
      <c r="D39" s="409">
        <v>855.13062499999955</v>
      </c>
      <c r="E39" s="1377">
        <v>929</v>
      </c>
      <c r="F39" s="409">
        <v>1035.42625</v>
      </c>
      <c r="G39" s="1378">
        <v>4.7034285926723181</v>
      </c>
      <c r="H39" s="1339">
        <v>5.1014028579151871</v>
      </c>
      <c r="I39" s="1378">
        <v>5.5126987894611919</v>
      </c>
      <c r="J39" s="1339">
        <v>6.0507547217911979</v>
      </c>
      <c r="K39" s="1379">
        <v>11.456001076426263</v>
      </c>
      <c r="M39" s="277"/>
      <c r="N39" s="327"/>
    </row>
    <row r="40" spans="1:14" ht="15" customHeight="1" x14ac:dyDescent="0.25">
      <c r="A40" s="1977"/>
      <c r="B40" s="1376" t="s">
        <v>200</v>
      </c>
      <c r="C40" s="1377">
        <v>184.22125000000003</v>
      </c>
      <c r="D40" s="409">
        <v>188.24687500000013</v>
      </c>
      <c r="E40" s="1377">
        <v>184</v>
      </c>
      <c r="F40" s="409">
        <v>178.87999999999994</v>
      </c>
      <c r="G40" s="1378">
        <v>2.8533381812803036</v>
      </c>
      <c r="H40" s="1339">
        <v>3.006561640228389</v>
      </c>
      <c r="I40" s="1378">
        <v>2.9720562106283315</v>
      </c>
      <c r="J40" s="1339">
        <v>2.8675645038701041</v>
      </c>
      <c r="K40" s="1379">
        <v>-2.7826086956522071</v>
      </c>
      <c r="M40" s="277"/>
      <c r="N40" s="327"/>
    </row>
    <row r="41" spans="1:14" ht="15" customHeight="1" x14ac:dyDescent="0.25">
      <c r="A41" s="1977"/>
      <c r="B41" s="1376" t="s">
        <v>201</v>
      </c>
      <c r="C41" s="1377">
        <v>117.65249999999988</v>
      </c>
      <c r="D41" s="409">
        <v>100.66187499999994</v>
      </c>
      <c r="E41" s="1377">
        <v>68</v>
      </c>
      <c r="F41" s="409">
        <v>96.446250000000006</v>
      </c>
      <c r="G41" s="1378">
        <v>25.635599279320466</v>
      </c>
      <c r="H41" s="1339">
        <v>22.601726644550315</v>
      </c>
      <c r="I41" s="1378">
        <v>35.978835978835974</v>
      </c>
      <c r="J41" s="1404">
        <v>65.614715411893698</v>
      </c>
      <c r="K41" s="1339">
        <v>41.832720588235304</v>
      </c>
      <c r="M41" s="277"/>
      <c r="N41" s="327"/>
    </row>
    <row r="42" spans="1:14" ht="15" customHeight="1" x14ac:dyDescent="0.25">
      <c r="A42" s="1977"/>
      <c r="B42" s="1380" t="s">
        <v>206</v>
      </c>
      <c r="C42" s="1381">
        <v>1073.6212499999999</v>
      </c>
      <c r="D42" s="1382">
        <v>1144.0393749999996</v>
      </c>
      <c r="E42" s="1381">
        <v>1181</v>
      </c>
      <c r="F42" s="409">
        <v>1310.7525000000001</v>
      </c>
      <c r="G42" s="1383">
        <v>4.603179141657102</v>
      </c>
      <c r="H42" s="1384">
        <v>4.8746353203748027</v>
      </c>
      <c r="I42" s="1383">
        <v>5.0835055096418733</v>
      </c>
      <c r="J42" s="1339">
        <v>5.5782912427431519</v>
      </c>
      <c r="K42" s="1386">
        <v>10.986663844199835</v>
      </c>
      <c r="M42" s="277"/>
      <c r="N42" s="327"/>
    </row>
    <row r="43" spans="1:14" ht="15" customHeight="1" x14ac:dyDescent="0.25">
      <c r="A43" s="1977"/>
      <c r="B43" s="1376" t="s">
        <v>203</v>
      </c>
      <c r="C43" s="1387">
        <v>71.882658805421372</v>
      </c>
      <c r="D43" s="1388">
        <v>74.74660782545179</v>
      </c>
      <c r="E43" s="1387">
        <v>78.662150719729041</v>
      </c>
      <c r="F43" s="1388">
        <v>78.994794974642417</v>
      </c>
      <c r="G43" s="1378"/>
      <c r="H43" s="1339"/>
      <c r="I43" s="1378"/>
      <c r="J43" s="1339"/>
      <c r="K43" s="1379"/>
      <c r="M43" s="277"/>
      <c r="N43" s="327"/>
    </row>
    <row r="44" spans="1:14" ht="15" customHeight="1" x14ac:dyDescent="0.25">
      <c r="A44" s="1977"/>
      <c r="B44" s="1376" t="s">
        <v>204</v>
      </c>
      <c r="C44" s="1387">
        <v>17.158867710563669</v>
      </c>
      <c r="D44" s="1388">
        <v>16.454580070725292</v>
      </c>
      <c r="E44" s="1387">
        <v>15.580016934801016</v>
      </c>
      <c r="F44" s="1388">
        <v>13.647122549833011</v>
      </c>
      <c r="G44" s="1378"/>
      <c r="H44" s="1339"/>
      <c r="I44" s="1378"/>
      <c r="J44" s="1339"/>
      <c r="K44" s="1379"/>
      <c r="M44" s="277"/>
      <c r="N44" s="327"/>
    </row>
    <row r="45" spans="1:14" ht="15" customHeight="1" thickBot="1" x14ac:dyDescent="0.3">
      <c r="A45" s="1977"/>
      <c r="B45" s="1376" t="s">
        <v>205</v>
      </c>
      <c r="C45" s="1387">
        <v>10.958473484014952</v>
      </c>
      <c r="D45" s="1388">
        <v>8.798812103822911</v>
      </c>
      <c r="E45" s="1387">
        <v>5.7578323454699403</v>
      </c>
      <c r="F45" s="1388">
        <v>7.3580824755245562</v>
      </c>
      <c r="G45" s="1378"/>
      <c r="H45" s="1339"/>
      <c r="I45" s="1378"/>
      <c r="J45" s="1339"/>
      <c r="K45" s="1379"/>
      <c r="M45" s="277"/>
      <c r="N45" s="327"/>
    </row>
    <row r="46" spans="1:14" ht="15" customHeight="1" x14ac:dyDescent="0.25">
      <c r="A46" s="1978" t="s">
        <v>14</v>
      </c>
      <c r="B46" s="1370" t="s">
        <v>198</v>
      </c>
      <c r="C46" s="1371">
        <v>16738.05714285716</v>
      </c>
      <c r="D46" s="1372">
        <v>16982.34285714287</v>
      </c>
      <c r="E46" s="1371">
        <v>16956</v>
      </c>
      <c r="F46" s="1372">
        <v>17611.085714285771</v>
      </c>
      <c r="G46" s="1393">
        <v>100.00000000000003</v>
      </c>
      <c r="H46" s="1394">
        <v>99.999999999999872</v>
      </c>
      <c r="I46" s="1393">
        <v>100</v>
      </c>
      <c r="J46" s="1394">
        <v>100</v>
      </c>
      <c r="K46" s="1375">
        <v>3.863444882553499</v>
      </c>
      <c r="M46" s="277"/>
      <c r="N46" s="327"/>
    </row>
    <row r="47" spans="1:14" ht="15" customHeight="1" x14ac:dyDescent="0.25">
      <c r="A47" s="1977"/>
      <c r="B47" s="1376" t="s">
        <v>199</v>
      </c>
      <c r="C47" s="1377">
        <v>16408.189999999999</v>
      </c>
      <c r="D47" s="409">
        <v>16762.656250000015</v>
      </c>
      <c r="E47" s="1377">
        <v>16852</v>
      </c>
      <c r="F47" s="409">
        <v>17112.348749999965</v>
      </c>
      <c r="G47" s="1395">
        <v>100.00000000000011</v>
      </c>
      <c r="H47" s="1350">
        <v>100.00000000000003</v>
      </c>
      <c r="I47" s="1395">
        <v>100</v>
      </c>
      <c r="J47" s="1350">
        <v>100</v>
      </c>
      <c r="K47" s="1379">
        <v>1.5449130666981048</v>
      </c>
      <c r="M47" s="277"/>
      <c r="N47" s="327"/>
    </row>
    <row r="48" spans="1:14" ht="15" customHeight="1" x14ac:dyDescent="0.25">
      <c r="A48" s="1977"/>
      <c r="B48" s="1376" t="s">
        <v>200</v>
      </c>
      <c r="C48" s="1377">
        <v>6456.3412500000004</v>
      </c>
      <c r="D48" s="409">
        <v>6261.201249999991</v>
      </c>
      <c r="E48" s="1377">
        <v>6191</v>
      </c>
      <c r="F48" s="409">
        <v>6238.0462499999931</v>
      </c>
      <c r="G48" s="1395">
        <v>100.00000000000011</v>
      </c>
      <c r="H48" s="1350">
        <v>99.999999999999986</v>
      </c>
      <c r="I48" s="1395">
        <v>100</v>
      </c>
      <c r="J48" s="1350">
        <v>100</v>
      </c>
      <c r="K48" s="1379">
        <v>0.75991358423506783</v>
      </c>
      <c r="M48" s="277"/>
      <c r="N48" s="327"/>
    </row>
    <row r="49" spans="1:14" ht="15" customHeight="1" x14ac:dyDescent="0.25">
      <c r="A49" s="1977"/>
      <c r="B49" s="1376" t="s">
        <v>201</v>
      </c>
      <c r="C49" s="1377">
        <v>458.94187500000021</v>
      </c>
      <c r="D49" s="409">
        <v>445.37250000000034</v>
      </c>
      <c r="E49" s="1377">
        <v>189</v>
      </c>
      <c r="F49" s="409">
        <v>146.98875000000015</v>
      </c>
      <c r="G49" s="1395">
        <v>99.999999999999872</v>
      </c>
      <c r="H49" s="1350">
        <v>99.999999999999972</v>
      </c>
      <c r="I49" s="1395">
        <v>100</v>
      </c>
      <c r="J49" s="1350">
        <v>100</v>
      </c>
      <c r="K49" s="1379">
        <v>-22.228174603174523</v>
      </c>
      <c r="M49" s="277"/>
      <c r="N49" s="327"/>
    </row>
    <row r="50" spans="1:14" ht="15" customHeight="1" x14ac:dyDescent="0.25">
      <c r="A50" s="1977"/>
      <c r="B50" s="1380" t="s">
        <v>206</v>
      </c>
      <c r="C50" s="1381">
        <v>23323.473125</v>
      </c>
      <c r="D50" s="1382">
        <v>23469.230000000007</v>
      </c>
      <c r="E50" s="1381">
        <v>23232</v>
      </c>
      <c r="F50" s="409">
        <v>23497.383749999957</v>
      </c>
      <c r="G50" s="1396">
        <v>100</v>
      </c>
      <c r="H50" s="1397">
        <v>100</v>
      </c>
      <c r="I50" s="1396">
        <v>100</v>
      </c>
      <c r="J50" s="1398">
        <v>100</v>
      </c>
      <c r="K50" s="1386">
        <v>1.142319860537006</v>
      </c>
      <c r="M50" s="277"/>
      <c r="N50" s="327"/>
    </row>
    <row r="51" spans="1:14" ht="15" customHeight="1" x14ac:dyDescent="0.25">
      <c r="A51" s="1977"/>
      <c r="B51" s="1376" t="s">
        <v>203</v>
      </c>
      <c r="C51" s="1387">
        <v>70.350543043318709</v>
      </c>
      <c r="D51" s="1388">
        <v>71.423971941133175</v>
      </c>
      <c r="E51" s="1387">
        <v>72.537878787878782</v>
      </c>
      <c r="F51" s="1388">
        <v>72.826613090489261</v>
      </c>
      <c r="G51" s="1395"/>
      <c r="H51" s="1350"/>
      <c r="I51" s="1395"/>
      <c r="J51" s="1350"/>
      <c r="K51" s="1399"/>
      <c r="N51" s="327"/>
    </row>
    <row r="52" spans="1:14" ht="15" customHeight="1" x14ac:dyDescent="0.25">
      <c r="A52" s="1977"/>
      <c r="B52" s="1376" t="s">
        <v>204</v>
      </c>
      <c r="C52" s="1387">
        <v>27.681731684633053</v>
      </c>
      <c r="D52" s="1388">
        <v>26.678341172675836</v>
      </c>
      <c r="E52" s="1387">
        <v>26.648588154269969</v>
      </c>
      <c r="F52" s="1388">
        <v>26.547833224198865</v>
      </c>
      <c r="G52" s="1395"/>
      <c r="H52" s="1350"/>
      <c r="I52" s="1395"/>
      <c r="J52" s="1350"/>
      <c r="K52" s="1399"/>
      <c r="N52" s="327"/>
    </row>
    <row r="53" spans="1:14" ht="15" customHeight="1" thickBot="1" x14ac:dyDescent="0.3">
      <c r="A53" s="1969"/>
      <c r="B53" s="1351" t="s">
        <v>205</v>
      </c>
      <c r="C53" s="1400">
        <v>1.9677252720482221</v>
      </c>
      <c r="D53" s="1400">
        <v>1.8976868861909837</v>
      </c>
      <c r="E53" s="1400">
        <v>0.81353305785123975</v>
      </c>
      <c r="F53" s="1401">
        <v>0.6255536853118826</v>
      </c>
      <c r="G53" s="1352"/>
      <c r="H53" s="1352"/>
      <c r="I53" s="1352"/>
      <c r="J53" s="1354"/>
      <c r="K53" s="1402"/>
      <c r="N53" s="327"/>
    </row>
    <row r="54" spans="1:14" ht="24" customHeight="1" thickTop="1" x14ac:dyDescent="0.25">
      <c r="A54" s="1979" t="s">
        <v>202</v>
      </c>
      <c r="B54" s="1979"/>
      <c r="C54" s="1979"/>
      <c r="D54" s="1979"/>
      <c r="E54" s="1979"/>
      <c r="F54" s="1979"/>
      <c r="G54" s="1979"/>
      <c r="H54" s="1979"/>
      <c r="I54" s="1979"/>
      <c r="J54" s="1979"/>
      <c r="K54" s="1979"/>
      <c r="N54" s="327"/>
    </row>
    <row r="55" spans="1:14" x14ac:dyDescent="0.25">
      <c r="N55" s="327"/>
    </row>
    <row r="56" spans="1:14" x14ac:dyDescent="0.25">
      <c r="N56" s="327"/>
    </row>
    <row r="57" spans="1:14" x14ac:dyDescent="0.25">
      <c r="N57" s="327"/>
    </row>
    <row r="58" spans="1:14" x14ac:dyDescent="0.25">
      <c r="N58" s="327"/>
    </row>
    <row r="59" spans="1:14" x14ac:dyDescent="0.25">
      <c r="N59" s="327"/>
    </row>
    <row r="60" spans="1:14" x14ac:dyDescent="0.25">
      <c r="N60" s="327"/>
    </row>
    <row r="61" spans="1:14" x14ac:dyDescent="0.25">
      <c r="N61" s="327"/>
    </row>
    <row r="62" spans="1:14" x14ac:dyDescent="0.25">
      <c r="N62" s="327"/>
    </row>
    <row r="63" spans="1:14" x14ac:dyDescent="0.25">
      <c r="N63" s="327"/>
    </row>
    <row r="64" spans="1:14" x14ac:dyDescent="0.25">
      <c r="N64" s="327"/>
    </row>
    <row r="65" spans="14:14" x14ac:dyDescent="0.25">
      <c r="N65" s="327"/>
    </row>
    <row r="66" spans="14:14" x14ac:dyDescent="0.25">
      <c r="N66" s="327"/>
    </row>
    <row r="67" spans="14:14" x14ac:dyDescent="0.25">
      <c r="N67" s="327"/>
    </row>
    <row r="68" spans="14:14" x14ac:dyDescent="0.25">
      <c r="N68" s="327"/>
    </row>
    <row r="69" spans="14:14" x14ac:dyDescent="0.25">
      <c r="N69" s="327"/>
    </row>
    <row r="70" spans="14:14" x14ac:dyDescent="0.25">
      <c r="N70" s="327"/>
    </row>
    <row r="71" spans="14:14" x14ac:dyDescent="0.25">
      <c r="N71" s="327"/>
    </row>
    <row r="72" spans="14:14" x14ac:dyDescent="0.25">
      <c r="N72" s="327"/>
    </row>
    <row r="73" spans="14:14" x14ac:dyDescent="0.25">
      <c r="N73" s="327"/>
    </row>
    <row r="74" spans="14:14" x14ac:dyDescent="0.25">
      <c r="N74" s="327"/>
    </row>
    <row r="75" spans="14:14" x14ac:dyDescent="0.25">
      <c r="N75" s="327"/>
    </row>
    <row r="76" spans="14:14" x14ac:dyDescent="0.25">
      <c r="N76" s="327"/>
    </row>
    <row r="77" spans="14:14" x14ac:dyDescent="0.25">
      <c r="N77" s="327"/>
    </row>
    <row r="78" spans="14:14" x14ac:dyDescent="0.25">
      <c r="N78" s="327"/>
    </row>
    <row r="79" spans="14:14" x14ac:dyDescent="0.25">
      <c r="N79" s="327"/>
    </row>
    <row r="80" spans="14:14" x14ac:dyDescent="0.25">
      <c r="N80" s="327"/>
    </row>
    <row r="81" spans="14:14" x14ac:dyDescent="0.25">
      <c r="N81" s="327"/>
    </row>
    <row r="82" spans="14:14" x14ac:dyDescent="0.25">
      <c r="N82" s="327"/>
    </row>
    <row r="83" spans="14:14" x14ac:dyDescent="0.25">
      <c r="N83" s="327"/>
    </row>
    <row r="84" spans="14:14" x14ac:dyDescent="0.25">
      <c r="N84" s="327"/>
    </row>
    <row r="85" spans="14:14" x14ac:dyDescent="0.25">
      <c r="N85" s="327"/>
    </row>
    <row r="86" spans="14:14" x14ac:dyDescent="0.25">
      <c r="N86" s="327"/>
    </row>
    <row r="87" spans="14:14" x14ac:dyDescent="0.25">
      <c r="N87" s="327"/>
    </row>
    <row r="88" spans="14:14" x14ac:dyDescent="0.25">
      <c r="N88" s="327"/>
    </row>
    <row r="89" spans="14:14" x14ac:dyDescent="0.25">
      <c r="N89" s="327"/>
    </row>
    <row r="90" spans="14:14" x14ac:dyDescent="0.25">
      <c r="N90" s="327"/>
    </row>
    <row r="91" spans="14:14" x14ac:dyDescent="0.25">
      <c r="N91" s="327"/>
    </row>
    <row r="92" spans="14:14" x14ac:dyDescent="0.25">
      <c r="N92" s="327"/>
    </row>
    <row r="93" spans="14:14" x14ac:dyDescent="0.25">
      <c r="N93" s="327"/>
    </row>
    <row r="94" spans="14:14" x14ac:dyDescent="0.25">
      <c r="N94" s="327"/>
    </row>
    <row r="95" spans="14:14" x14ac:dyDescent="0.25">
      <c r="N95" s="327"/>
    </row>
    <row r="96" spans="14:14" x14ac:dyDescent="0.25">
      <c r="N96" s="327"/>
    </row>
    <row r="97" spans="14:14" x14ac:dyDescent="0.25">
      <c r="N97" s="327"/>
    </row>
    <row r="98" spans="14:14" x14ac:dyDescent="0.25">
      <c r="N98" s="327"/>
    </row>
    <row r="99" spans="14:14" x14ac:dyDescent="0.25">
      <c r="N99" s="327"/>
    </row>
    <row r="100" spans="14:14" x14ac:dyDescent="0.25">
      <c r="N100" s="327"/>
    </row>
    <row r="101" spans="14:14" x14ac:dyDescent="0.25">
      <c r="N101" s="327"/>
    </row>
    <row r="102" spans="14:14" x14ac:dyDescent="0.25">
      <c r="N102" s="327"/>
    </row>
    <row r="103" spans="14:14" x14ac:dyDescent="0.25">
      <c r="N103" s="327"/>
    </row>
    <row r="104" spans="14:14" x14ac:dyDescent="0.25">
      <c r="N104" s="327"/>
    </row>
    <row r="105" spans="14:14" x14ac:dyDescent="0.25">
      <c r="N105" s="327"/>
    </row>
    <row r="106" spans="14:14" x14ac:dyDescent="0.25">
      <c r="N106" s="327"/>
    </row>
    <row r="107" spans="14:14" x14ac:dyDescent="0.25">
      <c r="N107" s="327"/>
    </row>
    <row r="108" spans="14:14" x14ac:dyDescent="0.25">
      <c r="N108" s="327"/>
    </row>
    <row r="109" spans="14:14" x14ac:dyDescent="0.25">
      <c r="N109" s="327"/>
    </row>
    <row r="110" spans="14:14" x14ac:dyDescent="0.25">
      <c r="N110" s="327"/>
    </row>
    <row r="111" spans="14:14" x14ac:dyDescent="0.25">
      <c r="N111" s="327"/>
    </row>
    <row r="112" spans="14:14" x14ac:dyDescent="0.25">
      <c r="N112" s="327"/>
    </row>
    <row r="113" spans="14:14" x14ac:dyDescent="0.25">
      <c r="N113" s="327"/>
    </row>
    <row r="114" spans="14:14" x14ac:dyDescent="0.25">
      <c r="N114" s="327"/>
    </row>
    <row r="115" spans="14:14" x14ac:dyDescent="0.25">
      <c r="N115" s="327"/>
    </row>
    <row r="116" spans="14:14" x14ac:dyDescent="0.25">
      <c r="N116" s="327"/>
    </row>
    <row r="117" spans="14:14" x14ac:dyDescent="0.25">
      <c r="N117" s="327"/>
    </row>
    <row r="118" spans="14:14" x14ac:dyDescent="0.25">
      <c r="N118" s="327"/>
    </row>
    <row r="119" spans="14:14" x14ac:dyDescent="0.25">
      <c r="N119" s="327"/>
    </row>
    <row r="120" spans="14:14" x14ac:dyDescent="0.25">
      <c r="N120" s="327"/>
    </row>
    <row r="121" spans="14:14" x14ac:dyDescent="0.25">
      <c r="N121" s="327"/>
    </row>
    <row r="122" spans="14:14" x14ac:dyDescent="0.25">
      <c r="N122" s="327"/>
    </row>
    <row r="123" spans="14:14" x14ac:dyDescent="0.25">
      <c r="N123" s="327"/>
    </row>
    <row r="124" spans="14:14" x14ac:dyDescent="0.25">
      <c r="N124" s="327"/>
    </row>
    <row r="125" spans="14:14" x14ac:dyDescent="0.25">
      <c r="N125" s="327"/>
    </row>
    <row r="126" spans="14:14" x14ac:dyDescent="0.25">
      <c r="N126" s="327"/>
    </row>
    <row r="127" spans="14:14" x14ac:dyDescent="0.25">
      <c r="N127" s="327"/>
    </row>
    <row r="128" spans="14:14" x14ac:dyDescent="0.25">
      <c r="N128" s="327"/>
    </row>
    <row r="129" spans="14:14" x14ac:dyDescent="0.25">
      <c r="N129" s="327"/>
    </row>
    <row r="130" spans="14:14" x14ac:dyDescent="0.25">
      <c r="N130" s="327"/>
    </row>
    <row r="131" spans="14:14" x14ac:dyDescent="0.25">
      <c r="N131" s="327"/>
    </row>
    <row r="132" spans="14:14" x14ac:dyDescent="0.25">
      <c r="N132" s="327"/>
    </row>
    <row r="133" spans="14:14" x14ac:dyDescent="0.25">
      <c r="N133" s="327"/>
    </row>
    <row r="134" spans="14:14" x14ac:dyDescent="0.25">
      <c r="N134" s="327"/>
    </row>
    <row r="135" spans="14:14" x14ac:dyDescent="0.25">
      <c r="N135" s="327"/>
    </row>
    <row r="136" spans="14:14" x14ac:dyDescent="0.25">
      <c r="N136" s="327"/>
    </row>
    <row r="137" spans="14:14" x14ac:dyDescent="0.25">
      <c r="N137" s="327"/>
    </row>
    <row r="138" spans="14:14" x14ac:dyDescent="0.25">
      <c r="N138" s="327"/>
    </row>
    <row r="139" spans="14:14" x14ac:dyDescent="0.25">
      <c r="N139" s="327"/>
    </row>
    <row r="140" spans="14:14" x14ac:dyDescent="0.25">
      <c r="N140" s="327"/>
    </row>
    <row r="141" spans="14:14" x14ac:dyDescent="0.25">
      <c r="N141" s="327"/>
    </row>
    <row r="142" spans="14:14" x14ac:dyDescent="0.25">
      <c r="N142" s="327"/>
    </row>
    <row r="143" spans="14:14" x14ac:dyDescent="0.25">
      <c r="N143" s="327"/>
    </row>
    <row r="144" spans="14:14" x14ac:dyDescent="0.25">
      <c r="N144" s="327"/>
    </row>
    <row r="145" spans="14:14" x14ac:dyDescent="0.25">
      <c r="N145" s="327"/>
    </row>
    <row r="146" spans="14:14" x14ac:dyDescent="0.25">
      <c r="N146" s="327"/>
    </row>
    <row r="147" spans="14:14" x14ac:dyDescent="0.25">
      <c r="N147" s="327"/>
    </row>
    <row r="148" spans="14:14" x14ac:dyDescent="0.25">
      <c r="N148" s="327"/>
    </row>
    <row r="149" spans="14:14" x14ac:dyDescent="0.25">
      <c r="N149" s="327"/>
    </row>
    <row r="150" spans="14:14" x14ac:dyDescent="0.25">
      <c r="N150" s="327"/>
    </row>
    <row r="151" spans="14:14" x14ac:dyDescent="0.25">
      <c r="N151" s="327"/>
    </row>
    <row r="152" spans="14:14" x14ac:dyDescent="0.25">
      <c r="N152" s="327"/>
    </row>
    <row r="153" spans="14:14" x14ac:dyDescent="0.25">
      <c r="N153" s="327"/>
    </row>
    <row r="154" spans="14:14" x14ac:dyDescent="0.25">
      <c r="N154" s="327"/>
    </row>
    <row r="155" spans="14:14" x14ac:dyDescent="0.25">
      <c r="N155" s="327"/>
    </row>
    <row r="156" spans="14:14" x14ac:dyDescent="0.25">
      <c r="N156" s="327"/>
    </row>
    <row r="157" spans="14:14" x14ac:dyDescent="0.25">
      <c r="N157" s="327"/>
    </row>
    <row r="158" spans="14:14" x14ac:dyDescent="0.25">
      <c r="N158" s="327"/>
    </row>
    <row r="159" spans="14:14" x14ac:dyDescent="0.25">
      <c r="N159" s="327"/>
    </row>
    <row r="160" spans="14:14" x14ac:dyDescent="0.25">
      <c r="N160" s="327"/>
    </row>
    <row r="161" spans="14:14" x14ac:dyDescent="0.25">
      <c r="N161" s="327"/>
    </row>
    <row r="162" spans="14:14" x14ac:dyDescent="0.25">
      <c r="N162" s="327"/>
    </row>
    <row r="163" spans="14:14" x14ac:dyDescent="0.25">
      <c r="N163" s="327"/>
    </row>
    <row r="164" spans="14:14" x14ac:dyDescent="0.25">
      <c r="N164" s="327"/>
    </row>
    <row r="165" spans="14:14" x14ac:dyDescent="0.25">
      <c r="N165" s="327"/>
    </row>
    <row r="166" spans="14:14" x14ac:dyDescent="0.25">
      <c r="N166" s="327"/>
    </row>
    <row r="167" spans="14:14" x14ac:dyDescent="0.25">
      <c r="N167" s="327"/>
    </row>
    <row r="168" spans="14:14" x14ac:dyDescent="0.25">
      <c r="N168" s="327"/>
    </row>
    <row r="169" spans="14:14" x14ac:dyDescent="0.25">
      <c r="N169" s="327"/>
    </row>
    <row r="170" spans="14:14" x14ac:dyDescent="0.25">
      <c r="N170" s="327"/>
    </row>
    <row r="171" spans="14:14" x14ac:dyDescent="0.25">
      <c r="N171" s="327"/>
    </row>
    <row r="172" spans="14:14" x14ac:dyDescent="0.25">
      <c r="N172" s="327"/>
    </row>
    <row r="173" spans="14:14" x14ac:dyDescent="0.25">
      <c r="N173" s="327"/>
    </row>
    <row r="174" spans="14:14" x14ac:dyDescent="0.25">
      <c r="N174" s="327"/>
    </row>
    <row r="175" spans="14:14" x14ac:dyDescent="0.25">
      <c r="N175" s="327"/>
    </row>
    <row r="176" spans="14:14" x14ac:dyDescent="0.25">
      <c r="N176" s="327"/>
    </row>
    <row r="177" spans="14:14" x14ac:dyDescent="0.25">
      <c r="N177" s="327"/>
    </row>
    <row r="178" spans="14:14" x14ac:dyDescent="0.25">
      <c r="N178" s="327"/>
    </row>
    <row r="179" spans="14:14" x14ac:dyDescent="0.25">
      <c r="N179" s="327"/>
    </row>
    <row r="180" spans="14:14" x14ac:dyDescent="0.25">
      <c r="N180" s="327"/>
    </row>
    <row r="181" spans="14:14" x14ac:dyDescent="0.25">
      <c r="N181" s="327"/>
    </row>
    <row r="182" spans="14:14" x14ac:dyDescent="0.25">
      <c r="N182" s="327"/>
    </row>
    <row r="183" spans="14:14" x14ac:dyDescent="0.25">
      <c r="N183" s="327"/>
    </row>
    <row r="184" spans="14:14" x14ac:dyDescent="0.25">
      <c r="N184" s="327"/>
    </row>
    <row r="185" spans="14:14" x14ac:dyDescent="0.25">
      <c r="N185" s="327"/>
    </row>
    <row r="186" spans="14:14" x14ac:dyDescent="0.25">
      <c r="N186" s="327"/>
    </row>
    <row r="187" spans="14:14" x14ac:dyDescent="0.25">
      <c r="N187" s="327"/>
    </row>
    <row r="188" spans="14:14" x14ac:dyDescent="0.25">
      <c r="N188" s="327"/>
    </row>
    <row r="189" spans="14:14" x14ac:dyDescent="0.25">
      <c r="N189" s="327"/>
    </row>
    <row r="190" spans="14:14" x14ac:dyDescent="0.25">
      <c r="N190" s="327"/>
    </row>
    <row r="191" spans="14:14" x14ac:dyDescent="0.25">
      <c r="N191" s="327"/>
    </row>
    <row r="192" spans="14:14" x14ac:dyDescent="0.25">
      <c r="N192" s="327"/>
    </row>
    <row r="193" spans="14:14" x14ac:dyDescent="0.25">
      <c r="N193" s="327"/>
    </row>
    <row r="194" spans="14:14" x14ac:dyDescent="0.25">
      <c r="N194" s="327"/>
    </row>
    <row r="195" spans="14:14" x14ac:dyDescent="0.25">
      <c r="N195" s="327"/>
    </row>
    <row r="196" spans="14:14" x14ac:dyDescent="0.25">
      <c r="N196" s="327"/>
    </row>
    <row r="197" spans="14:14" x14ac:dyDescent="0.25">
      <c r="N197" s="327"/>
    </row>
    <row r="198" spans="14:14" x14ac:dyDescent="0.25">
      <c r="N198" s="327"/>
    </row>
    <row r="199" spans="14:14" x14ac:dyDescent="0.25">
      <c r="N199" s="327"/>
    </row>
    <row r="200" spans="14:14" x14ac:dyDescent="0.25">
      <c r="N200" s="327"/>
    </row>
    <row r="201" spans="14:14" x14ac:dyDescent="0.25">
      <c r="N201" s="327"/>
    </row>
    <row r="202" spans="14:14" x14ac:dyDescent="0.25">
      <c r="N202" s="327"/>
    </row>
    <row r="203" spans="14:14" x14ac:dyDescent="0.25">
      <c r="N203" s="327"/>
    </row>
    <row r="204" spans="14:14" x14ac:dyDescent="0.25">
      <c r="N204" s="327"/>
    </row>
    <row r="205" spans="14:14" x14ac:dyDescent="0.25">
      <c r="N205" s="327"/>
    </row>
    <row r="206" spans="14:14" x14ac:dyDescent="0.25">
      <c r="N206" s="327"/>
    </row>
    <row r="207" spans="14:14" x14ac:dyDescent="0.25">
      <c r="N207" s="327"/>
    </row>
    <row r="208" spans="14:14" x14ac:dyDescent="0.25">
      <c r="N208" s="327"/>
    </row>
    <row r="209" spans="14:14" x14ac:dyDescent="0.25">
      <c r="N209" s="327"/>
    </row>
    <row r="210" spans="14:14" x14ac:dyDescent="0.25">
      <c r="N210" s="327"/>
    </row>
    <row r="211" spans="14:14" x14ac:dyDescent="0.25">
      <c r="N211" s="327"/>
    </row>
    <row r="212" spans="14:14" x14ac:dyDescent="0.25">
      <c r="N212" s="327"/>
    </row>
    <row r="213" spans="14:14" x14ac:dyDescent="0.25">
      <c r="N213" s="327"/>
    </row>
    <row r="214" spans="14:14" x14ac:dyDescent="0.25">
      <c r="N214" s="327"/>
    </row>
    <row r="215" spans="14:14" x14ac:dyDescent="0.25">
      <c r="N215" s="327"/>
    </row>
    <row r="216" spans="14:14" x14ac:dyDescent="0.25">
      <c r="N216" s="327"/>
    </row>
    <row r="217" spans="14:14" x14ac:dyDescent="0.25">
      <c r="N217" s="327"/>
    </row>
    <row r="218" spans="14:14" x14ac:dyDescent="0.25">
      <c r="N218" s="327"/>
    </row>
    <row r="219" spans="14:14" x14ac:dyDescent="0.25">
      <c r="N219" s="327"/>
    </row>
    <row r="220" spans="14:14" x14ac:dyDescent="0.25">
      <c r="N220" s="327"/>
    </row>
    <row r="221" spans="14:14" x14ac:dyDescent="0.25">
      <c r="N221" s="327"/>
    </row>
    <row r="222" spans="14:14" x14ac:dyDescent="0.25">
      <c r="N222" s="327"/>
    </row>
    <row r="223" spans="14:14" x14ac:dyDescent="0.25">
      <c r="N223" s="327"/>
    </row>
    <row r="224" spans="14:14" x14ac:dyDescent="0.25">
      <c r="N224" s="327"/>
    </row>
    <row r="225" spans="14:14" x14ac:dyDescent="0.25">
      <c r="N225" s="327"/>
    </row>
    <row r="226" spans="14:14" x14ac:dyDescent="0.25">
      <c r="N226" s="327"/>
    </row>
    <row r="227" spans="14:14" x14ac:dyDescent="0.25">
      <c r="N227" s="327"/>
    </row>
  </sheetData>
  <mergeCells count="10">
    <mergeCell ref="A1:B1"/>
    <mergeCell ref="A38:A45"/>
    <mergeCell ref="A46:A53"/>
    <mergeCell ref="A54:K54"/>
    <mergeCell ref="A4:B5"/>
    <mergeCell ref="A3:K3"/>
    <mergeCell ref="A6:A13"/>
    <mergeCell ref="A14:A21"/>
    <mergeCell ref="A22:A29"/>
    <mergeCell ref="A30:A37"/>
  </mergeCells>
  <hyperlinks>
    <hyperlink ref="A1" location="ÍNDICE!A1" display="Volver al índice" xr:uid="{00000000-0004-0000-1E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37"/>
  <sheetViews>
    <sheetView zoomScaleNormal="100" workbookViewId="0"/>
  </sheetViews>
  <sheetFormatPr baseColWidth="10" defaultColWidth="8.85546875" defaultRowHeight="15" x14ac:dyDescent="0.25"/>
  <cols>
    <col min="1" max="1" width="47.7109375" style="219" customWidth="1"/>
    <col min="2" max="7" width="6.7109375" style="219" customWidth="1"/>
    <col min="8" max="16384" width="8.85546875" style="219"/>
  </cols>
  <sheetData>
    <row r="1" spans="1:10" x14ac:dyDescent="0.25">
      <c r="A1" s="310" t="s">
        <v>324</v>
      </c>
    </row>
    <row r="3" spans="1:10" ht="33" customHeight="1" thickBot="1" x14ac:dyDescent="0.3">
      <c r="A3" s="1986" t="s">
        <v>416</v>
      </c>
      <c r="B3" s="1986"/>
      <c r="C3" s="1987"/>
      <c r="D3" s="1986"/>
      <c r="E3" s="1987"/>
      <c r="F3" s="1986"/>
      <c r="G3" s="1986"/>
    </row>
    <row r="4" spans="1:10" ht="22.15" customHeight="1" thickTop="1" x14ac:dyDescent="0.25">
      <c r="A4" s="1988" t="s">
        <v>0</v>
      </c>
      <c r="B4" s="1997"/>
      <c r="C4" s="1997"/>
      <c r="D4" s="1997"/>
      <c r="E4" s="1998"/>
      <c r="F4" s="1991" t="s">
        <v>331</v>
      </c>
      <c r="G4" s="1992"/>
    </row>
    <row r="5" spans="1:10" x14ac:dyDescent="0.25">
      <c r="A5" s="1989"/>
      <c r="B5" s="1405">
        <v>2019</v>
      </c>
      <c r="C5" s="1406">
        <v>2020</v>
      </c>
      <c r="D5" s="1405">
        <v>2021</v>
      </c>
      <c r="E5" s="1405">
        <v>2022</v>
      </c>
      <c r="F5" s="1993" t="s">
        <v>216</v>
      </c>
      <c r="G5" s="1995" t="s">
        <v>16</v>
      </c>
    </row>
    <row r="6" spans="1:10" ht="15.75" thickBot="1" x14ac:dyDescent="0.3">
      <c r="A6" s="1990"/>
      <c r="B6" s="1407" t="s">
        <v>16</v>
      </c>
      <c r="C6" s="1407" t="s">
        <v>16</v>
      </c>
      <c r="D6" s="1407" t="s">
        <v>16</v>
      </c>
      <c r="E6" s="1408" t="s">
        <v>16</v>
      </c>
      <c r="F6" s="1994"/>
      <c r="G6" s="1996"/>
    </row>
    <row r="7" spans="1:10" ht="13.15" customHeight="1" thickTop="1" x14ac:dyDescent="0.25">
      <c r="A7" s="220" t="s">
        <v>212</v>
      </c>
      <c r="B7" s="1409">
        <v>31.070772523300977</v>
      </c>
      <c r="C7" s="1410">
        <v>32.506975222173764</v>
      </c>
      <c r="D7" s="1409">
        <v>21.494102228047183</v>
      </c>
      <c r="E7" s="1410">
        <v>18.451623669339856</v>
      </c>
      <c r="F7" s="1411">
        <v>-7.8174999999999955</v>
      </c>
      <c r="G7" s="1409">
        <v>-4.766768292682924</v>
      </c>
      <c r="J7" s="373"/>
    </row>
    <row r="8" spans="1:10" ht="13.15" customHeight="1" x14ac:dyDescent="0.25">
      <c r="A8" s="221" t="s">
        <v>48</v>
      </c>
      <c r="B8" s="1412">
        <v>0.60718308715257807</v>
      </c>
      <c r="C8" s="1412">
        <v>0.71973360070532155</v>
      </c>
      <c r="D8" s="1412">
        <v>0.93833780160857905</v>
      </c>
      <c r="E8" s="1412">
        <v>1.1312049311300669</v>
      </c>
      <c r="F8" s="1413">
        <v>1.5750000000000011</v>
      </c>
      <c r="G8" s="1412">
        <v>22.500000000000014</v>
      </c>
      <c r="J8" s="373"/>
    </row>
    <row r="9" spans="1:10" ht="13.15" customHeight="1" x14ac:dyDescent="0.25">
      <c r="A9" s="221" t="s">
        <v>47</v>
      </c>
      <c r="B9" s="1412">
        <v>100</v>
      </c>
      <c r="C9" s="1412">
        <v>100</v>
      </c>
      <c r="D9" s="1412">
        <v>100</v>
      </c>
      <c r="E9" s="1412">
        <v>100</v>
      </c>
      <c r="F9" s="1413">
        <v>0.35124999999999318</v>
      </c>
      <c r="G9" s="1412">
        <v>0.85670731707315417</v>
      </c>
      <c r="J9" s="373"/>
    </row>
    <row r="10" spans="1:10" ht="13.15" customHeight="1" x14ac:dyDescent="0.25">
      <c r="A10" s="221" t="s">
        <v>46</v>
      </c>
      <c r="B10" s="1412">
        <v>1.0231930834268173</v>
      </c>
      <c r="C10" s="1412">
        <v>0.77784853509354801</v>
      </c>
      <c r="D10" s="1412">
        <v>0.60301507537688437</v>
      </c>
      <c r="E10" s="1412">
        <v>0.99313771184966892</v>
      </c>
      <c r="F10" s="1413">
        <v>3.8149999999999995</v>
      </c>
      <c r="G10" s="1412">
        <v>63.583333333333329</v>
      </c>
      <c r="J10" s="373"/>
    </row>
    <row r="11" spans="1:10" ht="13.15" customHeight="1" x14ac:dyDescent="0.25">
      <c r="A11" s="222" t="s">
        <v>77</v>
      </c>
      <c r="B11" s="1414">
        <v>12.965432589161551</v>
      </c>
      <c r="C11" s="1414">
        <v>13.022762475998206</v>
      </c>
      <c r="D11" s="1414">
        <v>8.5624509033778473</v>
      </c>
      <c r="E11" s="1414">
        <v>8.1971950757701535</v>
      </c>
      <c r="F11" s="1415">
        <v>-2.0762499999998738</v>
      </c>
      <c r="G11" s="1414">
        <v>-0.95240825688067599</v>
      </c>
      <c r="J11" s="373"/>
    </row>
    <row r="12" spans="1:10" ht="13.15" customHeight="1" x14ac:dyDescent="0.25">
      <c r="A12" s="221" t="s">
        <v>3</v>
      </c>
      <c r="B12" s="1412">
        <v>25.452399632204809</v>
      </c>
      <c r="C12" s="1412">
        <v>23.50482891917575</v>
      </c>
      <c r="D12" s="1412">
        <v>24.497215346534652</v>
      </c>
      <c r="E12" s="1412">
        <v>23.507570487788776</v>
      </c>
      <c r="F12" s="1413">
        <v>-168.6193749999984</v>
      </c>
      <c r="G12" s="1412">
        <v>-5.3242619197978653</v>
      </c>
      <c r="J12" s="373"/>
    </row>
    <row r="13" spans="1:10" ht="13.15" customHeight="1" x14ac:dyDescent="0.25">
      <c r="A13" s="221" t="s">
        <v>4</v>
      </c>
      <c r="B13" s="1412">
        <v>79.628400796284012</v>
      </c>
      <c r="C13" s="1412">
        <v>77.879721186578053</v>
      </c>
      <c r="D13" s="1412">
        <v>25</v>
      </c>
      <c r="E13" s="1412">
        <v>26.273132513845738</v>
      </c>
      <c r="F13" s="1413">
        <v>0.21562499999999996</v>
      </c>
      <c r="G13" s="1412">
        <v>21.562499999999996</v>
      </c>
      <c r="J13" s="373"/>
    </row>
    <row r="14" spans="1:10" ht="13.15" customHeight="1" x14ac:dyDescent="0.25">
      <c r="A14" s="221" t="s">
        <v>21</v>
      </c>
      <c r="B14" s="1412">
        <v>59.293849330334645</v>
      </c>
      <c r="C14" s="1412">
        <v>62.408858192476892</v>
      </c>
      <c r="D14" s="1412">
        <v>62.488129154795821</v>
      </c>
      <c r="E14" s="1412">
        <v>59.890541245888166</v>
      </c>
      <c r="F14" s="1413">
        <v>-43.411875000000009</v>
      </c>
      <c r="G14" s="1412">
        <v>-6.5975493920972657</v>
      </c>
      <c r="J14" s="373"/>
    </row>
    <row r="15" spans="1:10" ht="13.15" customHeight="1" x14ac:dyDescent="0.25">
      <c r="A15" s="221" t="s">
        <v>50</v>
      </c>
      <c r="B15" s="1412">
        <v>49.08345445473676</v>
      </c>
      <c r="C15" s="1412">
        <v>40.212770899630677</v>
      </c>
      <c r="D15" s="1412">
        <v>24.137931034482758</v>
      </c>
      <c r="E15" s="1412">
        <v>30.033379046239034</v>
      </c>
      <c r="F15" s="1413">
        <v>0.25437499999999957</v>
      </c>
      <c r="G15" s="1412">
        <v>3.633928571428565</v>
      </c>
      <c r="J15" s="373"/>
    </row>
    <row r="16" spans="1:10" ht="13.15" customHeight="1" x14ac:dyDescent="0.25">
      <c r="A16" s="222" t="s">
        <v>185</v>
      </c>
      <c r="B16" s="1414">
        <v>28.177257584374427</v>
      </c>
      <c r="C16" s="1414">
        <v>26.422060763567373</v>
      </c>
      <c r="D16" s="1414">
        <v>27.349268640742064</v>
      </c>
      <c r="E16" s="1414">
        <v>26.223450988304226</v>
      </c>
      <c r="F16" s="1415">
        <v>-211.56125000000065</v>
      </c>
      <c r="G16" s="1414">
        <v>-5.5194690842682146</v>
      </c>
      <c r="J16" s="373"/>
    </row>
    <row r="17" spans="1:10" ht="13.15" customHeight="1" x14ac:dyDescent="0.25">
      <c r="A17" s="221" t="s">
        <v>3</v>
      </c>
      <c r="B17" s="1412">
        <v>12.68354616869736</v>
      </c>
      <c r="C17" s="1412">
        <v>14.021001862391277</v>
      </c>
      <c r="D17" s="1412">
        <v>14.683768244139761</v>
      </c>
      <c r="E17" s="1412">
        <v>18.483060660244327</v>
      </c>
      <c r="F17" s="1413">
        <v>107.96499999999963</v>
      </c>
      <c r="G17" s="1412">
        <v>32.5195783132529</v>
      </c>
      <c r="J17" s="373"/>
    </row>
    <row r="18" spans="1:10" ht="13.15" customHeight="1" x14ac:dyDescent="0.25">
      <c r="A18" s="221" t="s">
        <v>24</v>
      </c>
      <c r="B18" s="1412">
        <v>12.03438395415473</v>
      </c>
      <c r="C18" s="1412">
        <v>12.021690824210548</v>
      </c>
      <c r="D18" s="1412">
        <v>12.903225806451612</v>
      </c>
      <c r="E18" s="1412">
        <v>11.269516693102988</v>
      </c>
      <c r="F18" s="1413">
        <v>-0.31437500000000007</v>
      </c>
      <c r="G18" s="1412">
        <v>-7.8593750000000018</v>
      </c>
      <c r="J18" s="373"/>
    </row>
    <row r="19" spans="1:10" ht="13.15" customHeight="1" x14ac:dyDescent="0.25">
      <c r="A19" s="221" t="s">
        <v>21</v>
      </c>
      <c r="B19" s="1412">
        <v>8.2177213648107053</v>
      </c>
      <c r="C19" s="1412">
        <v>9.4993674075278935</v>
      </c>
      <c r="D19" s="1412">
        <v>9.4387755102040813</v>
      </c>
      <c r="E19" s="1412">
        <v>9.3374497614550798</v>
      </c>
      <c r="F19" s="1413">
        <v>2.5375000000000227</v>
      </c>
      <c r="G19" s="1412">
        <v>3.429054054054085</v>
      </c>
      <c r="J19" s="373"/>
    </row>
    <row r="20" spans="1:10" ht="13.15" customHeight="1" x14ac:dyDescent="0.25">
      <c r="A20" s="221" t="s">
        <v>27</v>
      </c>
      <c r="B20" s="1412">
        <v>0.61470061310260471</v>
      </c>
      <c r="C20" s="1412">
        <v>0.99626761310482492</v>
      </c>
      <c r="D20" s="1412">
        <v>0.29850746268656719</v>
      </c>
      <c r="E20" s="1412">
        <v>1.163588423584877</v>
      </c>
      <c r="F20" s="1413">
        <v>3.0600000000000005</v>
      </c>
      <c r="G20" s="1412">
        <v>306.00000000000006</v>
      </c>
      <c r="J20" s="373"/>
    </row>
    <row r="21" spans="1:10" ht="13.15" customHeight="1" x14ac:dyDescent="0.25">
      <c r="A21" s="221" t="s">
        <v>28</v>
      </c>
      <c r="B21" s="1412">
        <v>1.7361022200599188</v>
      </c>
      <c r="C21" s="1412">
        <v>1.9509143133407272</v>
      </c>
      <c r="D21" s="1412">
        <v>0</v>
      </c>
      <c r="E21" s="1412">
        <v>0</v>
      </c>
      <c r="F21" s="1413">
        <v>0</v>
      </c>
      <c r="G21" s="1412" t="s">
        <v>445</v>
      </c>
      <c r="J21" s="373"/>
    </row>
    <row r="22" spans="1:10" ht="13.15" customHeight="1" x14ac:dyDescent="0.25">
      <c r="A22" s="221" t="s">
        <v>213</v>
      </c>
      <c r="B22" s="1412">
        <v>3.843138460592458E-2</v>
      </c>
      <c r="C22" s="1412">
        <v>0.4218341348181896</v>
      </c>
      <c r="D22" s="1412">
        <v>0</v>
      </c>
      <c r="E22" s="1412">
        <v>0</v>
      </c>
      <c r="F22" s="1413">
        <v>0</v>
      </c>
      <c r="G22" s="1412" t="s">
        <v>445</v>
      </c>
      <c r="J22" s="373"/>
    </row>
    <row r="23" spans="1:10" ht="13.15" customHeight="1" x14ac:dyDescent="0.25">
      <c r="A23" s="221" t="s">
        <v>51</v>
      </c>
      <c r="B23" s="1412">
        <v>64.061122538936218</v>
      </c>
      <c r="C23" s="1412">
        <v>67.245036714713081</v>
      </c>
      <c r="D23" s="1412">
        <v>0</v>
      </c>
      <c r="E23" s="1412">
        <v>0</v>
      </c>
      <c r="F23" s="1413">
        <v>0</v>
      </c>
      <c r="G23" s="1412" t="s">
        <v>445</v>
      </c>
      <c r="J23" s="373"/>
    </row>
    <row r="24" spans="1:10" ht="13.15" customHeight="1" x14ac:dyDescent="0.25">
      <c r="A24" s="222" t="s">
        <v>186</v>
      </c>
      <c r="B24" s="1414">
        <v>10.294071977620703</v>
      </c>
      <c r="C24" s="1414">
        <v>11.645502828974914</v>
      </c>
      <c r="D24" s="1414">
        <v>11.519058295964125</v>
      </c>
      <c r="E24" s="1414">
        <v>14.095535742343184</v>
      </c>
      <c r="F24" s="1415">
        <v>113.2481250000003</v>
      </c>
      <c r="G24" s="1414">
        <v>27.554288321167959</v>
      </c>
      <c r="J24" s="373"/>
    </row>
    <row r="25" spans="1:10" ht="13.15" customHeight="1" x14ac:dyDescent="0.25">
      <c r="A25" s="221" t="s">
        <v>52</v>
      </c>
      <c r="B25" s="1412">
        <v>80.620828642118155</v>
      </c>
      <c r="C25" s="1412">
        <v>79.594528319632246</v>
      </c>
      <c r="D25" s="1412">
        <v>83.923029174425821</v>
      </c>
      <c r="E25" s="1412">
        <v>87.245765594177215</v>
      </c>
      <c r="F25" s="1413">
        <v>90.924999999999955</v>
      </c>
      <c r="G25" s="1412">
        <v>6.7252218934911205</v>
      </c>
      <c r="J25" s="373"/>
    </row>
    <row r="26" spans="1:10" ht="13.15" customHeight="1" x14ac:dyDescent="0.25">
      <c r="A26" s="221" t="s">
        <v>53</v>
      </c>
      <c r="B26" s="1412">
        <v>37.471299833924725</v>
      </c>
      <c r="C26" s="1412">
        <v>29.212607291026092</v>
      </c>
      <c r="D26" s="1412">
        <v>33.333333333333329</v>
      </c>
      <c r="E26" s="1412">
        <v>33.930846834072639</v>
      </c>
      <c r="F26" s="1413">
        <v>0.13500000000000156</v>
      </c>
      <c r="G26" s="1412">
        <v>0.61363636363637075</v>
      </c>
      <c r="J26" s="373"/>
    </row>
    <row r="27" spans="1:10" ht="13.15" customHeight="1" x14ac:dyDescent="0.25">
      <c r="A27" s="221" t="s">
        <v>54</v>
      </c>
      <c r="B27" s="1412">
        <v>84.850430908038618</v>
      </c>
      <c r="C27" s="1412">
        <v>83.832692203500017</v>
      </c>
      <c r="D27" s="1412">
        <v>78.94736842105263</v>
      </c>
      <c r="E27" s="1412">
        <v>87.245161038724689</v>
      </c>
      <c r="F27" s="1413">
        <v>50.841875000000002</v>
      </c>
      <c r="G27" s="1412">
        <v>67.789166666666674</v>
      </c>
      <c r="J27" s="373"/>
    </row>
    <row r="28" spans="1:10" ht="13.15" customHeight="1" x14ac:dyDescent="0.25">
      <c r="A28" s="221" t="s">
        <v>30</v>
      </c>
      <c r="B28" s="1412">
        <v>42.003375067243425</v>
      </c>
      <c r="C28" s="1412">
        <v>40.411200564518715</v>
      </c>
      <c r="D28" s="1412">
        <v>47.619047619047613</v>
      </c>
      <c r="E28" s="1412">
        <v>44.807117824304584</v>
      </c>
      <c r="F28" s="1413">
        <v>-6.6899999999999906</v>
      </c>
      <c r="G28" s="1412">
        <v>-13.379999999999981</v>
      </c>
      <c r="J28" s="373"/>
    </row>
    <row r="29" spans="1:10" ht="13.15" customHeight="1" x14ac:dyDescent="0.25">
      <c r="A29" s="221" t="s">
        <v>214</v>
      </c>
      <c r="B29" s="1412">
        <v>100</v>
      </c>
      <c r="C29" s="1412">
        <v>100</v>
      </c>
      <c r="D29" s="1412">
        <v>100</v>
      </c>
      <c r="E29" s="1412">
        <v>100</v>
      </c>
      <c r="F29" s="1413">
        <v>18.34375</v>
      </c>
      <c r="G29" s="1412">
        <v>40.763888888888886</v>
      </c>
      <c r="J29" s="373"/>
    </row>
    <row r="30" spans="1:10" ht="13.15" customHeight="1" x14ac:dyDescent="0.25">
      <c r="A30" s="222" t="s">
        <v>215</v>
      </c>
      <c r="B30" s="1414">
        <v>78.189675713788532</v>
      </c>
      <c r="C30" s="1414">
        <v>76.681692936822856</v>
      </c>
      <c r="D30" s="1414">
        <v>80.332986472424565</v>
      </c>
      <c r="E30" s="1414">
        <v>83.898683612245151</v>
      </c>
      <c r="F30" s="1415">
        <v>153.55562499999974</v>
      </c>
      <c r="G30" s="1414">
        <v>9.9453124999999822</v>
      </c>
      <c r="J30" s="373"/>
    </row>
    <row r="31" spans="1:10" ht="13.15" customHeight="1" x14ac:dyDescent="0.25">
      <c r="A31" s="221" t="s">
        <v>31</v>
      </c>
      <c r="B31" s="1412">
        <v>15.342652188057212</v>
      </c>
      <c r="C31" s="1412">
        <v>15.639467149032704</v>
      </c>
      <c r="D31" s="1412">
        <v>15.105740181268882</v>
      </c>
      <c r="E31" s="1412">
        <v>12.430615990129818</v>
      </c>
      <c r="F31" s="1413">
        <v>-7.2443750000000193</v>
      </c>
      <c r="G31" s="1412">
        <v>-7.2443750000000193</v>
      </c>
      <c r="J31" s="373"/>
    </row>
    <row r="32" spans="1:10" ht="13.15" customHeight="1" x14ac:dyDescent="0.25">
      <c r="A32" s="221" t="s">
        <v>12</v>
      </c>
      <c r="B32" s="1412">
        <v>40.214298136056797</v>
      </c>
      <c r="C32" s="1412">
        <v>35.154847726938343</v>
      </c>
      <c r="D32" s="1412">
        <v>28.140703517587941</v>
      </c>
      <c r="E32" s="1412">
        <v>29.653545601923515</v>
      </c>
      <c r="F32" s="1413">
        <v>5.0481249999999775</v>
      </c>
      <c r="G32" s="1412">
        <v>9.014508928571388</v>
      </c>
      <c r="J32" s="373"/>
    </row>
    <row r="33" spans="1:10" ht="13.15" customHeight="1" x14ac:dyDescent="0.25">
      <c r="A33" s="221" t="s">
        <v>25</v>
      </c>
      <c r="B33" s="1412">
        <v>9.6420712706937532</v>
      </c>
      <c r="C33" s="1412">
        <v>8.6072632659044306</v>
      </c>
      <c r="D33" s="1412">
        <v>9.7122302158273381</v>
      </c>
      <c r="E33" s="1412">
        <v>8.0669937268779144</v>
      </c>
      <c r="F33" s="1413">
        <v>-1.9237500000000054</v>
      </c>
      <c r="G33" s="1412">
        <v>-7.1250000000000204</v>
      </c>
      <c r="J33" s="373"/>
    </row>
    <row r="34" spans="1:10" ht="13.15" customHeight="1" x14ac:dyDescent="0.25">
      <c r="A34" s="221" t="s">
        <v>32</v>
      </c>
      <c r="B34" s="1412">
        <v>5.5086301872934271</v>
      </c>
      <c r="C34" s="1412">
        <v>6.1356751160026084</v>
      </c>
      <c r="D34" s="1412">
        <v>0</v>
      </c>
      <c r="E34" s="1412">
        <v>0</v>
      </c>
      <c r="F34" s="1413">
        <v>0</v>
      </c>
      <c r="G34" s="1412" t="s">
        <v>445</v>
      </c>
      <c r="J34" s="373"/>
    </row>
    <row r="35" spans="1:10" ht="13.15" customHeight="1" thickBot="1" x14ac:dyDescent="0.3">
      <c r="A35" s="223" t="s">
        <v>193</v>
      </c>
      <c r="B35" s="1416">
        <v>17.158867710563669</v>
      </c>
      <c r="C35" s="1416">
        <v>16.454580070725285</v>
      </c>
      <c r="D35" s="1416">
        <v>15.580016934801016</v>
      </c>
      <c r="E35" s="1416">
        <v>13.647122549833018</v>
      </c>
      <c r="F35" s="1417">
        <v>-5.1200000000000614</v>
      </c>
      <c r="G35" s="1416">
        <v>-2.7826086956522071</v>
      </c>
      <c r="J35" s="373"/>
    </row>
    <row r="36" spans="1:10" ht="13.15" customHeight="1" thickTop="1" thickBot="1" x14ac:dyDescent="0.3">
      <c r="A36" s="224" t="s">
        <v>14</v>
      </c>
      <c r="B36" s="1418">
        <v>27.681731684633011</v>
      </c>
      <c r="C36" s="1419">
        <v>26.678341172675829</v>
      </c>
      <c r="D36" s="1418">
        <v>26.648588154269969</v>
      </c>
      <c r="E36" s="1419">
        <v>26.547833224198808</v>
      </c>
      <c r="F36" s="1420">
        <v>47.046249999993051</v>
      </c>
      <c r="G36" s="1418">
        <v>0.75991358423506783</v>
      </c>
      <c r="J36" s="373"/>
    </row>
    <row r="37" spans="1:10" ht="34.15" customHeight="1" thickTop="1" x14ac:dyDescent="0.25">
      <c r="A37" s="1984" t="s">
        <v>202</v>
      </c>
      <c r="B37" s="1984"/>
      <c r="C37" s="1984"/>
      <c r="D37" s="1984"/>
      <c r="E37" s="1985"/>
      <c r="F37" s="1984"/>
      <c r="G37" s="1984"/>
    </row>
  </sheetData>
  <mergeCells count="7">
    <mergeCell ref="A37:G37"/>
    <mergeCell ref="A3:G3"/>
    <mergeCell ref="A4:A6"/>
    <mergeCell ref="F4:G4"/>
    <mergeCell ref="F5:F6"/>
    <mergeCell ref="G5:G6"/>
    <mergeCell ref="B4:E4"/>
  </mergeCells>
  <hyperlinks>
    <hyperlink ref="A1" location="ÍNDICE!A1" display="Volver al índice" xr:uid="{00000000-0004-0000-1F00-000000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65"/>
  <sheetViews>
    <sheetView zoomScaleNormal="100" workbookViewId="0"/>
  </sheetViews>
  <sheetFormatPr baseColWidth="10" defaultColWidth="8.85546875" defaultRowHeight="15" x14ac:dyDescent="0.25"/>
  <cols>
    <col min="1" max="1" width="11.5703125" style="225" customWidth="1"/>
    <col min="2" max="2" width="29" style="225" bestFit="1" customWidth="1"/>
    <col min="3" max="10" width="6.140625" style="225" customWidth="1"/>
    <col min="11" max="11" width="15.140625" style="225" customWidth="1"/>
    <col min="12" max="12" width="8.85546875" style="225"/>
    <col min="13" max="13" width="22.28515625" customWidth="1"/>
    <col min="14" max="14" width="7.28515625" bestFit="1" customWidth="1"/>
    <col min="15" max="15" width="5.5703125" bestFit="1" customWidth="1"/>
    <col min="16" max="17" width="5" bestFit="1" customWidth="1"/>
    <col min="18" max="20" width="3.42578125" bestFit="1" customWidth="1"/>
    <col min="21" max="23" width="4" bestFit="1" customWidth="1"/>
    <col min="24" max="24" width="4.5703125" bestFit="1" customWidth="1"/>
    <col min="25" max="26" width="2.7109375" style="225" bestFit="1" customWidth="1"/>
    <col min="27" max="27" width="7" style="225" bestFit="1" customWidth="1"/>
    <col min="28" max="16384" width="8.85546875" style="225"/>
  </cols>
  <sheetData>
    <row r="1" spans="1:15" x14ac:dyDescent="0.25">
      <c r="A1" s="311" t="s">
        <v>324</v>
      </c>
    </row>
    <row r="3" spans="1:15" ht="36" customHeight="1" thickBot="1" x14ac:dyDescent="0.3">
      <c r="A3" s="2003" t="s">
        <v>417</v>
      </c>
      <c r="B3" s="2003"/>
      <c r="C3" s="2003"/>
      <c r="D3" s="2003"/>
      <c r="E3" s="2003"/>
      <c r="F3" s="2003"/>
      <c r="G3" s="2003"/>
      <c r="H3" s="2003"/>
      <c r="I3" s="2003"/>
      <c r="J3" s="2003"/>
      <c r="K3" s="2003"/>
    </row>
    <row r="4" spans="1:15" ht="20.25" thickTop="1" x14ac:dyDescent="0.25">
      <c r="A4" s="2004" t="s">
        <v>207</v>
      </c>
      <c r="B4" s="2004"/>
      <c r="C4" s="1421">
        <v>2019</v>
      </c>
      <c r="D4" s="1421">
        <v>2020</v>
      </c>
      <c r="E4" s="1421">
        <v>2021</v>
      </c>
      <c r="F4" s="1453">
        <v>2022</v>
      </c>
      <c r="G4" s="1421">
        <v>2019</v>
      </c>
      <c r="H4" s="1421">
        <v>2020</v>
      </c>
      <c r="I4" s="1421">
        <v>2021</v>
      </c>
      <c r="J4" s="1422">
        <v>2022</v>
      </c>
      <c r="K4" s="1423" t="s">
        <v>331</v>
      </c>
    </row>
    <row r="5" spans="1:15" ht="15.75" thickBot="1" x14ac:dyDescent="0.3">
      <c r="A5" s="2005"/>
      <c r="B5" s="2005"/>
      <c r="C5" s="1424" t="s">
        <v>2</v>
      </c>
      <c r="D5" s="1424" t="s">
        <v>2</v>
      </c>
      <c r="E5" s="1424" t="s">
        <v>2</v>
      </c>
      <c r="F5" s="1454" t="s">
        <v>2</v>
      </c>
      <c r="G5" s="285" t="s">
        <v>16</v>
      </c>
      <c r="H5" s="285" t="s">
        <v>16</v>
      </c>
      <c r="I5" s="285" t="s">
        <v>16</v>
      </c>
      <c r="J5" s="285" t="s">
        <v>16</v>
      </c>
      <c r="K5" s="361" t="s">
        <v>16</v>
      </c>
    </row>
    <row r="6" spans="1:15" ht="12.6" customHeight="1" thickTop="1" x14ac:dyDescent="0.25">
      <c r="A6" s="2006" t="s">
        <v>77</v>
      </c>
      <c r="B6" s="1425" t="s">
        <v>217</v>
      </c>
      <c r="C6" s="1455">
        <v>2223.4285714285679</v>
      </c>
      <c r="D6" s="1455">
        <v>2276.657142857141</v>
      </c>
      <c r="E6" s="1455">
        <v>2393</v>
      </c>
      <c r="F6" s="1456">
        <v>2467.5428571428556</v>
      </c>
      <c r="G6" s="1426">
        <v>100</v>
      </c>
      <c r="H6" s="1426">
        <v>100</v>
      </c>
      <c r="I6" s="1426">
        <v>100</v>
      </c>
      <c r="J6" s="1427">
        <v>100</v>
      </c>
      <c r="K6" s="1428">
        <v>3.1150379081845219</v>
      </c>
      <c r="N6" s="327"/>
      <c r="O6" s="277"/>
    </row>
    <row r="7" spans="1:15" ht="12.6" customHeight="1" x14ac:dyDescent="0.25">
      <c r="A7" s="1999"/>
      <c r="B7" s="1429" t="s">
        <v>218</v>
      </c>
      <c r="C7" s="1457">
        <v>1127.4571428571428</v>
      </c>
      <c r="D7" s="1457">
        <v>1167.6571428571424</v>
      </c>
      <c r="E7" s="1457">
        <v>1206</v>
      </c>
      <c r="F7" s="1458">
        <v>1264.6857142857134</v>
      </c>
      <c r="G7" s="1430">
        <v>50.708044204574733</v>
      </c>
      <c r="H7" s="1430">
        <v>51.288229609828974</v>
      </c>
      <c r="I7" s="1430">
        <v>50.396991224404509</v>
      </c>
      <c r="J7" s="1430">
        <v>51.25283683016071</v>
      </c>
      <c r="K7" s="1431">
        <v>4.8661454631603149</v>
      </c>
      <c r="N7" s="327"/>
      <c r="O7" s="277"/>
    </row>
    <row r="8" spans="1:15" ht="12.6" customHeight="1" x14ac:dyDescent="0.25">
      <c r="A8" s="1999"/>
      <c r="B8" s="1432" t="s">
        <v>219</v>
      </c>
      <c r="C8" s="1459">
        <v>1086.2857142857147</v>
      </c>
      <c r="D8" s="1459">
        <v>1130.4285714285711</v>
      </c>
      <c r="E8" s="1459">
        <v>1171</v>
      </c>
      <c r="F8" s="1460">
        <v>1228.628571428573</v>
      </c>
      <c r="G8" s="1433">
        <v>48.856335132356818</v>
      </c>
      <c r="H8" s="1433">
        <v>49.653000012549754</v>
      </c>
      <c r="I8" s="1433">
        <v>48.934391976598413</v>
      </c>
      <c r="J8" s="1433">
        <v>49.791579824927148</v>
      </c>
      <c r="K8" s="1434">
        <v>4.9213126753691689</v>
      </c>
      <c r="N8" s="327"/>
      <c r="O8" s="277"/>
    </row>
    <row r="9" spans="1:15" ht="12.6" customHeight="1" x14ac:dyDescent="0.25">
      <c r="A9" s="1999"/>
      <c r="B9" s="1432" t="s">
        <v>220</v>
      </c>
      <c r="C9" s="1459">
        <v>41.171428571428592</v>
      </c>
      <c r="D9" s="1459">
        <v>37.228571428571406</v>
      </c>
      <c r="E9" s="1459">
        <v>35</v>
      </c>
      <c r="F9" s="1460">
        <v>36.057142857142836</v>
      </c>
      <c r="G9" s="1433">
        <v>1.8517090722179428</v>
      </c>
      <c r="H9" s="1433">
        <v>1.6352295972792192</v>
      </c>
      <c r="I9" s="1433">
        <v>1.4625992478061012</v>
      </c>
      <c r="J9" s="1433">
        <v>1.4612570052336622</v>
      </c>
      <c r="K9" s="1434">
        <v>3.0204081632652446</v>
      </c>
      <c r="N9" s="327"/>
      <c r="O9" s="277"/>
    </row>
    <row r="10" spans="1:15" ht="12.6" customHeight="1" x14ac:dyDescent="0.25">
      <c r="A10" s="1999"/>
      <c r="B10" s="1429" t="s">
        <v>221</v>
      </c>
      <c r="C10" s="1457">
        <v>1095.9714285714279</v>
      </c>
      <c r="D10" s="1457">
        <v>1108.9999999999993</v>
      </c>
      <c r="E10" s="1457">
        <v>1187</v>
      </c>
      <c r="F10" s="1458">
        <v>1202.8571428571424</v>
      </c>
      <c r="G10" s="1430">
        <v>49.291955795425388</v>
      </c>
      <c r="H10" s="1430">
        <v>48.711770390171061</v>
      </c>
      <c r="I10" s="1430">
        <v>49.603008775595484</v>
      </c>
      <c r="J10" s="1430">
        <v>48.747163169839297</v>
      </c>
      <c r="K10" s="1431">
        <v>1.335900830424805</v>
      </c>
      <c r="N10" s="327"/>
      <c r="O10" s="277"/>
    </row>
    <row r="11" spans="1:15" ht="12.6" customHeight="1" x14ac:dyDescent="0.25">
      <c r="A11" s="1999"/>
      <c r="B11" s="1432" t="s">
        <v>222</v>
      </c>
      <c r="C11" s="1459">
        <v>656.11428571428598</v>
      </c>
      <c r="D11" s="1459">
        <v>764.08571428571486</v>
      </c>
      <c r="E11" s="1459">
        <v>803</v>
      </c>
      <c r="F11" s="1460">
        <v>901.17142857142824</v>
      </c>
      <c r="G11" s="1433">
        <v>29.509123618607102</v>
      </c>
      <c r="H11" s="1433">
        <v>33.561738388363942</v>
      </c>
      <c r="I11" s="1433">
        <v>33.556205599665688</v>
      </c>
      <c r="J11" s="1433">
        <v>36.521004122087916</v>
      </c>
      <c r="K11" s="1434">
        <v>12.2255826365415</v>
      </c>
      <c r="N11" s="327"/>
      <c r="O11" s="277"/>
    </row>
    <row r="12" spans="1:15" ht="12.6" customHeight="1" x14ac:dyDescent="0.25">
      <c r="A12" s="1999"/>
      <c r="B12" s="1432" t="s">
        <v>223</v>
      </c>
      <c r="C12" s="1459">
        <v>308.51428571428579</v>
      </c>
      <c r="D12" s="1459">
        <v>214.5428571428572</v>
      </c>
      <c r="E12" s="1459">
        <v>273</v>
      </c>
      <c r="F12" s="1460">
        <v>230.99999999999966</v>
      </c>
      <c r="G12" s="1433">
        <v>13.875610382935003</v>
      </c>
      <c r="H12" s="1433">
        <v>9.4235909792553105</v>
      </c>
      <c r="I12" s="1433">
        <v>11.408274132887589</v>
      </c>
      <c r="J12" s="1433">
        <v>9.3615395303598632</v>
      </c>
      <c r="K12" s="1434">
        <v>-15.384615384615511</v>
      </c>
      <c r="N12" s="327"/>
      <c r="O12" s="277"/>
    </row>
    <row r="13" spans="1:15" ht="12.6" customHeight="1" x14ac:dyDescent="0.25">
      <c r="A13" s="1999"/>
      <c r="B13" s="1432" t="s">
        <v>224</v>
      </c>
      <c r="C13" s="1459">
        <v>113.34285714285713</v>
      </c>
      <c r="D13" s="1459">
        <v>128.37142857142868</v>
      </c>
      <c r="E13" s="1459">
        <v>108</v>
      </c>
      <c r="F13" s="1460">
        <v>67.685714285714255</v>
      </c>
      <c r="G13" s="1433">
        <v>5.0976612695965127</v>
      </c>
      <c r="H13" s="1433">
        <v>5.6385929244631949</v>
      </c>
      <c r="I13" s="1433">
        <v>4.5131633932302551</v>
      </c>
      <c r="J13" s="1433">
        <v>2.743041081932287</v>
      </c>
      <c r="K13" s="1434">
        <v>-37.328042328042358</v>
      </c>
      <c r="N13" s="327"/>
      <c r="O13" s="277"/>
    </row>
    <row r="14" spans="1:15" ht="12.6" customHeight="1" x14ac:dyDescent="0.25">
      <c r="A14" s="1999"/>
      <c r="B14" s="1432" t="s">
        <v>225</v>
      </c>
      <c r="C14" s="1459">
        <v>17.999999999999982</v>
      </c>
      <c r="D14" s="1459">
        <v>2.0000000000000004</v>
      </c>
      <c r="E14" s="1459">
        <v>3</v>
      </c>
      <c r="F14" s="1460">
        <v>2.9999999999999987</v>
      </c>
      <c r="G14" s="1433">
        <v>0.80956052428681624</v>
      </c>
      <c r="H14" s="1433">
        <v>8.7848098088676468E-2</v>
      </c>
      <c r="I14" s="1433">
        <v>0.12536564981195153</v>
      </c>
      <c r="J14" s="1433">
        <v>0.12157843545921915</v>
      </c>
      <c r="K14" s="1434">
        <v>-4.4408920985006262E-14</v>
      </c>
      <c r="N14" s="327"/>
      <c r="O14" s="277"/>
    </row>
    <row r="15" spans="1:15" ht="12.6" customHeight="1" x14ac:dyDescent="0.25">
      <c r="A15" s="2007" t="s">
        <v>185</v>
      </c>
      <c r="B15" s="1435" t="s">
        <v>217</v>
      </c>
      <c r="C15" s="1436">
        <v>10094.085714285711</v>
      </c>
      <c r="D15" s="1436">
        <v>10292.571428571431</v>
      </c>
      <c r="E15" s="1436">
        <v>10090</v>
      </c>
      <c r="F15" s="1461">
        <v>10465.771428571425</v>
      </c>
      <c r="G15" s="1437">
        <v>100</v>
      </c>
      <c r="H15" s="1437">
        <v>100</v>
      </c>
      <c r="I15" s="1437">
        <v>100</v>
      </c>
      <c r="J15" s="1437">
        <v>100</v>
      </c>
      <c r="K15" s="1438">
        <v>3.7241965170607001</v>
      </c>
      <c r="N15" s="327"/>
      <c r="O15" s="277"/>
    </row>
    <row r="16" spans="1:15" ht="12.6" customHeight="1" x14ac:dyDescent="0.25">
      <c r="A16" s="1999"/>
      <c r="B16" s="1429" t="s">
        <v>218</v>
      </c>
      <c r="C16" s="1457">
        <v>2416.2571428571437</v>
      </c>
      <c r="D16" s="1457">
        <v>2490.0857142857139</v>
      </c>
      <c r="E16" s="1457">
        <v>2371</v>
      </c>
      <c r="F16" s="1458">
        <v>2399.7142857142867</v>
      </c>
      <c r="G16" s="1430">
        <v>23.937355113178029</v>
      </c>
      <c r="H16" s="1430">
        <v>24.193037974683534</v>
      </c>
      <c r="I16" s="1430">
        <v>23.498513379583745</v>
      </c>
      <c r="J16" s="1430">
        <v>22.929167735911914</v>
      </c>
      <c r="K16" s="1431">
        <v>1.2110622401639262</v>
      </c>
      <c r="N16" s="327"/>
      <c r="O16" s="277"/>
    </row>
    <row r="17" spans="1:15" ht="12.6" customHeight="1" x14ac:dyDescent="0.25">
      <c r="A17" s="1999"/>
      <c r="B17" s="1432" t="s">
        <v>219</v>
      </c>
      <c r="C17" s="1459">
        <v>555.7999999999995</v>
      </c>
      <c r="D17" s="1459">
        <v>583.79999999999973</v>
      </c>
      <c r="E17" s="1459">
        <v>572</v>
      </c>
      <c r="F17" s="1460">
        <v>560.77142857142849</v>
      </c>
      <c r="G17" s="1433">
        <v>5.5061945750411105</v>
      </c>
      <c r="H17" s="1433">
        <v>5.6720519653564248</v>
      </c>
      <c r="I17" s="1433">
        <v>5.6689791873141724</v>
      </c>
      <c r="J17" s="1433">
        <v>5.3581471026639234</v>
      </c>
      <c r="K17" s="1434">
        <v>-1.9630369630369779</v>
      </c>
      <c r="N17" s="327"/>
      <c r="O17" s="277"/>
    </row>
    <row r="18" spans="1:15" ht="12.6" customHeight="1" x14ac:dyDescent="0.25">
      <c r="A18" s="1999"/>
      <c r="B18" s="1432" t="s">
        <v>220</v>
      </c>
      <c r="C18" s="1459">
        <v>1860.4571428571419</v>
      </c>
      <c r="D18" s="1459">
        <v>1906.2857142857138</v>
      </c>
      <c r="E18" s="1459">
        <v>1799</v>
      </c>
      <c r="F18" s="1460">
        <v>1838.9428571428587</v>
      </c>
      <c r="G18" s="1433">
        <v>18.431160538136897</v>
      </c>
      <c r="H18" s="1433">
        <v>18.520986009327107</v>
      </c>
      <c r="I18" s="1433">
        <v>17.829534192269573</v>
      </c>
      <c r="J18" s="1433">
        <v>17.571020633247997</v>
      </c>
      <c r="K18" s="1434">
        <v>2.2202811085524545</v>
      </c>
      <c r="N18" s="327"/>
      <c r="O18" s="277"/>
    </row>
    <row r="19" spans="1:15" ht="12.6" customHeight="1" x14ac:dyDescent="0.25">
      <c r="A19" s="1999"/>
      <c r="B19" s="1429" t="s">
        <v>221</v>
      </c>
      <c r="C19" s="1457">
        <v>7677.8285714285721</v>
      </c>
      <c r="D19" s="1457">
        <v>7802.4857142857181</v>
      </c>
      <c r="E19" s="1457">
        <v>7718</v>
      </c>
      <c r="F19" s="1458">
        <v>8066.0571428571438</v>
      </c>
      <c r="G19" s="1430">
        <v>76.062644886822014</v>
      </c>
      <c r="H19" s="1430">
        <v>75.806962025316466</v>
      </c>
      <c r="I19" s="1430">
        <v>76.491575817641234</v>
      </c>
      <c r="J19" s="1430">
        <v>77.070832264088139</v>
      </c>
      <c r="K19" s="1431">
        <v>4.5096805241920679</v>
      </c>
      <c r="N19" s="327"/>
      <c r="O19" s="277"/>
    </row>
    <row r="20" spans="1:15" ht="12.6" customHeight="1" x14ac:dyDescent="0.25">
      <c r="A20" s="1999"/>
      <c r="B20" s="1432" t="s">
        <v>222</v>
      </c>
      <c r="C20" s="1459">
        <v>89.428571428571473</v>
      </c>
      <c r="D20" s="1459">
        <v>101.28571428571442</v>
      </c>
      <c r="E20" s="1459">
        <v>118</v>
      </c>
      <c r="F20" s="1460">
        <v>135.54285714285706</v>
      </c>
      <c r="G20" s="1433">
        <v>0.88595018865361119</v>
      </c>
      <c r="H20" s="1433">
        <v>0.98406617810348762</v>
      </c>
      <c r="I20" s="1433">
        <v>1.1694747274529236</v>
      </c>
      <c r="J20" s="1433">
        <v>1.2951062238262414</v>
      </c>
      <c r="K20" s="1434">
        <v>14.866828087167001</v>
      </c>
      <c r="N20" s="327"/>
      <c r="O20" s="277"/>
    </row>
    <row r="21" spans="1:15" ht="12.6" customHeight="1" x14ac:dyDescent="0.25">
      <c r="A21" s="1999"/>
      <c r="B21" s="1432" t="s">
        <v>223</v>
      </c>
      <c r="C21" s="1459">
        <v>1204.8000000000002</v>
      </c>
      <c r="D21" s="1459">
        <v>1153</v>
      </c>
      <c r="E21" s="1459">
        <v>1160</v>
      </c>
      <c r="F21" s="1460">
        <v>1249.1142857142854</v>
      </c>
      <c r="G21" s="1433">
        <v>11.935702094295674</v>
      </c>
      <c r="H21" s="1433">
        <v>11.20225405285365</v>
      </c>
      <c r="I21" s="1433">
        <v>11.496531219028741</v>
      </c>
      <c r="J21" s="1433">
        <v>11.935233768857392</v>
      </c>
      <c r="K21" s="1434">
        <v>7.6822660098521913</v>
      </c>
      <c r="N21" s="327"/>
      <c r="O21" s="277"/>
    </row>
    <row r="22" spans="1:15" ht="12.6" customHeight="1" x14ac:dyDescent="0.25">
      <c r="A22" s="1999"/>
      <c r="B22" s="1432" t="s">
        <v>224</v>
      </c>
      <c r="C22" s="1459">
        <v>6327.7428571428609</v>
      </c>
      <c r="D22" s="1459">
        <v>6491.5428571428629</v>
      </c>
      <c r="E22" s="1459">
        <v>6378</v>
      </c>
      <c r="F22" s="1460">
        <v>6626.1142857142859</v>
      </c>
      <c r="G22" s="1433">
        <v>62.687627549937361</v>
      </c>
      <c r="H22" s="1433">
        <v>63.070175438596529</v>
      </c>
      <c r="I22" s="1433">
        <v>63.21110009910803</v>
      </c>
      <c r="J22" s="1433">
        <v>63.31223962741128</v>
      </c>
      <c r="K22" s="1434">
        <v>3.8901581328674486</v>
      </c>
      <c r="N22" s="327"/>
      <c r="O22" s="277"/>
    </row>
    <row r="23" spans="1:15" ht="12.6" customHeight="1" x14ac:dyDescent="0.25">
      <c r="A23" s="2008"/>
      <c r="B23" s="1439" t="s">
        <v>225</v>
      </c>
      <c r="C23" s="1462">
        <v>55.857142857142854</v>
      </c>
      <c r="D23" s="1462">
        <v>56.657142857142738</v>
      </c>
      <c r="E23" s="1462">
        <v>62</v>
      </c>
      <c r="F23" s="1463">
        <v>55.285714285714256</v>
      </c>
      <c r="G23" s="1440">
        <v>0.55336505393540214</v>
      </c>
      <c r="H23" s="1440">
        <v>0.55046635576282354</v>
      </c>
      <c r="I23" s="1440">
        <v>0.61446977205153619</v>
      </c>
      <c r="J23" s="1440">
        <v>0.5282526439932077</v>
      </c>
      <c r="K23" s="1441">
        <v>-10.829493087557651</v>
      </c>
      <c r="N23" s="327"/>
      <c r="O23" s="277"/>
    </row>
    <row r="24" spans="1:15" ht="12.6" customHeight="1" x14ac:dyDescent="0.25">
      <c r="A24" s="1999" t="s">
        <v>210</v>
      </c>
      <c r="B24" s="1435" t="s">
        <v>217</v>
      </c>
      <c r="C24" s="1436">
        <v>3159.5714285714303</v>
      </c>
      <c r="D24" s="1436">
        <v>3052.3428571428572</v>
      </c>
      <c r="E24" s="1436">
        <v>3132</v>
      </c>
      <c r="F24" s="1461">
        <v>3271.3142857142889</v>
      </c>
      <c r="G24" s="1437">
        <v>100</v>
      </c>
      <c r="H24" s="1437">
        <v>100</v>
      </c>
      <c r="I24" s="1437">
        <v>100</v>
      </c>
      <c r="J24" s="1437">
        <v>100</v>
      </c>
      <c r="K24" s="1438">
        <v>4.4480934136107555</v>
      </c>
      <c r="N24" s="327"/>
      <c r="O24" s="277"/>
    </row>
    <row r="25" spans="1:15" ht="12.6" customHeight="1" x14ac:dyDescent="0.25">
      <c r="A25" s="1999"/>
      <c r="B25" s="1429" t="s">
        <v>218</v>
      </c>
      <c r="C25" s="1457">
        <v>454.94285714285695</v>
      </c>
      <c r="D25" s="1457">
        <v>439.60000000000053</v>
      </c>
      <c r="E25" s="1457">
        <v>452</v>
      </c>
      <c r="F25" s="1458">
        <v>451.25714285714253</v>
      </c>
      <c r="G25" s="1430">
        <v>14.398878690599979</v>
      </c>
      <c r="H25" s="1430">
        <v>14.402051819679516</v>
      </c>
      <c r="I25" s="1430">
        <v>14.431673052362706</v>
      </c>
      <c r="J25" s="1430">
        <v>13.794368362213504</v>
      </c>
      <c r="K25" s="1431">
        <v>-0.16434892541094562</v>
      </c>
      <c r="N25" s="327"/>
      <c r="O25" s="277"/>
    </row>
    <row r="26" spans="1:15" ht="12.6" customHeight="1" x14ac:dyDescent="0.25">
      <c r="A26" s="1999"/>
      <c r="B26" s="1432" t="s">
        <v>219</v>
      </c>
      <c r="C26" s="1459">
        <v>225.97142857142862</v>
      </c>
      <c r="D26" s="1459">
        <v>217.80000000000013</v>
      </c>
      <c r="E26" s="1459">
        <v>221</v>
      </c>
      <c r="F26" s="1460">
        <v>236.37142857142851</v>
      </c>
      <c r="G26" s="1433">
        <v>7.1519645521544497</v>
      </c>
      <c r="H26" s="1433">
        <v>7.1355024711696915</v>
      </c>
      <c r="I26" s="1433">
        <v>7.0561941251596423</v>
      </c>
      <c r="J26" s="1433">
        <v>7.2255799329234121</v>
      </c>
      <c r="K26" s="1434">
        <v>6.9553975436328104</v>
      </c>
      <c r="N26" s="327"/>
      <c r="O26" s="277"/>
    </row>
    <row r="27" spans="1:15" ht="12.6" customHeight="1" x14ac:dyDescent="0.25">
      <c r="A27" s="1999"/>
      <c r="B27" s="1432" t="s">
        <v>220</v>
      </c>
      <c r="C27" s="1459">
        <v>228.97142857142853</v>
      </c>
      <c r="D27" s="1459">
        <v>221.80000000000004</v>
      </c>
      <c r="E27" s="1459">
        <v>231</v>
      </c>
      <c r="F27" s="1460">
        <v>214.88571428571439</v>
      </c>
      <c r="G27" s="1433">
        <v>7.2469141384455344</v>
      </c>
      <c r="H27" s="1433">
        <v>7.2665493485098116</v>
      </c>
      <c r="I27" s="1433">
        <v>7.3754789272030647</v>
      </c>
      <c r="J27" s="1433">
        <v>6.5687884292901026</v>
      </c>
      <c r="K27" s="1434">
        <v>-6.9758812615955037</v>
      </c>
      <c r="N27" s="327"/>
      <c r="O27" s="277"/>
    </row>
    <row r="28" spans="1:15" ht="12.6" customHeight="1" x14ac:dyDescent="0.25">
      <c r="A28" s="1999"/>
      <c r="B28" s="1429" t="s">
        <v>221</v>
      </c>
      <c r="C28" s="1457">
        <v>2693.6285714285705</v>
      </c>
      <c r="D28" s="1457">
        <v>2601.7428571428563</v>
      </c>
      <c r="E28" s="1457">
        <v>2669</v>
      </c>
      <c r="F28" s="1458">
        <v>2809.0571428571425</v>
      </c>
      <c r="G28" s="1430">
        <v>85.252972826332609</v>
      </c>
      <c r="H28" s="1430">
        <v>85.237569267635138</v>
      </c>
      <c r="I28" s="1430">
        <v>85.217113665389533</v>
      </c>
      <c r="J28" s="1430">
        <v>85.869375349357085</v>
      </c>
      <c r="K28" s="1431">
        <v>5.247551249799268</v>
      </c>
      <c r="N28" s="327"/>
      <c r="O28" s="277"/>
    </row>
    <row r="29" spans="1:15" ht="12.6" customHeight="1" x14ac:dyDescent="0.25">
      <c r="A29" s="1999"/>
      <c r="B29" s="1432" t="s">
        <v>222</v>
      </c>
      <c r="C29" s="1459">
        <v>69.685714285714383</v>
      </c>
      <c r="D29" s="1459">
        <v>75.685714285714326</v>
      </c>
      <c r="E29" s="1459">
        <v>66</v>
      </c>
      <c r="F29" s="1460">
        <v>73.971428571428589</v>
      </c>
      <c r="G29" s="1433">
        <v>2.2055432472758532</v>
      </c>
      <c r="H29" s="1433">
        <v>2.4795941290998966</v>
      </c>
      <c r="I29" s="1433">
        <v>2.1072796934865901</v>
      </c>
      <c r="J29" s="1433">
        <v>2.2612143655673544</v>
      </c>
      <c r="K29" s="1434">
        <v>12.077922077922105</v>
      </c>
      <c r="N29" s="327"/>
      <c r="O29" s="277"/>
    </row>
    <row r="30" spans="1:15" ht="12.6" customHeight="1" x14ac:dyDescent="0.25">
      <c r="A30" s="1999"/>
      <c r="B30" s="1432" t="s">
        <v>223</v>
      </c>
      <c r="C30" s="1459">
        <v>715.1142857142853</v>
      </c>
      <c r="D30" s="1459">
        <v>633.31428571428512</v>
      </c>
      <c r="E30" s="1459">
        <v>597</v>
      </c>
      <c r="F30" s="1460">
        <v>703.74285714285736</v>
      </c>
      <c r="G30" s="1433">
        <v>22.633268526472825</v>
      </c>
      <c r="H30" s="1433">
        <v>20.748464879436852</v>
      </c>
      <c r="I30" s="1433">
        <v>19.061302681992338</v>
      </c>
      <c r="J30" s="1433">
        <v>21.512541922861921</v>
      </c>
      <c r="K30" s="1434">
        <v>17.879875568317814</v>
      </c>
      <c r="N30" s="327"/>
      <c r="O30" s="277"/>
    </row>
    <row r="31" spans="1:15" ht="12.6" customHeight="1" x14ac:dyDescent="0.25">
      <c r="A31" s="1999"/>
      <c r="B31" s="1432" t="s">
        <v>224</v>
      </c>
      <c r="C31" s="1459">
        <v>1182.7428571428575</v>
      </c>
      <c r="D31" s="1459">
        <v>1129.2285714285715</v>
      </c>
      <c r="E31" s="1459">
        <v>1147</v>
      </c>
      <c r="F31" s="1460">
        <v>1144.0571428571432</v>
      </c>
      <c r="G31" s="1433">
        <v>37.433648324818002</v>
      </c>
      <c r="H31" s="1433">
        <v>36.995469522240533</v>
      </c>
      <c r="I31" s="1433">
        <v>36.62196679438059</v>
      </c>
      <c r="J31" s="1433">
        <v>34.972400782560065</v>
      </c>
      <c r="K31" s="1434">
        <v>-0.2565699339892622</v>
      </c>
      <c r="N31" s="327"/>
      <c r="O31" s="277"/>
    </row>
    <row r="32" spans="1:15" ht="12.6" customHeight="1" x14ac:dyDescent="0.25">
      <c r="A32" s="1999"/>
      <c r="B32" s="1432" t="s">
        <v>225</v>
      </c>
      <c r="C32" s="1459">
        <v>726.08571428571383</v>
      </c>
      <c r="D32" s="1459">
        <v>763.51428571428573</v>
      </c>
      <c r="E32" s="1459">
        <v>859</v>
      </c>
      <c r="F32" s="1460">
        <v>887.28571428571456</v>
      </c>
      <c r="G32" s="1433">
        <v>22.980512727765944</v>
      </c>
      <c r="H32" s="1433">
        <v>25.014040736857872</v>
      </c>
      <c r="I32" s="1433">
        <v>27.426564495530016</v>
      </c>
      <c r="J32" s="1433">
        <v>27.123218278367784</v>
      </c>
      <c r="K32" s="1434">
        <v>3.2928654581739889</v>
      </c>
      <c r="N32" s="327"/>
      <c r="O32" s="277"/>
    </row>
    <row r="33" spans="1:15" ht="12.6" customHeight="1" x14ac:dyDescent="0.25">
      <c r="A33" s="1999"/>
      <c r="B33" s="1442" t="s">
        <v>226</v>
      </c>
      <c r="C33" s="1464">
        <v>11.000000000000002</v>
      </c>
      <c r="D33" s="1464">
        <v>11.000000000000002</v>
      </c>
      <c r="E33" s="1464">
        <v>11</v>
      </c>
      <c r="F33" s="1465">
        <v>11.000000000000004</v>
      </c>
      <c r="G33" s="1443">
        <v>0.34814848306732366</v>
      </c>
      <c r="H33" s="1443">
        <v>0.36037891268533778</v>
      </c>
      <c r="I33" s="1443">
        <v>0.35121328224776499</v>
      </c>
      <c r="J33" s="1443">
        <v>0.3362562884292899</v>
      </c>
      <c r="K33" s="1444">
        <v>3.2297397080004557E-14</v>
      </c>
      <c r="N33" s="327"/>
      <c r="O33" s="277"/>
    </row>
    <row r="34" spans="1:15" ht="12.6" customHeight="1" x14ac:dyDescent="0.25">
      <c r="A34" s="2007" t="s">
        <v>215</v>
      </c>
      <c r="B34" s="1429" t="s">
        <v>217</v>
      </c>
      <c r="C34" s="1457">
        <v>434.5142857142859</v>
      </c>
      <c r="D34" s="1457">
        <v>469.57142857142895</v>
      </c>
      <c r="E34" s="1457">
        <v>372</v>
      </c>
      <c r="F34" s="1458">
        <v>324.65714285714284</v>
      </c>
      <c r="G34" s="1445">
        <v>100</v>
      </c>
      <c r="H34" s="1445">
        <v>100</v>
      </c>
      <c r="I34" s="1445">
        <v>100</v>
      </c>
      <c r="J34" s="1445">
        <v>100</v>
      </c>
      <c r="K34" s="1431">
        <v>-12.726574500768054</v>
      </c>
      <c r="N34" s="327"/>
      <c r="O34" s="277"/>
    </row>
    <row r="35" spans="1:15" ht="12.6" customHeight="1" x14ac:dyDescent="0.25">
      <c r="A35" s="1999"/>
      <c r="B35" s="1429" t="s">
        <v>218</v>
      </c>
      <c r="C35" s="1457">
        <v>75.771428571428572</v>
      </c>
      <c r="D35" s="1457">
        <v>78.485714285714323</v>
      </c>
      <c r="E35" s="1457">
        <v>81</v>
      </c>
      <c r="F35" s="1458">
        <v>72.085714285714261</v>
      </c>
      <c r="G35" s="1430">
        <v>17.438190426091523</v>
      </c>
      <c r="H35" s="1430">
        <v>16.714329175539998</v>
      </c>
      <c r="I35" s="1430">
        <v>21.774193548387096</v>
      </c>
      <c r="J35" s="1430">
        <v>22.203643404030618</v>
      </c>
      <c r="K35" s="1431">
        <v>-11.005291005291037</v>
      </c>
      <c r="N35" s="327"/>
      <c r="O35" s="277"/>
    </row>
    <row r="36" spans="1:15" ht="12.6" customHeight="1" x14ac:dyDescent="0.25">
      <c r="A36" s="1999"/>
      <c r="B36" s="1432" t="s">
        <v>219</v>
      </c>
      <c r="C36" s="1459">
        <v>26.485714285714284</v>
      </c>
      <c r="D36" s="1459">
        <v>34.114285714285728</v>
      </c>
      <c r="E36" s="1459">
        <v>29</v>
      </c>
      <c r="F36" s="1460">
        <v>19.571428571428569</v>
      </c>
      <c r="G36" s="1433">
        <v>6.0954760652288238</v>
      </c>
      <c r="H36" s="1433">
        <v>7.2649832674170955</v>
      </c>
      <c r="I36" s="1433">
        <v>7.795698924731183</v>
      </c>
      <c r="J36" s="1433">
        <v>6.0283375869048657</v>
      </c>
      <c r="K36" s="1434">
        <v>-32.512315270935964</v>
      </c>
      <c r="N36" s="327"/>
      <c r="O36" s="277"/>
    </row>
    <row r="37" spans="1:15" ht="12.6" customHeight="1" x14ac:dyDescent="0.25">
      <c r="A37" s="1999"/>
      <c r="B37" s="1432" t="s">
        <v>220</v>
      </c>
      <c r="C37" s="1459">
        <v>49.285714285714256</v>
      </c>
      <c r="D37" s="1459">
        <v>44.371428571428574</v>
      </c>
      <c r="E37" s="1459">
        <v>52</v>
      </c>
      <c r="F37" s="1460">
        <v>52.514285714285727</v>
      </c>
      <c r="G37" s="1433">
        <v>11.342714360862692</v>
      </c>
      <c r="H37" s="1433">
        <v>9.4493459081229005</v>
      </c>
      <c r="I37" s="1433">
        <v>13.978494623655912</v>
      </c>
      <c r="J37" s="1433">
        <v>16.175305817125761</v>
      </c>
      <c r="K37" s="1434">
        <v>0.98901098901101292</v>
      </c>
      <c r="N37" s="327"/>
      <c r="O37" s="277"/>
    </row>
    <row r="38" spans="1:15" ht="12.6" customHeight="1" x14ac:dyDescent="0.25">
      <c r="A38" s="1999"/>
      <c r="B38" s="1429" t="s">
        <v>221</v>
      </c>
      <c r="C38" s="1457">
        <v>358.74285714285725</v>
      </c>
      <c r="D38" s="1457">
        <v>391.08571428571423</v>
      </c>
      <c r="E38" s="1457">
        <v>291</v>
      </c>
      <c r="F38" s="1458">
        <v>252.57142857142867</v>
      </c>
      <c r="G38" s="1430">
        <v>82.561809573908462</v>
      </c>
      <c r="H38" s="1430">
        <v>83.285670824459913</v>
      </c>
      <c r="I38" s="1430">
        <v>78.225806451612897</v>
      </c>
      <c r="J38" s="1430">
        <v>77.796356595969414</v>
      </c>
      <c r="K38" s="1431">
        <v>-13.205694648993585</v>
      </c>
      <c r="N38" s="327"/>
      <c r="O38" s="277"/>
    </row>
    <row r="39" spans="1:15" ht="12.6" customHeight="1" x14ac:dyDescent="0.25">
      <c r="A39" s="1999"/>
      <c r="B39" s="1432" t="s">
        <v>222</v>
      </c>
      <c r="C39" s="1459">
        <v>11.285714285714292</v>
      </c>
      <c r="D39" s="1459">
        <v>9.828571428571431</v>
      </c>
      <c r="E39" s="1459">
        <v>10</v>
      </c>
      <c r="F39" s="1460">
        <v>4.1428571428571406</v>
      </c>
      <c r="G39" s="1433">
        <v>2.5973172014729093</v>
      </c>
      <c r="H39" s="1433">
        <v>2.0930940066930321</v>
      </c>
      <c r="I39" s="1433">
        <v>2.6881720430107525</v>
      </c>
      <c r="J39" s="1433">
        <v>1.2760714600017593</v>
      </c>
      <c r="K39" s="1434">
        <v>-58.571428571428598</v>
      </c>
      <c r="N39" s="327"/>
      <c r="O39" s="277"/>
    </row>
    <row r="40" spans="1:15" ht="12.6" customHeight="1" x14ac:dyDescent="0.25">
      <c r="A40" s="1999"/>
      <c r="B40" s="1432" t="s">
        <v>223</v>
      </c>
      <c r="C40" s="1459">
        <v>276.17142857142863</v>
      </c>
      <c r="D40" s="1459">
        <v>298.2285714285714</v>
      </c>
      <c r="E40" s="1459">
        <v>251</v>
      </c>
      <c r="F40" s="1460">
        <v>230.91428571428571</v>
      </c>
      <c r="G40" s="1433">
        <v>63.558653340347171</v>
      </c>
      <c r="H40" s="1433">
        <v>63.51080012169146</v>
      </c>
      <c r="I40" s="1433">
        <v>67.473118279569889</v>
      </c>
      <c r="J40" s="1433">
        <v>71.125583032649828</v>
      </c>
      <c r="K40" s="1434">
        <v>-8.0022766078542986</v>
      </c>
      <c r="N40" s="327"/>
      <c r="O40" s="277"/>
    </row>
    <row r="41" spans="1:15" ht="12.6" customHeight="1" x14ac:dyDescent="0.25">
      <c r="A41" s="1999"/>
      <c r="B41" s="1432" t="s">
        <v>224</v>
      </c>
      <c r="C41" s="1459">
        <v>16.742857142857147</v>
      </c>
      <c r="D41" s="1459">
        <v>14.999999999999995</v>
      </c>
      <c r="E41" s="1459">
        <v>4</v>
      </c>
      <c r="F41" s="1460">
        <v>4</v>
      </c>
      <c r="G41" s="1433">
        <v>3.853235139400315</v>
      </c>
      <c r="H41" s="1433">
        <v>3.1944021904472124</v>
      </c>
      <c r="I41" s="1433">
        <v>1.0752688172043012</v>
      </c>
      <c r="J41" s="1433">
        <v>1.2320689958637685</v>
      </c>
      <c r="K41" s="1434">
        <v>0</v>
      </c>
      <c r="N41" s="327"/>
      <c r="O41" s="277"/>
    </row>
    <row r="42" spans="1:15" ht="12.6" customHeight="1" x14ac:dyDescent="0.25">
      <c r="A42" s="2008"/>
      <c r="B42" s="1432" t="s">
        <v>225</v>
      </c>
      <c r="C42" s="1459">
        <v>54.542857142857173</v>
      </c>
      <c r="D42" s="1459">
        <v>68.028571428571453</v>
      </c>
      <c r="E42" s="1459">
        <v>27</v>
      </c>
      <c r="F42" s="1460">
        <v>13.514285714285712</v>
      </c>
      <c r="G42" s="1433">
        <v>12.55260389268806</v>
      </c>
      <c r="H42" s="1433">
        <v>14.487374505628225</v>
      </c>
      <c r="I42" s="1433">
        <v>7.2580645161290329</v>
      </c>
      <c r="J42" s="1433">
        <v>4.1626331074540168</v>
      </c>
      <c r="K42" s="1434">
        <v>-49.947089947089957</v>
      </c>
      <c r="N42" s="327"/>
      <c r="O42" s="277"/>
    </row>
    <row r="43" spans="1:15" ht="12.6" customHeight="1" x14ac:dyDescent="0.25">
      <c r="A43" s="1999" t="s">
        <v>193</v>
      </c>
      <c r="B43" s="1435" t="s">
        <v>217</v>
      </c>
      <c r="C43" s="1436">
        <v>826.45714285714246</v>
      </c>
      <c r="D43" s="1436">
        <v>891.1999999999997</v>
      </c>
      <c r="E43" s="1436">
        <v>970</v>
      </c>
      <c r="F43" s="1461">
        <v>1081.7999999999997</v>
      </c>
      <c r="G43" s="1437">
        <v>100</v>
      </c>
      <c r="H43" s="1437">
        <v>100</v>
      </c>
      <c r="I43" s="1437">
        <v>100</v>
      </c>
      <c r="J43" s="1437">
        <v>100</v>
      </c>
      <c r="K43" s="1438">
        <v>11.52577319587626</v>
      </c>
      <c r="N43" s="327"/>
      <c r="O43" s="277"/>
    </row>
    <row r="44" spans="1:15" ht="12.6" customHeight="1" x14ac:dyDescent="0.25">
      <c r="A44" s="1999"/>
      <c r="B44" s="1429" t="s">
        <v>218</v>
      </c>
      <c r="C44" s="1459">
        <v>177.2285714285714</v>
      </c>
      <c r="D44" s="1459">
        <v>180.28571428571428</v>
      </c>
      <c r="E44" s="1459">
        <v>195</v>
      </c>
      <c r="F44" s="1460">
        <v>205.1999999999999</v>
      </c>
      <c r="G44" s="1430">
        <v>21.444375302496031</v>
      </c>
      <c r="H44" s="1430">
        <v>20.229546037445502</v>
      </c>
      <c r="I44" s="1430">
        <v>20.103092783505154</v>
      </c>
      <c r="J44" s="1430">
        <v>18.968386023294507</v>
      </c>
      <c r="K44" s="1431">
        <v>5.2307692307691811</v>
      </c>
      <c r="N44" s="327"/>
      <c r="O44" s="277"/>
    </row>
    <row r="45" spans="1:15" ht="12.6" customHeight="1" x14ac:dyDescent="0.25">
      <c r="A45" s="1999"/>
      <c r="B45" s="1432" t="s">
        <v>219</v>
      </c>
      <c r="C45" s="1459">
        <v>86.457142857142884</v>
      </c>
      <c r="D45" s="1459">
        <v>82.028571428571439</v>
      </c>
      <c r="E45" s="1459">
        <v>91</v>
      </c>
      <c r="F45" s="1460">
        <v>97.914285714285782</v>
      </c>
      <c r="G45" s="1433">
        <v>10.461176795962118</v>
      </c>
      <c r="H45" s="1433">
        <v>9.2042831495255228</v>
      </c>
      <c r="I45" s="1433">
        <v>9.3814432989690726</v>
      </c>
      <c r="J45" s="1433">
        <v>9.0510524786731192</v>
      </c>
      <c r="K45" s="1434">
        <v>7.5981161695448147</v>
      </c>
      <c r="N45" s="327"/>
      <c r="O45" s="277"/>
    </row>
    <row r="46" spans="1:15" ht="12.6" customHeight="1" x14ac:dyDescent="0.25">
      <c r="A46" s="1999"/>
      <c r="B46" s="1432" t="s">
        <v>220</v>
      </c>
      <c r="C46" s="1459">
        <v>90.771428571428601</v>
      </c>
      <c r="D46" s="1459">
        <v>98.257142857142796</v>
      </c>
      <c r="E46" s="1459">
        <v>104</v>
      </c>
      <c r="F46" s="1460">
        <v>107.28571428571428</v>
      </c>
      <c r="G46" s="1433">
        <v>10.983198506533922</v>
      </c>
      <c r="H46" s="1433">
        <v>11.025262887919975</v>
      </c>
      <c r="I46" s="1433">
        <v>10.721649484536082</v>
      </c>
      <c r="J46" s="1433">
        <v>9.9173335446213997</v>
      </c>
      <c r="K46" s="1434">
        <v>3.1593406593406517</v>
      </c>
      <c r="N46" s="327"/>
      <c r="O46" s="277"/>
    </row>
    <row r="47" spans="1:15" ht="12.6" customHeight="1" x14ac:dyDescent="0.25">
      <c r="A47" s="1999"/>
      <c r="B47" s="1429" t="s">
        <v>221</v>
      </c>
      <c r="C47" s="1457">
        <v>649.2285714285714</v>
      </c>
      <c r="D47" s="1457">
        <v>710.91428571428548</v>
      </c>
      <c r="E47" s="1457">
        <v>775</v>
      </c>
      <c r="F47" s="1458">
        <v>876.60000000000048</v>
      </c>
      <c r="G47" s="1430">
        <v>78.555624697504015</v>
      </c>
      <c r="H47" s="1430">
        <v>79.770453962554498</v>
      </c>
      <c r="I47" s="1430">
        <v>79.896907216494853</v>
      </c>
      <c r="J47" s="1430">
        <v>81.031613976705557</v>
      </c>
      <c r="K47" s="1431">
        <v>13.109677419354901</v>
      </c>
      <c r="N47" s="327"/>
      <c r="O47" s="277"/>
    </row>
    <row r="48" spans="1:15" ht="12.6" customHeight="1" x14ac:dyDescent="0.25">
      <c r="A48" s="1999"/>
      <c r="B48" s="1432" t="s">
        <v>222</v>
      </c>
      <c r="C48" s="1459">
        <v>107.11428571428573</v>
      </c>
      <c r="D48" s="1459">
        <v>73.457142857142856</v>
      </c>
      <c r="E48" s="1459">
        <v>106</v>
      </c>
      <c r="F48" s="1460">
        <v>126.11428571428576</v>
      </c>
      <c r="G48" s="1433">
        <v>12.960658231348967</v>
      </c>
      <c r="H48" s="1433">
        <v>8.2424980764298557</v>
      </c>
      <c r="I48" s="1433">
        <v>10.927835051546392</v>
      </c>
      <c r="J48" s="1433">
        <v>11.657818978950434</v>
      </c>
      <c r="K48" s="1434">
        <v>18.975741239892223</v>
      </c>
      <c r="N48" s="327"/>
      <c r="O48" s="277"/>
    </row>
    <row r="49" spans="1:15" ht="12.6" customHeight="1" x14ac:dyDescent="0.25">
      <c r="A49" s="1999"/>
      <c r="B49" s="1432" t="s">
        <v>223</v>
      </c>
      <c r="C49" s="1459">
        <v>416.60000000000008</v>
      </c>
      <c r="D49" s="1459">
        <v>459.91428571428543</v>
      </c>
      <c r="E49" s="1459">
        <v>525</v>
      </c>
      <c r="F49" s="1460">
        <v>567.2285714285714</v>
      </c>
      <c r="G49" s="1433">
        <v>50.407937495678667</v>
      </c>
      <c r="H49" s="1433">
        <v>51.606181072069745</v>
      </c>
      <c r="I49" s="1433">
        <v>54.123711340206185</v>
      </c>
      <c r="J49" s="1433">
        <v>52.433774397168754</v>
      </c>
      <c r="K49" s="1434">
        <v>8.0435374149659804</v>
      </c>
      <c r="N49" s="327"/>
      <c r="O49" s="277"/>
    </row>
    <row r="50" spans="1:15" ht="12.6" customHeight="1" x14ac:dyDescent="0.25">
      <c r="A50" s="1999"/>
      <c r="B50" s="1432" t="s">
        <v>224</v>
      </c>
      <c r="C50" s="1459">
        <v>60.28571428571427</v>
      </c>
      <c r="D50" s="1459">
        <v>53.79999999999999</v>
      </c>
      <c r="E50" s="1459">
        <v>40</v>
      </c>
      <c r="F50" s="1460">
        <v>42.914285714285718</v>
      </c>
      <c r="G50" s="1433">
        <v>7.2944755583212357</v>
      </c>
      <c r="H50" s="1433">
        <v>6.0368043087971284</v>
      </c>
      <c r="I50" s="1433">
        <v>4.1237113402061851</v>
      </c>
      <c r="J50" s="1433">
        <v>3.9669334178485607</v>
      </c>
      <c r="K50" s="1434">
        <v>7.2857142857142954</v>
      </c>
      <c r="N50" s="327"/>
      <c r="O50" s="277"/>
    </row>
    <row r="51" spans="1:15" ht="12.6" customHeight="1" thickBot="1" x14ac:dyDescent="0.3">
      <c r="A51" s="1999"/>
      <c r="B51" s="1432" t="s">
        <v>225</v>
      </c>
      <c r="C51" s="1459">
        <v>65.228571428571399</v>
      </c>
      <c r="D51" s="1459">
        <v>123.74285714285713</v>
      </c>
      <c r="E51" s="1459">
        <v>104</v>
      </c>
      <c r="F51" s="1460">
        <v>140.34285714285716</v>
      </c>
      <c r="G51" s="1433">
        <v>7.8925534121551548</v>
      </c>
      <c r="H51" s="1433">
        <v>13.884970505257762</v>
      </c>
      <c r="I51" s="1433">
        <v>10.721649484536082</v>
      </c>
      <c r="J51" s="1433">
        <v>12.973087182737769</v>
      </c>
      <c r="K51" s="1434">
        <v>34.945054945054963</v>
      </c>
      <c r="N51" s="327"/>
      <c r="O51" s="277"/>
    </row>
    <row r="52" spans="1:15" ht="12.6" customHeight="1" thickTop="1" x14ac:dyDescent="0.25">
      <c r="A52" s="2000" t="s">
        <v>14</v>
      </c>
      <c r="B52" s="1446" t="s">
        <v>217</v>
      </c>
      <c r="C52" s="1447">
        <v>16738.05714285716</v>
      </c>
      <c r="D52" s="1447">
        <v>16982.34285714287</v>
      </c>
      <c r="E52" s="1447">
        <v>16956</v>
      </c>
      <c r="F52" s="1466">
        <v>17611.085714285771</v>
      </c>
      <c r="G52" s="1448">
        <v>100</v>
      </c>
      <c r="H52" s="1448">
        <v>100</v>
      </c>
      <c r="I52" s="1448">
        <v>100</v>
      </c>
      <c r="J52" s="1448">
        <v>100</v>
      </c>
      <c r="K52" s="1428">
        <v>3.863444882553499</v>
      </c>
      <c r="N52" s="327"/>
      <c r="O52" s="277"/>
    </row>
    <row r="53" spans="1:15" ht="12.6" customHeight="1" x14ac:dyDescent="0.25">
      <c r="A53" s="1999"/>
      <c r="B53" s="1429" t="s">
        <v>218</v>
      </c>
      <c r="C53" s="1459">
        <v>4251.6571428571397</v>
      </c>
      <c r="D53" s="1459">
        <v>4356.1142857142886</v>
      </c>
      <c r="E53" s="1459">
        <v>4305</v>
      </c>
      <c r="F53" s="1460">
        <v>4392.9428571428516</v>
      </c>
      <c r="G53" s="1430">
        <v>25.401138893061447</v>
      </c>
      <c r="H53" s="1430">
        <v>25.6508440699752</v>
      </c>
      <c r="I53" s="1430">
        <v>25.389242745930645</v>
      </c>
      <c r="J53" s="1430">
        <v>24.944190996579966</v>
      </c>
      <c r="K53" s="1431">
        <v>2.0428073668490501</v>
      </c>
      <c r="N53" s="327"/>
      <c r="O53" s="277"/>
    </row>
    <row r="54" spans="1:15" ht="12.6" customHeight="1" x14ac:dyDescent="0.25">
      <c r="A54" s="1999"/>
      <c r="B54" s="1432" t="s">
        <v>219</v>
      </c>
      <c r="C54" s="1459">
        <v>1981</v>
      </c>
      <c r="D54" s="1459">
        <v>2048.1714285714279</v>
      </c>
      <c r="E54" s="1459">
        <v>2084</v>
      </c>
      <c r="F54" s="1460">
        <v>2143.2571428571478</v>
      </c>
      <c r="G54" s="1433">
        <v>11.835304319327031</v>
      </c>
      <c r="H54" s="1433">
        <v>12.060594028755904</v>
      </c>
      <c r="I54" s="1433">
        <v>12.290634583628215</v>
      </c>
      <c r="J54" s="1433">
        <v>12.169931925994653</v>
      </c>
      <c r="K54" s="1434">
        <v>2.8434329585963414</v>
      </c>
      <c r="N54" s="327"/>
      <c r="O54" s="277"/>
    </row>
    <row r="55" spans="1:15" ht="12.6" customHeight="1" x14ac:dyDescent="0.25">
      <c r="A55" s="1999"/>
      <c r="B55" s="1432" t="s">
        <v>220</v>
      </c>
      <c r="C55" s="1459">
        <v>2270.6571428571388</v>
      </c>
      <c r="D55" s="1459">
        <v>2307.9428571428516</v>
      </c>
      <c r="E55" s="1459">
        <v>2221</v>
      </c>
      <c r="F55" s="1460">
        <v>2249.6857142857157</v>
      </c>
      <c r="G55" s="1433">
        <v>13.565834573734412</v>
      </c>
      <c r="H55" s="1433">
        <v>13.590250041219241</v>
      </c>
      <c r="I55" s="1433">
        <v>13.09860816230243</v>
      </c>
      <c r="J55" s="1433">
        <v>12.774259070585378</v>
      </c>
      <c r="K55" s="1434">
        <v>1.2915675049849471</v>
      </c>
      <c r="N55" s="327"/>
      <c r="O55" s="277"/>
    </row>
    <row r="56" spans="1:15" ht="12.6" customHeight="1" x14ac:dyDescent="0.25">
      <c r="A56" s="1999"/>
      <c r="B56" s="1429" t="s">
        <v>221</v>
      </c>
      <c r="C56" s="1457">
        <v>12475.400000000011</v>
      </c>
      <c r="D56" s="1457">
        <v>12615.228571428557</v>
      </c>
      <c r="E56" s="1457">
        <v>12640</v>
      </c>
      <c r="F56" s="1458">
        <v>13207.142857142857</v>
      </c>
      <c r="G56" s="1430">
        <v>74.533142607436929</v>
      </c>
      <c r="H56" s="1430">
        <v>74.284382770675961</v>
      </c>
      <c r="I56" s="1430">
        <v>74.545883463080926</v>
      </c>
      <c r="J56" s="1430">
        <v>74.993348345522378</v>
      </c>
      <c r="K56" s="1431">
        <v>4.4868896925858932</v>
      </c>
      <c r="N56" s="327"/>
      <c r="O56" s="277"/>
    </row>
    <row r="57" spans="1:15" ht="12.6" customHeight="1" x14ac:dyDescent="0.25">
      <c r="A57" s="1999"/>
      <c r="B57" s="1432" t="s">
        <v>222</v>
      </c>
      <c r="C57" s="1459">
        <v>933.62857142857285</v>
      </c>
      <c r="D57" s="1459">
        <v>1024.3428571428594</v>
      </c>
      <c r="E57" s="1459">
        <v>1101</v>
      </c>
      <c r="F57" s="1460">
        <v>1240.9428571428573</v>
      </c>
      <c r="G57" s="1433">
        <v>5.5778789823703754</v>
      </c>
      <c r="H57" s="1433">
        <v>6.0318111921289761</v>
      </c>
      <c r="I57" s="1433">
        <v>6.4932767162066529</v>
      </c>
      <c r="J57" s="1433">
        <v>7.046373388190533</v>
      </c>
      <c r="K57" s="1434">
        <v>12.710522901258608</v>
      </c>
      <c r="N57" s="327"/>
      <c r="O57" s="277"/>
    </row>
    <row r="58" spans="1:15" ht="12.6" customHeight="1" x14ac:dyDescent="0.25">
      <c r="A58" s="1999"/>
      <c r="B58" s="1432" t="s">
        <v>223</v>
      </c>
      <c r="C58" s="1459">
        <v>2921.1999999999985</v>
      </c>
      <c r="D58" s="1459">
        <v>2759</v>
      </c>
      <c r="E58" s="1459">
        <v>2806</v>
      </c>
      <c r="F58" s="1460">
        <v>2981.9999999999973</v>
      </c>
      <c r="G58" s="1433">
        <v>17.452443703997023</v>
      </c>
      <c r="H58" s="1433">
        <v>16.246286058460708</v>
      </c>
      <c r="I58" s="1433">
        <v>16.548714319414955</v>
      </c>
      <c r="J58" s="1433">
        <v>16.932516531794839</v>
      </c>
      <c r="K58" s="1434">
        <v>6.2722736992158694</v>
      </c>
      <c r="N58" s="327"/>
      <c r="O58" s="277"/>
    </row>
    <row r="59" spans="1:15" ht="12.6" customHeight="1" x14ac:dyDescent="0.25">
      <c r="A59" s="1999"/>
      <c r="B59" s="1432" t="s">
        <v>224</v>
      </c>
      <c r="C59" s="1459">
        <v>7700.8571428571431</v>
      </c>
      <c r="D59" s="1459">
        <v>7817.942857142858</v>
      </c>
      <c r="E59" s="1459">
        <v>7677</v>
      </c>
      <c r="F59" s="1460">
        <v>7884.7714285714328</v>
      </c>
      <c r="G59" s="1433">
        <v>46.008070573133544</v>
      </c>
      <c r="H59" s="1433">
        <v>46.035714405887092</v>
      </c>
      <c r="I59" s="1433">
        <v>45.276008492569005</v>
      </c>
      <c r="J59" s="1433">
        <v>44.771637345308349</v>
      </c>
      <c r="K59" s="1434">
        <v>2.7064143359571813</v>
      </c>
      <c r="N59" s="327"/>
      <c r="O59" s="277"/>
    </row>
    <row r="60" spans="1:15" ht="12.6" customHeight="1" x14ac:dyDescent="0.25">
      <c r="A60" s="1999"/>
      <c r="B60" s="1432" t="s">
        <v>225</v>
      </c>
      <c r="C60" s="1459">
        <v>919.71428571428601</v>
      </c>
      <c r="D60" s="1459">
        <v>1013.9428571428576</v>
      </c>
      <c r="E60" s="1459">
        <v>1055</v>
      </c>
      <c r="F60" s="1460">
        <v>1099.4285714285727</v>
      </c>
      <c r="G60" s="1433">
        <v>5.4947493479359233</v>
      </c>
      <c r="H60" s="1433">
        <v>5.9705711141992843</v>
      </c>
      <c r="I60" s="1433">
        <v>6.221986317527719</v>
      </c>
      <c r="J60" s="1433">
        <v>6.2428210802286745</v>
      </c>
      <c r="K60" s="1434">
        <v>4.2112389979689757</v>
      </c>
      <c r="N60" s="327"/>
      <c r="O60" s="277"/>
    </row>
    <row r="61" spans="1:15" ht="12.6" customHeight="1" thickBot="1" x14ac:dyDescent="0.3">
      <c r="A61" s="2001"/>
      <c r="B61" s="1449" t="s">
        <v>226</v>
      </c>
      <c r="C61" s="1467">
        <v>10.999999999999998</v>
      </c>
      <c r="D61" s="1467">
        <v>11.000000000000002</v>
      </c>
      <c r="E61" s="1467">
        <v>11</v>
      </c>
      <c r="F61" s="1468">
        <v>10.999999999999998</v>
      </c>
      <c r="G61" s="1450">
        <v>6.5718499501563513E-2</v>
      </c>
      <c r="H61" s="1450">
        <v>6.4773159348701634E-2</v>
      </c>
      <c r="I61" s="1450">
        <v>6.4873790988440663E-2</v>
      </c>
      <c r="J61" s="1451">
        <v>6.2460657897298238E-2</v>
      </c>
      <c r="K61" s="1452">
        <v>-1.6148698540002278E-14</v>
      </c>
      <c r="N61" s="327"/>
      <c r="O61" s="277"/>
    </row>
    <row r="62" spans="1:15" ht="24" customHeight="1" thickTop="1" x14ac:dyDescent="0.25">
      <c r="A62" s="2002" t="s">
        <v>202</v>
      </c>
      <c r="B62" s="2002"/>
      <c r="C62" s="2002"/>
      <c r="D62" s="2002"/>
      <c r="E62" s="2002"/>
      <c r="F62" s="2002"/>
      <c r="G62" s="2002"/>
      <c r="H62" s="2002"/>
      <c r="I62" s="2002"/>
      <c r="J62" s="2002"/>
      <c r="K62" s="2002"/>
      <c r="N62" s="327"/>
    </row>
    <row r="63" spans="1:15" x14ac:dyDescent="0.25">
      <c r="N63" s="327"/>
    </row>
    <row r="64" spans="1:15" x14ac:dyDescent="0.25">
      <c r="N64" s="327"/>
    </row>
    <row r="65" spans="14:14" x14ac:dyDescent="0.25">
      <c r="N65" s="327"/>
    </row>
  </sheetData>
  <mergeCells count="9">
    <mergeCell ref="A43:A51"/>
    <mergeCell ref="A52:A61"/>
    <mergeCell ref="A62:K62"/>
    <mergeCell ref="A3:K3"/>
    <mergeCell ref="A4:B5"/>
    <mergeCell ref="A6:A14"/>
    <mergeCell ref="A15:A23"/>
    <mergeCell ref="A24:A33"/>
    <mergeCell ref="A34:A42"/>
  </mergeCells>
  <hyperlinks>
    <hyperlink ref="A1" location="ÍNDICE!A1" display="Volver al índice" xr:uid="{00000000-0004-0000-2000-000000000000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T31"/>
  <sheetViews>
    <sheetView zoomScaleNormal="100" workbookViewId="0"/>
  </sheetViews>
  <sheetFormatPr baseColWidth="10" defaultColWidth="8.85546875" defaultRowHeight="15" x14ac:dyDescent="0.25"/>
  <cols>
    <col min="1" max="1" width="30.85546875" style="226" customWidth="1"/>
    <col min="2" max="10" width="13" style="226" customWidth="1"/>
    <col min="11" max="11" width="9.5703125" style="226" customWidth="1"/>
    <col min="12" max="16384" width="8.85546875" style="226"/>
  </cols>
  <sheetData>
    <row r="1" spans="1:14" x14ac:dyDescent="0.25">
      <c r="A1" s="312" t="s">
        <v>324</v>
      </c>
    </row>
    <row r="3" spans="1:14" ht="33" customHeight="1" thickBot="1" x14ac:dyDescent="0.3">
      <c r="A3" s="2009" t="s">
        <v>339</v>
      </c>
      <c r="B3" s="2009"/>
      <c r="C3" s="2009"/>
      <c r="D3" s="2009"/>
      <c r="E3" s="2009"/>
      <c r="F3" s="2009"/>
      <c r="G3" s="2009"/>
      <c r="H3" s="2009"/>
      <c r="I3" s="2009"/>
      <c r="J3" s="2009"/>
    </row>
    <row r="4" spans="1:14" ht="36" thickTop="1" thickBot="1" x14ac:dyDescent="0.3">
      <c r="A4" s="1744" t="s">
        <v>237</v>
      </c>
      <c r="B4" s="1745" t="s">
        <v>238</v>
      </c>
      <c r="C4" s="1746" t="s">
        <v>239</v>
      </c>
      <c r="D4" s="1746" t="s">
        <v>240</v>
      </c>
      <c r="E4" s="1747" t="s">
        <v>241</v>
      </c>
      <c r="F4" s="1746" t="s">
        <v>242</v>
      </c>
      <c r="G4" s="1746" t="s">
        <v>243</v>
      </c>
      <c r="H4" s="1746" t="s">
        <v>244</v>
      </c>
      <c r="I4" s="1746" t="s">
        <v>245</v>
      </c>
      <c r="J4" s="1748" t="s">
        <v>227</v>
      </c>
    </row>
    <row r="5" spans="1:14" ht="23.25" x14ac:dyDescent="0.25">
      <c r="A5" s="1749" t="s">
        <v>228</v>
      </c>
      <c r="B5" s="1750">
        <v>60.851451381622333</v>
      </c>
      <c r="C5" s="1751">
        <v>59.152036584893239</v>
      </c>
      <c r="D5" s="1751">
        <v>1.6994147967290634</v>
      </c>
      <c r="E5" s="1752">
        <v>39.148548618377816</v>
      </c>
      <c r="F5" s="1753">
        <v>20.11587799868235</v>
      </c>
      <c r="G5" s="1753">
        <v>14.374297562298954</v>
      </c>
      <c r="H5" s="1753">
        <v>4.4549083439910122</v>
      </c>
      <c r="I5" s="1753">
        <v>0.20346471340541827</v>
      </c>
      <c r="J5" s="1752">
        <v>0</v>
      </c>
      <c r="N5" s="374"/>
    </row>
    <row r="6" spans="1:14" x14ac:dyDescent="0.25">
      <c r="A6" s="1749" t="s">
        <v>46</v>
      </c>
      <c r="B6" s="1750">
        <v>37.001553599171409</v>
      </c>
      <c r="C6" s="1751">
        <v>35.893894930663485</v>
      </c>
      <c r="D6" s="1751">
        <v>1.107658668507971</v>
      </c>
      <c r="E6" s="1752">
        <v>62.998446400828648</v>
      </c>
      <c r="F6" s="1753">
        <v>60.878071235399048</v>
      </c>
      <c r="G6" s="1753">
        <v>1.9189826802462739</v>
      </c>
      <c r="H6" s="1753">
        <v>0.20139248518326724</v>
      </c>
      <c r="I6" s="1753">
        <v>0</v>
      </c>
      <c r="J6" s="1752">
        <v>0</v>
      </c>
      <c r="N6" s="374"/>
    </row>
    <row r="7" spans="1:14" x14ac:dyDescent="0.25">
      <c r="A7" s="1749" t="s">
        <v>229</v>
      </c>
      <c r="B7" s="1750">
        <v>23.24552669757913</v>
      </c>
      <c r="C7" s="1751">
        <v>5.3085085198987283</v>
      </c>
      <c r="D7" s="1751">
        <v>17.937018177680411</v>
      </c>
      <c r="E7" s="1754">
        <v>76.754473302420848</v>
      </c>
      <c r="F7" s="1751">
        <v>1.240292435922965</v>
      </c>
      <c r="G7" s="1751">
        <v>11.856171592751679</v>
      </c>
      <c r="H7" s="1751">
        <v>63.203425027735918</v>
      </c>
      <c r="I7" s="1751">
        <v>0.45458424601029779</v>
      </c>
      <c r="J7" s="1754">
        <v>0</v>
      </c>
      <c r="N7" s="374"/>
    </row>
    <row r="8" spans="1:14" x14ac:dyDescent="0.25">
      <c r="A8" s="1749" t="s">
        <v>230</v>
      </c>
      <c r="B8" s="1750">
        <v>15.964554469371963</v>
      </c>
      <c r="C8" s="1751">
        <v>6.7585624868134149</v>
      </c>
      <c r="D8" s="1751">
        <v>9.2059919825585421</v>
      </c>
      <c r="E8" s="1754">
        <v>84.03544553062801</v>
      </c>
      <c r="F8" s="1751">
        <v>2.2083128208734792</v>
      </c>
      <c r="G8" s="1751">
        <v>12.680216611576057</v>
      </c>
      <c r="H8" s="1751">
        <v>67.761445952598592</v>
      </c>
      <c r="I8" s="1751">
        <v>1.3854701455798586</v>
      </c>
      <c r="J8" s="1754">
        <v>0</v>
      </c>
      <c r="N8" s="374"/>
    </row>
    <row r="9" spans="1:14" x14ac:dyDescent="0.25">
      <c r="A9" s="1749" t="s">
        <v>231</v>
      </c>
      <c r="B9" s="1750">
        <v>14.514107496793752</v>
      </c>
      <c r="C9" s="1751">
        <v>5.5905328203334479</v>
      </c>
      <c r="D9" s="1751">
        <v>8.9235746764603014</v>
      </c>
      <c r="E9" s="1754">
        <v>85.485892503206259</v>
      </c>
      <c r="F9" s="1751">
        <v>0.92835490264661302</v>
      </c>
      <c r="G9" s="1751">
        <v>18.258132214060872</v>
      </c>
      <c r="H9" s="1751">
        <v>46.793750728692999</v>
      </c>
      <c r="I9" s="1751">
        <v>19.505654657805753</v>
      </c>
      <c r="J9" s="1754">
        <v>0</v>
      </c>
      <c r="N9" s="374"/>
    </row>
    <row r="10" spans="1:14" x14ac:dyDescent="0.25">
      <c r="A10" s="1749" t="s">
        <v>232</v>
      </c>
      <c r="B10" s="1750">
        <v>8.5123013362117117</v>
      </c>
      <c r="C10" s="1751">
        <v>5.4341757546432428</v>
      </c>
      <c r="D10" s="1751">
        <v>3.0781255815684672</v>
      </c>
      <c r="E10" s="1754">
        <v>91.487698663788336</v>
      </c>
      <c r="F10" s="1751">
        <v>1.5707001153831845</v>
      </c>
      <c r="G10" s="1751">
        <v>30.427662187814065</v>
      </c>
      <c r="H10" s="1751">
        <v>24.785052294636554</v>
      </c>
      <c r="I10" s="1751">
        <v>34.704284065954539</v>
      </c>
      <c r="J10" s="1754">
        <v>0</v>
      </c>
      <c r="N10" s="374"/>
    </row>
    <row r="11" spans="1:14" ht="23.25" x14ac:dyDescent="0.25">
      <c r="A11" s="1749" t="s">
        <v>233</v>
      </c>
      <c r="B11" s="1750">
        <v>13.882730678082709</v>
      </c>
      <c r="C11" s="1751">
        <v>10.70254567693601</v>
      </c>
      <c r="D11" s="1751">
        <v>3.1801850011466999</v>
      </c>
      <c r="E11" s="1754">
        <v>83.174069260759879</v>
      </c>
      <c r="F11" s="1751">
        <v>0.3975231251433376</v>
      </c>
      <c r="G11" s="1751">
        <v>19.799709502331627</v>
      </c>
      <c r="H11" s="1751">
        <v>2.1252197844201515</v>
      </c>
      <c r="I11" s="1751">
        <v>60.851616848864765</v>
      </c>
      <c r="J11" s="1754">
        <v>2.9432000611574032</v>
      </c>
      <c r="N11" s="374"/>
    </row>
    <row r="12" spans="1:14" x14ac:dyDescent="0.25">
      <c r="A12" s="1749" t="s">
        <v>52</v>
      </c>
      <c r="B12" s="1750">
        <v>24.979930425474986</v>
      </c>
      <c r="C12" s="1751">
        <v>4.2146106502542153</v>
      </c>
      <c r="D12" s="1751">
        <v>20.765319775220767</v>
      </c>
      <c r="E12" s="1754">
        <v>75.020069574525039</v>
      </c>
      <c r="F12" s="1751">
        <v>0.12041744715012039</v>
      </c>
      <c r="G12" s="1751">
        <v>69.574525020069586</v>
      </c>
      <c r="H12" s="1751">
        <v>0</v>
      </c>
      <c r="I12" s="1751">
        <v>5.3251271073053257</v>
      </c>
      <c r="J12" s="1754">
        <v>0</v>
      </c>
      <c r="N12" s="374"/>
    </row>
    <row r="13" spans="1:14" ht="23.25" x14ac:dyDescent="0.25">
      <c r="A13" s="1749" t="s">
        <v>234</v>
      </c>
      <c r="B13" s="1750">
        <v>13.929574422121412</v>
      </c>
      <c r="C13" s="1751">
        <v>9.7602073882047939</v>
      </c>
      <c r="D13" s="1751">
        <v>4.1693670339166138</v>
      </c>
      <c r="E13" s="1754">
        <v>86.070425577878595</v>
      </c>
      <c r="F13" s="1751">
        <v>14.74616547850508</v>
      </c>
      <c r="G13" s="1751">
        <v>53.726506804925442</v>
      </c>
      <c r="H13" s="1751">
        <v>2.855908403542883</v>
      </c>
      <c r="I13" s="1751">
        <v>14.741844890905167</v>
      </c>
      <c r="J13" s="1754">
        <v>0</v>
      </c>
      <c r="N13" s="374"/>
    </row>
    <row r="14" spans="1:14" x14ac:dyDescent="0.25">
      <c r="A14" s="1749" t="s">
        <v>235</v>
      </c>
      <c r="B14" s="1750">
        <v>54.059985369422094</v>
      </c>
      <c r="C14" s="1751">
        <v>11.216776396000974</v>
      </c>
      <c r="D14" s="1751">
        <v>42.843208973421106</v>
      </c>
      <c r="E14" s="1754">
        <v>45.940014630577899</v>
      </c>
      <c r="F14" s="1751">
        <v>5.2182394537917576</v>
      </c>
      <c r="G14" s="1751">
        <v>28.066325286515486</v>
      </c>
      <c r="H14" s="1751">
        <v>2.5603511338697875</v>
      </c>
      <c r="I14" s="1751">
        <v>10.095098756400876</v>
      </c>
      <c r="J14" s="1754">
        <v>0</v>
      </c>
      <c r="N14" s="374"/>
    </row>
    <row r="15" spans="1:14" ht="15.75" thickBot="1" x14ac:dyDescent="0.3">
      <c r="A15" s="1755" t="s">
        <v>236</v>
      </c>
      <c r="B15" s="1756">
        <v>10.302027306578399</v>
      </c>
      <c r="C15" s="1757">
        <v>6.9611088125775735</v>
      </c>
      <c r="D15" s="1757">
        <v>3.3409184940008272</v>
      </c>
      <c r="E15" s="1758">
        <v>89.697972693421619</v>
      </c>
      <c r="F15" s="1757">
        <v>7.9644187008688476</v>
      </c>
      <c r="G15" s="1757">
        <v>63.022341745966074</v>
      </c>
      <c r="H15" s="1757">
        <v>7.6127430699213878</v>
      </c>
      <c r="I15" s="1757">
        <v>11.098469176665287</v>
      </c>
      <c r="J15" s="1758">
        <v>0</v>
      </c>
      <c r="N15" s="374"/>
    </row>
    <row r="16" spans="1:14" ht="15.75" thickTop="1" x14ac:dyDescent="0.25">
      <c r="A16" s="227" t="s">
        <v>208</v>
      </c>
    </row>
    <row r="18" spans="12:20" x14ac:dyDescent="0.25">
      <c r="L18" s="374"/>
      <c r="M18" s="374"/>
      <c r="N18" s="374"/>
      <c r="O18" s="374"/>
      <c r="P18" s="374"/>
      <c r="Q18" s="374"/>
      <c r="R18" s="374"/>
      <c r="S18" s="374"/>
      <c r="T18" s="374"/>
    </row>
    <row r="19" spans="12:20" x14ac:dyDescent="0.25">
      <c r="L19" s="374"/>
      <c r="M19" s="374"/>
      <c r="N19" s="374"/>
      <c r="O19" s="374"/>
      <c r="P19" s="374"/>
      <c r="Q19" s="374"/>
      <c r="R19" s="374"/>
      <c r="S19" s="374"/>
      <c r="T19" s="374"/>
    </row>
    <row r="20" spans="12:20" x14ac:dyDescent="0.25">
      <c r="L20" s="374"/>
      <c r="M20" s="374"/>
      <c r="N20" s="374"/>
      <c r="O20" s="374"/>
      <c r="P20" s="374"/>
      <c r="Q20" s="374"/>
      <c r="R20" s="374"/>
      <c r="S20" s="374"/>
      <c r="T20" s="374"/>
    </row>
    <row r="21" spans="12:20" x14ac:dyDescent="0.25">
      <c r="L21" s="374"/>
      <c r="M21" s="374"/>
      <c r="N21" s="374"/>
      <c r="O21" s="374"/>
      <c r="P21" s="374"/>
      <c r="Q21" s="374"/>
      <c r="R21" s="374"/>
      <c r="S21" s="374"/>
      <c r="T21" s="374"/>
    </row>
    <row r="22" spans="12:20" x14ac:dyDescent="0.25">
      <c r="L22" s="374"/>
      <c r="M22" s="374"/>
      <c r="N22" s="374"/>
      <c r="O22" s="374"/>
      <c r="P22" s="374"/>
      <c r="Q22" s="374"/>
      <c r="R22" s="374"/>
      <c r="S22" s="374"/>
      <c r="T22" s="374"/>
    </row>
    <row r="23" spans="12:20" x14ac:dyDescent="0.25">
      <c r="L23" s="374"/>
      <c r="M23" s="374"/>
      <c r="N23" s="374"/>
      <c r="O23" s="374"/>
      <c r="P23" s="374"/>
      <c r="Q23" s="374"/>
      <c r="R23" s="374"/>
      <c r="S23" s="374"/>
      <c r="T23" s="374"/>
    </row>
    <row r="24" spans="12:20" x14ac:dyDescent="0.25">
      <c r="L24" s="374"/>
      <c r="M24" s="374"/>
      <c r="N24" s="374"/>
      <c r="O24" s="374"/>
      <c r="P24" s="374"/>
      <c r="Q24" s="374"/>
      <c r="R24" s="374"/>
      <c r="S24" s="374"/>
      <c r="T24" s="374"/>
    </row>
    <row r="25" spans="12:20" x14ac:dyDescent="0.25">
      <c r="L25" s="374"/>
      <c r="M25" s="374"/>
      <c r="N25" s="374"/>
      <c r="O25" s="374"/>
      <c r="P25" s="374"/>
      <c r="Q25" s="374"/>
      <c r="R25" s="374"/>
      <c r="S25" s="374"/>
      <c r="T25" s="374"/>
    </row>
    <row r="26" spans="12:20" x14ac:dyDescent="0.25">
      <c r="L26" s="374"/>
      <c r="M26" s="374"/>
      <c r="N26" s="374"/>
      <c r="O26" s="374"/>
      <c r="P26" s="374"/>
      <c r="Q26" s="374"/>
      <c r="R26" s="374"/>
      <c r="S26" s="374"/>
      <c r="T26" s="374"/>
    </row>
    <row r="27" spans="12:20" x14ac:dyDescent="0.25">
      <c r="L27" s="374"/>
      <c r="M27" s="374"/>
      <c r="N27" s="374"/>
      <c r="O27" s="374"/>
      <c r="P27" s="374"/>
      <c r="Q27" s="374"/>
      <c r="R27" s="374"/>
      <c r="S27" s="374"/>
      <c r="T27" s="374"/>
    </row>
    <row r="28" spans="12:20" x14ac:dyDescent="0.25">
      <c r="L28" s="374"/>
      <c r="M28" s="374"/>
      <c r="N28" s="374"/>
      <c r="O28" s="374"/>
      <c r="P28" s="374"/>
      <c r="Q28" s="374"/>
      <c r="R28" s="374"/>
      <c r="S28" s="374"/>
      <c r="T28" s="374"/>
    </row>
    <row r="29" spans="12:20" x14ac:dyDescent="0.25">
      <c r="L29" s="374"/>
      <c r="M29" s="374"/>
      <c r="N29" s="374"/>
      <c r="O29" s="374"/>
      <c r="P29" s="374"/>
      <c r="Q29" s="374"/>
      <c r="R29" s="374"/>
      <c r="S29" s="374"/>
      <c r="T29" s="374"/>
    </row>
    <row r="30" spans="12:20" x14ac:dyDescent="0.25">
      <c r="L30" s="374"/>
      <c r="M30" s="374"/>
      <c r="N30" s="374"/>
      <c r="O30" s="374"/>
      <c r="P30" s="374"/>
      <c r="Q30" s="374"/>
      <c r="R30" s="374"/>
      <c r="S30" s="374"/>
      <c r="T30" s="374"/>
    </row>
    <row r="31" spans="12:20" x14ac:dyDescent="0.25">
      <c r="L31" s="374"/>
      <c r="M31" s="374"/>
      <c r="N31" s="374"/>
      <c r="O31" s="374"/>
      <c r="P31" s="374"/>
      <c r="Q31" s="374"/>
      <c r="R31" s="374"/>
      <c r="S31" s="374"/>
      <c r="T31" s="374"/>
    </row>
  </sheetData>
  <mergeCells count="1">
    <mergeCell ref="A3:J3"/>
  </mergeCells>
  <hyperlinks>
    <hyperlink ref="A1" location="ÍNDICE!A1" display="Volver al índice" xr:uid="{00000000-0004-0000-2100-000000000000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31"/>
  <sheetViews>
    <sheetView zoomScaleNormal="100" workbookViewId="0"/>
  </sheetViews>
  <sheetFormatPr baseColWidth="10" defaultColWidth="8.85546875" defaultRowHeight="15" x14ac:dyDescent="0.25"/>
  <cols>
    <col min="1" max="1" width="26.28515625" style="228" bestFit="1" customWidth="1"/>
    <col min="2" max="2" width="8.85546875" style="228" customWidth="1"/>
    <col min="3" max="10" width="9.140625" style="228" customWidth="1"/>
    <col min="11" max="11" width="9.5703125" style="228" customWidth="1"/>
    <col min="12" max="12" width="8.85546875" style="228"/>
    <col min="13" max="15" width="5" style="228" bestFit="1" customWidth="1"/>
    <col min="16" max="18" width="4.28515625" style="228" bestFit="1" customWidth="1"/>
    <col min="19" max="24" width="2" style="228" bestFit="1" customWidth="1"/>
    <col min="25" max="25" width="4.42578125" style="228" bestFit="1" customWidth="1"/>
    <col min="26" max="16384" width="8.85546875" style="228"/>
  </cols>
  <sheetData>
    <row r="1" spans="1:16" x14ac:dyDescent="0.25">
      <c r="A1" s="313" t="s">
        <v>324</v>
      </c>
      <c r="G1" s="1501"/>
    </row>
    <row r="3" spans="1:16" ht="26.45" customHeight="1" thickBot="1" x14ac:dyDescent="0.3">
      <c r="A3" s="2016" t="s">
        <v>418</v>
      </c>
      <c r="B3" s="2016"/>
      <c r="C3" s="2016"/>
      <c r="D3" s="2016"/>
      <c r="E3" s="2016"/>
      <c r="F3" s="2016"/>
      <c r="G3" s="2016"/>
      <c r="H3" s="2016"/>
      <c r="I3" s="2016"/>
      <c r="J3" s="2016"/>
      <c r="K3" s="2016"/>
    </row>
    <row r="4" spans="1:16" ht="15.6" customHeight="1" thickTop="1" x14ac:dyDescent="0.25">
      <c r="A4" s="2017" t="s">
        <v>207</v>
      </c>
      <c r="B4" s="2017"/>
      <c r="C4" s="2020"/>
      <c r="D4" s="2020"/>
      <c r="E4" s="2020"/>
      <c r="F4" s="2021"/>
      <c r="G4" s="2020"/>
      <c r="H4" s="2020"/>
      <c r="I4" s="2020"/>
      <c r="J4" s="2021"/>
      <c r="K4" s="2020"/>
    </row>
    <row r="5" spans="1:16" ht="23.45" customHeight="1" x14ac:dyDescent="0.25">
      <c r="A5" s="2018"/>
      <c r="B5" s="2018"/>
      <c r="C5" s="1469">
        <v>2019</v>
      </c>
      <c r="D5" s="1470">
        <v>2020</v>
      </c>
      <c r="E5" s="1469">
        <v>2021</v>
      </c>
      <c r="F5" s="1470">
        <v>2022</v>
      </c>
      <c r="G5" s="1469">
        <v>2019</v>
      </c>
      <c r="H5" s="1470">
        <v>2020</v>
      </c>
      <c r="I5" s="1469">
        <v>2021</v>
      </c>
      <c r="J5" s="1469">
        <v>2022</v>
      </c>
      <c r="K5" s="1471" t="s">
        <v>331</v>
      </c>
    </row>
    <row r="6" spans="1:16" ht="14.45" customHeight="1" thickBot="1" x14ac:dyDescent="0.3">
      <c r="A6" s="2019"/>
      <c r="B6" s="2019"/>
      <c r="C6" s="1472" t="s">
        <v>2</v>
      </c>
      <c r="D6" s="1472" t="s">
        <v>2</v>
      </c>
      <c r="E6" s="1472" t="s">
        <v>2</v>
      </c>
      <c r="F6" s="1472" t="s">
        <v>2</v>
      </c>
      <c r="G6" s="1472" t="s">
        <v>16</v>
      </c>
      <c r="H6" s="1472" t="s">
        <v>16</v>
      </c>
      <c r="I6" s="1472" t="s">
        <v>16</v>
      </c>
      <c r="J6" s="1472" t="s">
        <v>16</v>
      </c>
      <c r="K6" s="362" t="s">
        <v>16</v>
      </c>
    </row>
    <row r="7" spans="1:16" ht="10.9" customHeight="1" thickTop="1" x14ac:dyDescent="0.25">
      <c r="A7" s="2022" t="s">
        <v>77</v>
      </c>
      <c r="B7" s="229" t="s">
        <v>102</v>
      </c>
      <c r="C7" s="1473">
        <v>463.28571428571433</v>
      </c>
      <c r="D7" s="1473">
        <v>465.00000000000006</v>
      </c>
      <c r="E7" s="1473">
        <v>467.54285714285703</v>
      </c>
      <c r="F7" s="1473">
        <v>495.3142857142858</v>
      </c>
      <c r="G7" s="1474">
        <v>20.836545875096409</v>
      </c>
      <c r="H7" s="1474">
        <v>20.424682805617277</v>
      </c>
      <c r="I7" s="1474">
        <v>19.537938033550212</v>
      </c>
      <c r="J7" s="1475">
        <v>20.073178639247853</v>
      </c>
      <c r="K7" s="1476">
        <v>5.939868002933312</v>
      </c>
      <c r="N7" s="376"/>
      <c r="P7" s="375"/>
    </row>
    <row r="8" spans="1:16" ht="10.9" customHeight="1" x14ac:dyDescent="0.25">
      <c r="A8" s="2010"/>
      <c r="B8" s="230" t="s">
        <v>103</v>
      </c>
      <c r="C8" s="1477">
        <v>648.68571428571408</v>
      </c>
      <c r="D8" s="1477">
        <v>690.42857142857144</v>
      </c>
      <c r="E8" s="1477">
        <v>725.25714285714298</v>
      </c>
      <c r="F8" s="1477">
        <v>783.02857142857135</v>
      </c>
      <c r="G8" s="1478">
        <v>29.175019275250612</v>
      </c>
      <c r="H8" s="1478">
        <v>30.326418433040953</v>
      </c>
      <c r="I8" s="1478">
        <v>30.307444331681666</v>
      </c>
      <c r="J8" s="1478">
        <v>31.733129544717727</v>
      </c>
      <c r="K8" s="1479">
        <v>7.9656476520642645</v>
      </c>
      <c r="N8" s="376"/>
      <c r="P8" s="375"/>
    </row>
    <row r="9" spans="1:16" ht="10.9" customHeight="1" x14ac:dyDescent="0.25">
      <c r="A9" s="2010"/>
      <c r="B9" s="230" t="s">
        <v>104</v>
      </c>
      <c r="C9" s="1477">
        <v>1111.4571428571435</v>
      </c>
      <c r="D9" s="1477">
        <v>1121.2285714285717</v>
      </c>
      <c r="E9" s="1477">
        <v>1200.2000000000014</v>
      </c>
      <c r="F9" s="1477">
        <v>1189.1999999999996</v>
      </c>
      <c r="G9" s="1478">
        <v>49.988434849653153</v>
      </c>
      <c r="H9" s="1478">
        <v>49.24889876134187</v>
      </c>
      <c r="I9" s="1478">
        <v>50.154617634768087</v>
      </c>
      <c r="J9" s="1478">
        <v>48.193691816034473</v>
      </c>
      <c r="K9" s="1479">
        <v>-0.9165139143477592</v>
      </c>
      <c r="N9" s="376"/>
      <c r="P9" s="375"/>
    </row>
    <row r="10" spans="1:16" ht="10.9" customHeight="1" x14ac:dyDescent="0.25">
      <c r="A10" s="2010"/>
      <c r="B10" s="231" t="s">
        <v>117</v>
      </c>
      <c r="C10" s="1480">
        <v>2223.4285714285679</v>
      </c>
      <c r="D10" s="1480">
        <v>2276.657142857141</v>
      </c>
      <c r="E10" s="1480">
        <v>2393.0000000000023</v>
      </c>
      <c r="F10" s="1480">
        <v>2467.5428571428556</v>
      </c>
      <c r="G10" s="1481">
        <v>100</v>
      </c>
      <c r="H10" s="1481">
        <v>100</v>
      </c>
      <c r="I10" s="1481">
        <v>100</v>
      </c>
      <c r="J10" s="1481">
        <v>100</v>
      </c>
      <c r="K10" s="1482">
        <v>3.1150379081844237</v>
      </c>
      <c r="N10" s="376"/>
      <c r="P10" s="375"/>
    </row>
    <row r="11" spans="1:16" ht="10.9" customHeight="1" x14ac:dyDescent="0.25">
      <c r="A11" s="2011" t="s">
        <v>185</v>
      </c>
      <c r="B11" s="232" t="s">
        <v>102</v>
      </c>
      <c r="C11" s="1483">
        <v>2229.2285714285726</v>
      </c>
      <c r="D11" s="1483">
        <v>2209.6857142857134</v>
      </c>
      <c r="E11" s="1483">
        <v>2172.5142857142855</v>
      </c>
      <c r="F11" s="1483">
        <v>2311.8000000000011</v>
      </c>
      <c r="G11" s="1484">
        <v>22.084502098824508</v>
      </c>
      <c r="H11" s="1484">
        <v>21.468743060182085</v>
      </c>
      <c r="I11" s="1484">
        <v>21.531665463195012</v>
      </c>
      <c r="J11" s="1484">
        <v>22.089150482388867</v>
      </c>
      <c r="K11" s="1485">
        <v>6.4112680501854937</v>
      </c>
      <c r="N11" s="376"/>
      <c r="P11" s="375"/>
    </row>
    <row r="12" spans="1:16" ht="10.9" customHeight="1" x14ac:dyDescent="0.25">
      <c r="A12" s="2010"/>
      <c r="B12" s="230" t="s">
        <v>103</v>
      </c>
      <c r="C12" s="1477">
        <v>2783.6285714285709</v>
      </c>
      <c r="D12" s="1477">
        <v>2825.8285714285694</v>
      </c>
      <c r="E12" s="1477">
        <v>2764.485714285714</v>
      </c>
      <c r="F12" s="1477">
        <v>2900.3999999999992</v>
      </c>
      <c r="G12" s="1478">
        <v>27.576827166119912</v>
      </c>
      <c r="H12" s="1478">
        <v>27.455029980013297</v>
      </c>
      <c r="I12" s="1478">
        <v>27.398660606832898</v>
      </c>
      <c r="J12" s="1478">
        <v>27.713198399135141</v>
      </c>
      <c r="K12" s="1479">
        <v>4.9164401542007097</v>
      </c>
      <c r="N12" s="376"/>
      <c r="P12" s="375"/>
    </row>
    <row r="13" spans="1:16" ht="10.9" customHeight="1" x14ac:dyDescent="0.25">
      <c r="A13" s="2010"/>
      <c r="B13" s="230" t="s">
        <v>104</v>
      </c>
      <c r="C13" s="1477">
        <v>5081.2285714285726</v>
      </c>
      <c r="D13" s="1477">
        <v>5257.0571428571429</v>
      </c>
      <c r="E13" s="1477">
        <v>5152.8571428571386</v>
      </c>
      <c r="F13" s="1477">
        <v>5253.5714285714303</v>
      </c>
      <c r="G13" s="1478">
        <v>50.338670735055636</v>
      </c>
      <c r="H13" s="1478">
        <v>51.076226959804558</v>
      </c>
      <c r="I13" s="1478">
        <v>51.06967392997209</v>
      </c>
      <c r="J13" s="1478">
        <v>50.197651118476053</v>
      </c>
      <c r="K13" s="1479">
        <v>1.9545328527863666</v>
      </c>
      <c r="N13" s="376"/>
      <c r="P13" s="375"/>
    </row>
    <row r="14" spans="1:16" ht="10.9" customHeight="1" x14ac:dyDescent="0.25">
      <c r="A14" s="2023"/>
      <c r="B14" s="233" t="s">
        <v>117</v>
      </c>
      <c r="C14" s="1486">
        <v>10094.085714285711</v>
      </c>
      <c r="D14" s="1486">
        <v>10292.571428571431</v>
      </c>
      <c r="E14" s="1486">
        <v>10089.857142857138</v>
      </c>
      <c r="F14" s="1486">
        <v>10465.771428571425</v>
      </c>
      <c r="G14" s="1487">
        <v>100</v>
      </c>
      <c r="H14" s="1487">
        <v>100</v>
      </c>
      <c r="I14" s="1487">
        <v>100</v>
      </c>
      <c r="J14" s="1487">
        <v>100</v>
      </c>
      <c r="K14" s="1488">
        <v>3.7256650950742758</v>
      </c>
      <c r="N14" s="376"/>
      <c r="P14" s="375"/>
    </row>
    <row r="15" spans="1:16" ht="10.9" customHeight="1" x14ac:dyDescent="0.25">
      <c r="A15" s="2011" t="s">
        <v>186</v>
      </c>
      <c r="B15" s="232" t="s">
        <v>102</v>
      </c>
      <c r="C15" s="1483">
        <v>402.97142857142865</v>
      </c>
      <c r="D15" s="1483">
        <v>394.31428571428575</v>
      </c>
      <c r="E15" s="1483">
        <v>395.97142857142853</v>
      </c>
      <c r="F15" s="1483">
        <v>364.48571428571427</v>
      </c>
      <c r="G15" s="1484">
        <v>12.753990143328656</v>
      </c>
      <c r="H15" s="1484">
        <v>12.918413958364535</v>
      </c>
      <c r="I15" s="1484">
        <v>12.643227266092532</v>
      </c>
      <c r="J15" s="1484">
        <v>11.14187395192844</v>
      </c>
      <c r="K15" s="1485">
        <v>-7.9515116530774188</v>
      </c>
      <c r="N15" s="376"/>
      <c r="P15" s="375"/>
    </row>
    <row r="16" spans="1:16" ht="10.9" customHeight="1" x14ac:dyDescent="0.25">
      <c r="A16" s="2010"/>
      <c r="B16" s="230" t="s">
        <v>103</v>
      </c>
      <c r="C16" s="1477">
        <v>1142.9714285714283</v>
      </c>
      <c r="D16" s="1477">
        <v>1055.6857142857139</v>
      </c>
      <c r="E16" s="1477">
        <v>1076.0857142857146</v>
      </c>
      <c r="F16" s="1477">
        <v>1153.4285714285718</v>
      </c>
      <c r="G16" s="1478">
        <v>36.174888095130413</v>
      </c>
      <c r="H16" s="1478">
        <v>34.586079077429972</v>
      </c>
      <c r="I16" s="1478">
        <v>34.359035177346364</v>
      </c>
      <c r="J16" s="1478">
        <v>35.258873672442682</v>
      </c>
      <c r="K16" s="1479">
        <v>7.1874253245891184</v>
      </c>
      <c r="N16" s="376"/>
      <c r="P16" s="375"/>
    </row>
    <row r="17" spans="1:16" ht="10.9" customHeight="1" x14ac:dyDescent="0.25">
      <c r="A17" s="2010"/>
      <c r="B17" s="230" t="s">
        <v>104</v>
      </c>
      <c r="C17" s="1477">
        <v>1613.6285714285714</v>
      </c>
      <c r="D17" s="1477">
        <v>1602.3428571428572</v>
      </c>
      <c r="E17" s="1477">
        <v>1659.8285714285712</v>
      </c>
      <c r="F17" s="1477">
        <v>1753.3999999999983</v>
      </c>
      <c r="G17" s="1478">
        <v>51.071121761540873</v>
      </c>
      <c r="H17" s="1478">
        <v>52.495506964205482</v>
      </c>
      <c r="I17" s="1478">
        <v>52.997737556561056</v>
      </c>
      <c r="J17" s="1478">
        <v>53.599252375628737</v>
      </c>
      <c r="K17" s="1479">
        <v>5.6374152236030364</v>
      </c>
      <c r="N17" s="376"/>
      <c r="P17" s="375"/>
    </row>
    <row r="18" spans="1:16" ht="10.9" customHeight="1" x14ac:dyDescent="0.25">
      <c r="A18" s="2023"/>
      <c r="B18" s="233" t="s">
        <v>117</v>
      </c>
      <c r="C18" s="1486">
        <v>3159.5714285714303</v>
      </c>
      <c r="D18" s="1486">
        <v>3052.3428571428572</v>
      </c>
      <c r="E18" s="1486">
        <v>3131.8857142857159</v>
      </c>
      <c r="F18" s="1486">
        <v>3271.3142857142889</v>
      </c>
      <c r="G18" s="1487">
        <v>100</v>
      </c>
      <c r="H18" s="1487">
        <v>100</v>
      </c>
      <c r="I18" s="1487">
        <v>100</v>
      </c>
      <c r="J18" s="1487">
        <v>100</v>
      </c>
      <c r="K18" s="1488">
        <v>4.4519048314115182</v>
      </c>
      <c r="N18" s="376"/>
      <c r="P18" s="375"/>
    </row>
    <row r="19" spans="1:16" ht="10.9" customHeight="1" x14ac:dyDescent="0.25">
      <c r="A19" s="2010" t="s">
        <v>215</v>
      </c>
      <c r="B19" s="230" t="s">
        <v>102</v>
      </c>
      <c r="C19" s="1477">
        <v>63.885714285714279</v>
      </c>
      <c r="D19" s="1477">
        <v>65.600000000000009</v>
      </c>
      <c r="E19" s="1477">
        <v>65.857142857142861</v>
      </c>
      <c r="F19" s="1477">
        <v>14.999999999999998</v>
      </c>
      <c r="G19" s="1478">
        <v>14.702788006312458</v>
      </c>
      <c r="H19" s="1478">
        <v>13.970185579555816</v>
      </c>
      <c r="I19" s="1478">
        <v>17.71986469864698</v>
      </c>
      <c r="J19" s="1478">
        <v>4.6202587344891315</v>
      </c>
      <c r="K19" s="1479">
        <v>-77.223427331887208</v>
      </c>
      <c r="N19" s="376"/>
      <c r="P19" s="375"/>
    </row>
    <row r="20" spans="1:16" ht="10.9" customHeight="1" x14ac:dyDescent="0.25">
      <c r="A20" s="2010"/>
      <c r="B20" s="230" t="s">
        <v>103</v>
      </c>
      <c r="C20" s="1477">
        <v>177.88571428571424</v>
      </c>
      <c r="D20" s="1477">
        <v>191.62857142857141</v>
      </c>
      <c r="E20" s="1477">
        <v>93.17142857142855</v>
      </c>
      <c r="F20" s="1477">
        <v>95.142857142857125</v>
      </c>
      <c r="G20" s="1478">
        <v>40.938979484481827</v>
      </c>
      <c r="H20" s="1478">
        <v>40.80924855491326</v>
      </c>
      <c r="I20" s="1478">
        <v>25.069188191881896</v>
      </c>
      <c r="J20" s="1478">
        <v>29.305641115902485</v>
      </c>
      <c r="K20" s="1479">
        <v>2.115915363385469</v>
      </c>
      <c r="N20" s="376"/>
      <c r="P20" s="375"/>
    </row>
    <row r="21" spans="1:16" ht="10.9" customHeight="1" x14ac:dyDescent="0.25">
      <c r="A21" s="2010"/>
      <c r="B21" s="230" t="s">
        <v>104</v>
      </c>
      <c r="C21" s="1477">
        <v>192.74285714285708</v>
      </c>
      <c r="D21" s="1477">
        <v>212.34285714285718</v>
      </c>
      <c r="E21" s="1477">
        <v>212.62857142857143</v>
      </c>
      <c r="F21" s="1477">
        <v>214.51428571428579</v>
      </c>
      <c r="G21" s="1478">
        <v>44.358232509205649</v>
      </c>
      <c r="H21" s="1478">
        <v>45.220565865530851</v>
      </c>
      <c r="I21" s="1478">
        <v>57.210947109471064</v>
      </c>
      <c r="J21" s="1478">
        <v>66.074100149608412</v>
      </c>
      <c r="K21" s="1479">
        <v>0.88685837140556978</v>
      </c>
      <c r="N21" s="376"/>
      <c r="P21" s="375"/>
    </row>
    <row r="22" spans="1:16" ht="10.9" customHeight="1" x14ac:dyDescent="0.25">
      <c r="A22" s="2010"/>
      <c r="B22" s="231" t="s">
        <v>117</v>
      </c>
      <c r="C22" s="1480">
        <v>434.5142857142859</v>
      </c>
      <c r="D22" s="1480">
        <v>469.57142857142895</v>
      </c>
      <c r="E22" s="1480">
        <v>371.65714285714307</v>
      </c>
      <c r="F22" s="1480">
        <v>324.65714285714284</v>
      </c>
      <c r="G22" s="1481">
        <v>100</v>
      </c>
      <c r="H22" s="1481">
        <v>100</v>
      </c>
      <c r="I22" s="1481">
        <v>100</v>
      </c>
      <c r="J22" s="1481">
        <v>100</v>
      </c>
      <c r="K22" s="1482">
        <v>-12.646063960639662</v>
      </c>
      <c r="N22" s="376"/>
      <c r="P22" s="375"/>
    </row>
    <row r="23" spans="1:16" ht="10.9" customHeight="1" x14ac:dyDescent="0.25">
      <c r="A23" s="2011" t="s">
        <v>193</v>
      </c>
      <c r="B23" s="232" t="s">
        <v>102</v>
      </c>
      <c r="C23" s="1483">
        <v>45.114285714285714</v>
      </c>
      <c r="D23" s="1483">
        <v>53.914285714285697</v>
      </c>
      <c r="E23" s="1483">
        <v>76.771428571428572</v>
      </c>
      <c r="F23" s="1483">
        <v>111.34285714285716</v>
      </c>
      <c r="G23" s="1484">
        <v>5.4587568277674086</v>
      </c>
      <c r="H23" s="1484">
        <v>6.0496281097717359</v>
      </c>
      <c r="I23" s="1484">
        <v>7.9180786798290894</v>
      </c>
      <c r="J23" s="1484">
        <v>10.292369859757551</v>
      </c>
      <c r="K23" s="1485">
        <v>45.031633792333473</v>
      </c>
      <c r="N23" s="376"/>
      <c r="P23" s="375"/>
    </row>
    <row r="24" spans="1:16" ht="10.9" customHeight="1" x14ac:dyDescent="0.25">
      <c r="A24" s="2010"/>
      <c r="B24" s="230" t="s">
        <v>103</v>
      </c>
      <c r="C24" s="1477">
        <v>294.42857142857156</v>
      </c>
      <c r="D24" s="1477">
        <v>285.02857142857141</v>
      </c>
      <c r="E24" s="1477">
        <v>302.91428571428577</v>
      </c>
      <c r="F24" s="1477">
        <v>347.97142857142848</v>
      </c>
      <c r="G24" s="1478">
        <v>35.625388923459894</v>
      </c>
      <c r="H24" s="1478">
        <v>31.98255963067454</v>
      </c>
      <c r="I24" s="1478">
        <v>31.242080447915153</v>
      </c>
      <c r="J24" s="1478">
        <v>32.165966774951798</v>
      </c>
      <c r="K24" s="1479">
        <v>14.874551971326113</v>
      </c>
      <c r="N24" s="376"/>
      <c r="P24" s="375"/>
    </row>
    <row r="25" spans="1:16" ht="10.9" customHeight="1" x14ac:dyDescent="0.25">
      <c r="A25" s="2010"/>
      <c r="B25" s="230" t="s">
        <v>104</v>
      </c>
      <c r="C25" s="1477">
        <v>486.91428571428605</v>
      </c>
      <c r="D25" s="1477">
        <v>552.25714285714287</v>
      </c>
      <c r="E25" s="1477">
        <v>589.88571428571424</v>
      </c>
      <c r="F25" s="1477">
        <v>622.48571428571415</v>
      </c>
      <c r="G25" s="1478">
        <v>58.915854248772803</v>
      </c>
      <c r="H25" s="1478">
        <v>61.967812259553753</v>
      </c>
      <c r="I25" s="1478">
        <v>60.839840872255813</v>
      </c>
      <c r="J25" s="1478">
        <v>57.541663365290653</v>
      </c>
      <c r="K25" s="1479">
        <v>5.52649423617164</v>
      </c>
      <c r="N25" s="376"/>
      <c r="P25" s="375"/>
    </row>
    <row r="26" spans="1:16" ht="10.9" customHeight="1" thickBot="1" x14ac:dyDescent="0.3">
      <c r="A26" s="2012"/>
      <c r="B26" s="234" t="s">
        <v>117</v>
      </c>
      <c r="C26" s="1489">
        <v>826.45714285714246</v>
      </c>
      <c r="D26" s="1490">
        <v>891.1999999999997</v>
      </c>
      <c r="E26" s="1489">
        <v>969.5714285714281</v>
      </c>
      <c r="F26" s="1489">
        <v>1081.7999999999997</v>
      </c>
      <c r="G26" s="1491">
        <v>100</v>
      </c>
      <c r="H26" s="1492">
        <v>100</v>
      </c>
      <c r="I26" s="1491">
        <v>100</v>
      </c>
      <c r="J26" s="1491">
        <v>100</v>
      </c>
      <c r="K26" s="1493">
        <v>11.575069986739381</v>
      </c>
      <c r="N26" s="376"/>
      <c r="P26" s="375"/>
    </row>
    <row r="27" spans="1:16" ht="10.9" customHeight="1" x14ac:dyDescent="0.25">
      <c r="A27" s="2010" t="s">
        <v>14</v>
      </c>
      <c r="B27" s="230" t="s">
        <v>102</v>
      </c>
      <c r="C27" s="1477">
        <v>3204.4857142857136</v>
      </c>
      <c r="D27" s="1477">
        <v>3188.5142857142851</v>
      </c>
      <c r="E27" s="1477">
        <v>3178.6571428571433</v>
      </c>
      <c r="F27" s="1477">
        <v>3297.942857142858</v>
      </c>
      <c r="G27" s="1478">
        <v>19.144908437913919</v>
      </c>
      <c r="H27" s="1478">
        <v>18.775467628562083</v>
      </c>
      <c r="I27" s="1478">
        <v>18.746535143961115</v>
      </c>
      <c r="J27" s="1478">
        <v>18.726516414985312</v>
      </c>
      <c r="K27" s="1479">
        <v>3.7527077921494367</v>
      </c>
      <c r="N27" s="376"/>
      <c r="P27" s="375"/>
    </row>
    <row r="28" spans="1:16" ht="10.9" customHeight="1" x14ac:dyDescent="0.25">
      <c r="A28" s="2010"/>
      <c r="B28" s="230" t="s">
        <v>103</v>
      </c>
      <c r="C28" s="1477">
        <v>5047.5999999999995</v>
      </c>
      <c r="D28" s="1477">
        <v>5048.5999999999958</v>
      </c>
      <c r="E28" s="1477">
        <v>4961.914285714287</v>
      </c>
      <c r="F28" s="1477">
        <v>5279.971428571429</v>
      </c>
      <c r="G28" s="1478">
        <v>30.156427098553817</v>
      </c>
      <c r="H28" s="1478">
        <v>29.728524753441341</v>
      </c>
      <c r="I28" s="1478">
        <v>29.263521153104143</v>
      </c>
      <c r="J28" s="1478">
        <v>29.980953555228108</v>
      </c>
      <c r="K28" s="1479">
        <v>6.4099685029395159</v>
      </c>
      <c r="N28" s="376"/>
      <c r="P28" s="375"/>
    </row>
    <row r="29" spans="1:16" ht="10.9" customHeight="1" x14ac:dyDescent="0.25">
      <c r="A29" s="2010"/>
      <c r="B29" s="230" t="s">
        <v>104</v>
      </c>
      <c r="C29" s="1477">
        <v>8485.9714285714399</v>
      </c>
      <c r="D29" s="1477">
        <v>8745.2285714285754</v>
      </c>
      <c r="E29" s="1477">
        <v>8815.4000000000051</v>
      </c>
      <c r="F29" s="1477">
        <v>9033.1714285714315</v>
      </c>
      <c r="G29" s="1478">
        <v>50.698664463532218</v>
      </c>
      <c r="H29" s="1478">
        <v>51.496007617996483</v>
      </c>
      <c r="I29" s="1478">
        <v>51.989943702934951</v>
      </c>
      <c r="J29" s="1478">
        <v>51.292530029786285</v>
      </c>
      <c r="K29" s="1479">
        <v>2.470352208310755</v>
      </c>
      <c r="N29" s="376"/>
      <c r="P29" s="375"/>
    </row>
    <row r="30" spans="1:16" ht="10.9" customHeight="1" thickBot="1" x14ac:dyDescent="0.3">
      <c r="A30" s="2013"/>
      <c r="B30" s="235" t="s">
        <v>117</v>
      </c>
      <c r="C30" s="1494">
        <v>16738.05714285716</v>
      </c>
      <c r="D30" s="1495">
        <v>16982.34285714287</v>
      </c>
      <c r="E30" s="1494">
        <v>16955.9714285714</v>
      </c>
      <c r="F30" s="1496">
        <v>17611.085714285771</v>
      </c>
      <c r="G30" s="1497">
        <v>100</v>
      </c>
      <c r="H30" s="1498">
        <v>100</v>
      </c>
      <c r="I30" s="1497">
        <v>100</v>
      </c>
      <c r="J30" s="1499">
        <v>100</v>
      </c>
      <c r="K30" s="1500">
        <v>3.8636198962359716</v>
      </c>
      <c r="N30" s="376"/>
      <c r="P30" s="375"/>
    </row>
    <row r="31" spans="1:16" ht="21.6" customHeight="1" thickTop="1" x14ac:dyDescent="0.25">
      <c r="A31" s="2014" t="s">
        <v>202</v>
      </c>
      <c r="B31" s="2014"/>
      <c r="C31" s="2014"/>
      <c r="D31" s="2014"/>
      <c r="E31" s="2014"/>
      <c r="F31" s="2015"/>
      <c r="G31" s="2014"/>
      <c r="H31" s="2014"/>
      <c r="I31" s="2014"/>
      <c r="J31" s="2015"/>
      <c r="K31" s="2014"/>
    </row>
  </sheetData>
  <mergeCells count="10">
    <mergeCell ref="A19:A22"/>
    <mergeCell ref="A23:A26"/>
    <mergeCell ref="A27:A30"/>
    <mergeCell ref="A31:K31"/>
    <mergeCell ref="A3:K3"/>
    <mergeCell ref="A4:B6"/>
    <mergeCell ref="C4:K4"/>
    <mergeCell ref="A7:A10"/>
    <mergeCell ref="A11:A14"/>
    <mergeCell ref="A15:A18"/>
  </mergeCells>
  <hyperlinks>
    <hyperlink ref="A1" location="ÍNDICE!A1" display="Volver al índice" xr:uid="{00000000-0004-0000-2200-000000000000}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31"/>
  <sheetViews>
    <sheetView zoomScaleNormal="100" workbookViewId="0"/>
  </sheetViews>
  <sheetFormatPr baseColWidth="10" defaultColWidth="8.85546875" defaultRowHeight="15" x14ac:dyDescent="0.25"/>
  <cols>
    <col min="1" max="1" width="18.140625" style="236" customWidth="1"/>
    <col min="2" max="2" width="11.7109375" style="236" customWidth="1"/>
    <col min="3" max="6" width="10.85546875" style="236" customWidth="1"/>
    <col min="7" max="9" width="8.85546875" style="236"/>
    <col min="10" max="11" width="9.42578125" style="236" bestFit="1" customWidth="1"/>
    <col min="12" max="16" width="3.42578125" style="236" bestFit="1" customWidth="1"/>
    <col min="17" max="16384" width="8.85546875" style="236"/>
  </cols>
  <sheetData>
    <row r="1" spans="1:11" x14ac:dyDescent="0.25">
      <c r="A1" s="314" t="s">
        <v>324</v>
      </c>
    </row>
    <row r="3" spans="1:11" ht="34.9" customHeight="1" thickBot="1" x14ac:dyDescent="0.3">
      <c r="A3" s="2030" t="s">
        <v>419</v>
      </c>
      <c r="B3" s="2030"/>
      <c r="C3" s="2030"/>
      <c r="D3" s="2030"/>
      <c r="E3" s="2030"/>
      <c r="F3" s="2030"/>
      <c r="G3" s="2030"/>
      <c r="H3" s="2030"/>
    </row>
    <row r="4" spans="1:11" ht="15.75" thickTop="1" x14ac:dyDescent="0.25">
      <c r="A4" s="2031" t="s">
        <v>0</v>
      </c>
      <c r="B4" s="2031"/>
      <c r="C4" s="2034"/>
      <c r="D4" s="2034"/>
      <c r="E4" s="2034"/>
      <c r="F4" s="2034"/>
      <c r="G4" s="2034"/>
      <c r="H4" s="2034"/>
    </row>
    <row r="5" spans="1:11" ht="23.45" customHeight="1" thickBot="1" x14ac:dyDescent="0.3">
      <c r="A5" s="2032"/>
      <c r="B5" s="2032"/>
      <c r="C5" s="1502">
        <v>2019</v>
      </c>
      <c r="D5" s="1502">
        <v>2020</v>
      </c>
      <c r="E5" s="1502">
        <v>2021</v>
      </c>
      <c r="F5" s="1503">
        <v>2022</v>
      </c>
      <c r="G5" s="2035" t="s">
        <v>331</v>
      </c>
      <c r="H5" s="2036"/>
    </row>
    <row r="6" spans="1:11" ht="16.5" thickTop="1" thickBot="1" x14ac:dyDescent="0.3">
      <c r="A6" s="2033"/>
      <c r="B6" s="2033"/>
      <c r="C6" s="1504" t="s">
        <v>2</v>
      </c>
      <c r="D6" s="1504" t="s">
        <v>2</v>
      </c>
      <c r="E6" s="1504" t="s">
        <v>2</v>
      </c>
      <c r="F6" s="1505" t="s">
        <v>2</v>
      </c>
      <c r="G6" s="1506" t="s">
        <v>216</v>
      </c>
      <c r="H6" s="1507" t="s">
        <v>16</v>
      </c>
    </row>
    <row r="7" spans="1:11" ht="15.75" thickTop="1" x14ac:dyDescent="0.25">
      <c r="A7" s="2037" t="s">
        <v>77</v>
      </c>
      <c r="B7" s="1508" t="s">
        <v>102</v>
      </c>
      <c r="C7" s="1509">
        <v>5.6687297693076113</v>
      </c>
      <c r="D7" s="1509">
        <v>2.8849944263296519</v>
      </c>
      <c r="E7" s="1509">
        <v>5.7889167114350197</v>
      </c>
      <c r="F7" s="1509">
        <v>5.4898896991817931</v>
      </c>
      <c r="G7" s="1510">
        <v>-0.48937500000000611</v>
      </c>
      <c r="H7" s="1511">
        <v>-1.7034329721968624</v>
      </c>
      <c r="J7" s="327"/>
      <c r="K7" s="377"/>
    </row>
    <row r="8" spans="1:11" x14ac:dyDescent="0.25">
      <c r="A8" s="2025"/>
      <c r="B8" s="1512" t="s">
        <v>103</v>
      </c>
      <c r="C8" s="1513">
        <v>8.3042364586731825</v>
      </c>
      <c r="D8" s="1513">
        <v>4.12209999977682</v>
      </c>
      <c r="E8" s="1513">
        <v>8.7790997623033213</v>
      </c>
      <c r="F8" s="1513">
        <v>7.1756127411902169</v>
      </c>
      <c r="G8" s="1514">
        <v>-10.729374999999983</v>
      </c>
      <c r="H8" s="1515">
        <v>-15.371872705456735</v>
      </c>
      <c r="J8" s="327"/>
      <c r="K8" s="377"/>
    </row>
    <row r="9" spans="1:11" x14ac:dyDescent="0.25">
      <c r="A9" s="2025"/>
      <c r="B9" s="1512" t="s">
        <v>104</v>
      </c>
      <c r="C9" s="1513">
        <v>17.722576092267822</v>
      </c>
      <c r="D9" s="1513">
        <v>20.562311669523268</v>
      </c>
      <c r="E9" s="1513">
        <v>9.0823439400460018</v>
      </c>
      <c r="F9" s="1513">
        <v>9.919921020105555</v>
      </c>
      <c r="G9" s="1514">
        <v>8.7193750000000421</v>
      </c>
      <c r="H9" s="1515">
        <v>7.2724713683256086</v>
      </c>
      <c r="J9" s="327"/>
      <c r="K9" s="377"/>
    </row>
    <row r="10" spans="1:11" x14ac:dyDescent="0.25">
      <c r="A10" s="2025"/>
      <c r="B10" s="1516" t="s">
        <v>117</v>
      </c>
      <c r="C10" s="1517">
        <v>12.787029536186257</v>
      </c>
      <c r="D10" s="1517">
        <v>12.784547504270998</v>
      </c>
      <c r="E10" s="1517">
        <v>8.3641414870292117</v>
      </c>
      <c r="F10" s="1517">
        <v>8.1971950757701535</v>
      </c>
      <c r="G10" s="1518">
        <v>-2.499374999999759</v>
      </c>
      <c r="H10" s="1519">
        <v>-1.1442813117886488</v>
      </c>
      <c r="J10" s="327"/>
      <c r="K10" s="377"/>
    </row>
    <row r="11" spans="1:11" x14ac:dyDescent="0.25">
      <c r="A11" s="2024" t="s">
        <v>185</v>
      </c>
      <c r="B11" s="1520" t="s">
        <v>102</v>
      </c>
      <c r="C11" s="1521">
        <v>9.5751662297904243</v>
      </c>
      <c r="D11" s="1521">
        <v>9.8282331843009203</v>
      </c>
      <c r="E11" s="1521">
        <v>10.035155273376056</v>
      </c>
      <c r="F11" s="1521">
        <v>9.3883135211990041</v>
      </c>
      <c r="G11" s="1522">
        <v>-1.9006250000002183</v>
      </c>
      <c r="H11" s="1523">
        <v>-0.7843005771999223</v>
      </c>
      <c r="J11" s="327"/>
      <c r="K11" s="377"/>
    </row>
    <row r="12" spans="1:11" x14ac:dyDescent="0.25">
      <c r="A12" s="2025"/>
      <c r="B12" s="1512" t="s">
        <v>103</v>
      </c>
      <c r="C12" s="1513">
        <v>36.866722242628811</v>
      </c>
      <c r="D12" s="1513">
        <v>36.866260727768463</v>
      </c>
      <c r="E12" s="1513">
        <v>38.704287738634363</v>
      </c>
      <c r="F12" s="1513">
        <v>35.934970538176749</v>
      </c>
      <c r="G12" s="1514">
        <v>-146.24562500000138</v>
      </c>
      <c r="H12" s="1515">
        <v>-8.3779844329528945</v>
      </c>
      <c r="J12" s="327"/>
      <c r="K12" s="377"/>
    </row>
    <row r="13" spans="1:11" x14ac:dyDescent="0.25">
      <c r="A13" s="2025"/>
      <c r="B13" s="1512" t="s">
        <v>104</v>
      </c>
      <c r="C13" s="1513">
        <v>29.361001843212716</v>
      </c>
      <c r="D13" s="1513">
        <v>26.166855445011084</v>
      </c>
      <c r="E13" s="1513">
        <v>26.370040710559749</v>
      </c>
      <c r="F13" s="1513">
        <v>26.207518350726566</v>
      </c>
      <c r="G13" s="1514">
        <v>-63.801874999999654</v>
      </c>
      <c r="H13" s="1515">
        <v>-3.4572365814190986</v>
      </c>
      <c r="J13" s="327"/>
      <c r="K13" s="377"/>
    </row>
    <row r="14" spans="1:11" x14ac:dyDescent="0.25">
      <c r="A14" s="2026"/>
      <c r="B14" s="1524" t="s">
        <v>117</v>
      </c>
      <c r="C14" s="1517">
        <v>28.246103680392309</v>
      </c>
      <c r="D14" s="1517">
        <v>26.725823053523573</v>
      </c>
      <c r="E14" s="1517">
        <v>27.532282491663011</v>
      </c>
      <c r="F14" s="1517">
        <v>26.223450988304226</v>
      </c>
      <c r="G14" s="1518">
        <v>-211.94812499999807</v>
      </c>
      <c r="H14" s="1519">
        <v>-5.5290042959725589</v>
      </c>
      <c r="J14" s="327"/>
      <c r="K14" s="377"/>
    </row>
    <row r="15" spans="1:11" x14ac:dyDescent="0.25">
      <c r="A15" s="2024" t="s">
        <v>210</v>
      </c>
      <c r="B15" s="1520" t="s">
        <v>102</v>
      </c>
      <c r="C15" s="1521">
        <v>32.650589267053164</v>
      </c>
      <c r="D15" s="1521">
        <v>34.750467432633187</v>
      </c>
      <c r="E15" s="1521">
        <v>33.721787470881999</v>
      </c>
      <c r="F15" s="1521">
        <v>46.722678705074941</v>
      </c>
      <c r="G15" s="1522">
        <v>91.946875000000176</v>
      </c>
      <c r="H15" s="1523">
        <v>45.638706114839081</v>
      </c>
      <c r="J15" s="327"/>
      <c r="K15" s="377"/>
    </row>
    <row r="16" spans="1:11" x14ac:dyDescent="0.25">
      <c r="A16" s="2025"/>
      <c r="B16" s="1512" t="s">
        <v>103</v>
      </c>
      <c r="C16" s="1513">
        <v>9.8777677518997162</v>
      </c>
      <c r="D16" s="1513">
        <v>9.6734734507003957</v>
      </c>
      <c r="E16" s="1513">
        <v>10.20684709148774</v>
      </c>
      <c r="F16" s="1513">
        <v>10.788288385737337</v>
      </c>
      <c r="G16" s="1514">
        <v>17.93437499999996</v>
      </c>
      <c r="H16" s="1515">
        <v>14.661924981222279</v>
      </c>
      <c r="J16" s="327"/>
      <c r="K16" s="377"/>
    </row>
    <row r="17" spans="1:11" x14ac:dyDescent="0.25">
      <c r="A17" s="2025"/>
      <c r="B17" s="1512" t="s">
        <v>104</v>
      </c>
      <c r="C17" s="1513">
        <v>2.8966214464925173</v>
      </c>
      <c r="D17" s="1513">
        <v>4.9890108284396408</v>
      </c>
      <c r="E17" s="1513">
        <v>5.0137599162857542</v>
      </c>
      <c r="F17" s="1513">
        <v>5.0569693704582743</v>
      </c>
      <c r="G17" s="1514">
        <v>2.9681249999999864</v>
      </c>
      <c r="H17" s="1515">
        <v>3.3877871308317706</v>
      </c>
      <c r="J17" s="327"/>
      <c r="K17" s="377"/>
    </row>
    <row r="18" spans="1:11" x14ac:dyDescent="0.25">
      <c r="A18" s="2026"/>
      <c r="B18" s="1524" t="s">
        <v>117</v>
      </c>
      <c r="C18" s="1517">
        <v>10.45158947214032</v>
      </c>
      <c r="D18" s="1517">
        <v>11.770341250701993</v>
      </c>
      <c r="E18" s="1517">
        <v>11.61066107298651</v>
      </c>
      <c r="F18" s="1517">
        <v>14.095535742343184</v>
      </c>
      <c r="G18" s="1518">
        <v>112.84937500000007</v>
      </c>
      <c r="H18" s="1519">
        <v>27.430655781039686</v>
      </c>
      <c r="J18" s="327"/>
      <c r="K18" s="377"/>
    </row>
    <row r="19" spans="1:11" x14ac:dyDescent="0.25">
      <c r="A19" s="2025" t="s">
        <v>215</v>
      </c>
      <c r="B19" s="1512" t="s">
        <v>102</v>
      </c>
      <c r="C19" s="1521">
        <v>82.689705125978165</v>
      </c>
      <c r="D19" s="1521">
        <v>83.144371286333708</v>
      </c>
      <c r="E19" s="1521">
        <v>82.622397129114461</v>
      </c>
      <c r="F19" s="1521">
        <v>96.138004114142703</v>
      </c>
      <c r="G19" s="1522">
        <v>63.39187499999997</v>
      </c>
      <c r="H19" s="1523">
        <v>20.245233456821659</v>
      </c>
      <c r="J19" s="327"/>
      <c r="K19" s="377"/>
    </row>
    <row r="20" spans="1:11" x14ac:dyDescent="0.25">
      <c r="A20" s="2025"/>
      <c r="B20" s="1512" t="s">
        <v>103</v>
      </c>
      <c r="C20" s="1513">
        <v>77.003071997680365</v>
      </c>
      <c r="D20" s="1513">
        <v>74.641041307203864</v>
      </c>
      <c r="E20" s="1513">
        <v>86.141368874496209</v>
      </c>
      <c r="F20" s="1513">
        <v>86.098284303968768</v>
      </c>
      <c r="G20" s="1514">
        <v>15.663124999999695</v>
      </c>
      <c r="H20" s="1515">
        <v>2.7046073619366529</v>
      </c>
      <c r="J20" s="327"/>
      <c r="K20" s="377"/>
    </row>
    <row r="21" spans="1:11" x14ac:dyDescent="0.25">
      <c r="A21" s="2025"/>
      <c r="B21" s="1512" t="s">
        <v>104</v>
      </c>
      <c r="C21" s="1513">
        <v>78.481969708372446</v>
      </c>
      <c r="D21" s="1513">
        <v>76.475983096860716</v>
      </c>
      <c r="E21" s="1513">
        <v>75.398375063829974</v>
      </c>
      <c r="F21" s="1513">
        <v>77.18906789619507</v>
      </c>
      <c r="G21" s="1514">
        <v>74.594999999999573</v>
      </c>
      <c r="H21" s="1515">
        <v>11.446953109040047</v>
      </c>
      <c r="J21" s="327"/>
      <c r="K21" s="377"/>
    </row>
    <row r="22" spans="1:11" x14ac:dyDescent="0.25">
      <c r="A22" s="2025"/>
      <c r="B22" s="1516" t="s">
        <v>117</v>
      </c>
      <c r="C22" s="1517">
        <v>78.682606119035043</v>
      </c>
      <c r="D22" s="1517">
        <v>77.066285507913179</v>
      </c>
      <c r="E22" s="1517">
        <v>80.598018029296952</v>
      </c>
      <c r="F22" s="1517">
        <v>83.898683612245151</v>
      </c>
      <c r="G22" s="1518">
        <v>153.65000000000032</v>
      </c>
      <c r="H22" s="1519">
        <v>9.9520331756029705</v>
      </c>
      <c r="J22" s="327"/>
      <c r="K22" s="377"/>
    </row>
    <row r="23" spans="1:11" x14ac:dyDescent="0.25">
      <c r="A23" s="2024" t="s">
        <v>193</v>
      </c>
      <c r="B23" s="1520" t="s">
        <v>102</v>
      </c>
      <c r="C23" s="1521">
        <v>61.782909560399077</v>
      </c>
      <c r="D23" s="1521">
        <v>57.724617722979474</v>
      </c>
      <c r="E23" s="1521">
        <v>48.566872218131401</v>
      </c>
      <c r="F23" s="1521">
        <v>30.795295286416284</v>
      </c>
      <c r="G23" s="1522">
        <v>-18.246250000000018</v>
      </c>
      <c r="H23" s="1523">
        <v>-25.169628154393976</v>
      </c>
      <c r="J23" s="327"/>
      <c r="K23" s="377"/>
    </row>
    <row r="24" spans="1:11" x14ac:dyDescent="0.25">
      <c r="A24" s="2025"/>
      <c r="B24" s="1512" t="s">
        <v>103</v>
      </c>
      <c r="C24" s="1513">
        <v>19.515963301856619</v>
      </c>
      <c r="D24" s="1513">
        <v>19.512118868078659</v>
      </c>
      <c r="E24" s="1513">
        <v>19.911863012799643</v>
      </c>
      <c r="F24" s="1513">
        <v>19.067916670105269</v>
      </c>
      <c r="G24" s="1514">
        <v>11.332499999999968</v>
      </c>
      <c r="H24" s="1515">
        <v>15.047427779483606</v>
      </c>
      <c r="J24" s="327"/>
      <c r="K24" s="377"/>
    </row>
    <row r="25" spans="1:11" x14ac:dyDescent="0.25">
      <c r="A25" s="2025"/>
      <c r="B25" s="1512" t="s">
        <v>104</v>
      </c>
      <c r="C25" s="1513">
        <v>7.5728396237655344</v>
      </c>
      <c r="D25" s="1513">
        <v>7.6168097831834061</v>
      </c>
      <c r="E25" s="1513">
        <v>5.7474252064064775</v>
      </c>
      <c r="F25" s="1513">
        <v>5.5849331217536031</v>
      </c>
      <c r="G25" s="1514">
        <v>2.0181250000000261</v>
      </c>
      <c r="H25" s="1515">
        <v>5.6104807742429461</v>
      </c>
      <c r="J25" s="327"/>
      <c r="K25" s="377"/>
    </row>
    <row r="26" spans="1:11" ht="15.75" thickBot="1" x14ac:dyDescent="0.3">
      <c r="A26" s="2027"/>
      <c r="B26" s="1525" t="s">
        <v>117</v>
      </c>
      <c r="C26" s="1517">
        <v>18.227484756967527</v>
      </c>
      <c r="D26" s="1517">
        <v>17.439197737267076</v>
      </c>
      <c r="E26" s="1517">
        <v>15.934113190901611</v>
      </c>
      <c r="F26" s="1517">
        <v>13.647122549833018</v>
      </c>
      <c r="G26" s="1518">
        <v>-4.8956250000000239</v>
      </c>
      <c r="H26" s="1519">
        <v>-2.6639142160447147</v>
      </c>
      <c r="J26" s="327"/>
      <c r="K26" s="377"/>
    </row>
    <row r="27" spans="1:11" x14ac:dyDescent="0.25">
      <c r="A27" s="2025" t="s">
        <v>14</v>
      </c>
      <c r="B27" s="1512" t="s">
        <v>102</v>
      </c>
      <c r="C27" s="1526">
        <v>20.717329081212775</v>
      </c>
      <c r="D27" s="1526">
        <v>21.278624523876161</v>
      </c>
      <c r="E27" s="1526">
        <v>21.25799088192122</v>
      </c>
      <c r="F27" s="1527">
        <v>23.245368674697385</v>
      </c>
      <c r="G27" s="1528">
        <v>134.70249999999987</v>
      </c>
      <c r="H27" s="1529">
        <v>15.696985057842944</v>
      </c>
      <c r="J27" s="327"/>
      <c r="K27" s="377"/>
    </row>
    <row r="28" spans="1:11" x14ac:dyDescent="0.25">
      <c r="A28" s="2025"/>
      <c r="B28" s="1512" t="s">
        <v>103</v>
      </c>
      <c r="C28" s="1513">
        <v>32.914686965081842</v>
      </c>
      <c r="D28" s="1513">
        <v>32.456467702771882</v>
      </c>
      <c r="E28" s="1513">
        <v>34.314656766984072</v>
      </c>
      <c r="F28" s="1513">
        <v>32.12926126530229</v>
      </c>
      <c r="G28" s="1514">
        <v>-112.04499999999962</v>
      </c>
      <c r="H28" s="1515">
        <v>-4.3224704956764795</v>
      </c>
      <c r="J28" s="327"/>
      <c r="K28" s="377"/>
    </row>
    <row r="29" spans="1:11" x14ac:dyDescent="0.25">
      <c r="A29" s="2025"/>
      <c r="B29" s="1512" t="s">
        <v>104</v>
      </c>
      <c r="C29" s="1513">
        <v>27.02373318375696</v>
      </c>
      <c r="D29" s="1513">
        <v>25.372953856625397</v>
      </c>
      <c r="E29" s="1513">
        <v>23.715789741829362</v>
      </c>
      <c r="F29" s="1513">
        <v>24.029507706289039</v>
      </c>
      <c r="G29" s="1514">
        <v>24.498749999998381</v>
      </c>
      <c r="H29" s="1515">
        <v>0.89392064179473274</v>
      </c>
      <c r="J29" s="327"/>
      <c r="K29" s="377"/>
    </row>
    <row r="30" spans="1:11" ht="15.75" thickBot="1" x14ac:dyDescent="0.3">
      <c r="A30" s="2028"/>
      <c r="B30" s="1530" t="s">
        <v>117</v>
      </c>
      <c r="C30" s="1517">
        <v>27.835778021249592</v>
      </c>
      <c r="D30" s="1517">
        <v>26.93737762683056</v>
      </c>
      <c r="E30" s="1517">
        <v>26.746131518108353</v>
      </c>
      <c r="F30" s="1517">
        <v>26.547833224198808</v>
      </c>
      <c r="G30" s="1531">
        <v>47.156249999992724</v>
      </c>
      <c r="H30" s="1532">
        <v>0.76170389071672606</v>
      </c>
      <c r="J30" s="327"/>
      <c r="K30" s="377"/>
    </row>
    <row r="31" spans="1:11" ht="24" customHeight="1" thickTop="1" x14ac:dyDescent="0.25">
      <c r="A31" s="2029" t="s">
        <v>202</v>
      </c>
      <c r="B31" s="2029"/>
      <c r="C31" s="2029"/>
      <c r="D31" s="2029"/>
      <c r="E31" s="2029"/>
      <c r="F31" s="2029"/>
      <c r="G31" s="2029"/>
      <c r="H31" s="2029"/>
    </row>
  </sheetData>
  <mergeCells count="11">
    <mergeCell ref="A11:A14"/>
    <mergeCell ref="A3:H3"/>
    <mergeCell ref="A4:B6"/>
    <mergeCell ref="C4:H4"/>
    <mergeCell ref="G5:H5"/>
    <mergeCell ref="A7:A10"/>
    <mergeCell ref="A15:A18"/>
    <mergeCell ref="A19:A22"/>
    <mergeCell ref="A23:A26"/>
    <mergeCell ref="A27:A30"/>
    <mergeCell ref="A31:H31"/>
  </mergeCells>
  <hyperlinks>
    <hyperlink ref="A1" location="ÍNDICE!A1" display="Volver al índice" xr:uid="{00000000-0004-0000-2300-000000000000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O19"/>
  <sheetViews>
    <sheetView zoomScaleNormal="100" workbookViewId="0"/>
  </sheetViews>
  <sheetFormatPr baseColWidth="10" defaultColWidth="8.85546875" defaultRowHeight="15" x14ac:dyDescent="0.25"/>
  <cols>
    <col min="1" max="1" width="39.42578125" style="237" customWidth="1"/>
    <col min="2" max="8" width="8" style="237" customWidth="1"/>
    <col min="9" max="9" width="4.28515625" style="237" customWidth="1"/>
    <col min="10" max="12" width="3.42578125" style="237" bestFit="1" customWidth="1"/>
    <col min="13" max="16" width="4.42578125" style="237" customWidth="1"/>
    <col min="17" max="16384" width="8.85546875" style="237"/>
  </cols>
  <sheetData>
    <row r="1" spans="1:15" x14ac:dyDescent="0.25">
      <c r="A1" s="315" t="s">
        <v>324</v>
      </c>
    </row>
    <row r="3" spans="1:15" ht="31.15" customHeight="1" thickBot="1" x14ac:dyDescent="0.3">
      <c r="A3" s="2038" t="s">
        <v>393</v>
      </c>
      <c r="B3" s="2038"/>
      <c r="C3" s="2039"/>
      <c r="D3" s="2038"/>
      <c r="E3" s="2040"/>
      <c r="F3" s="2038"/>
      <c r="G3" s="2038"/>
      <c r="H3" s="2038"/>
    </row>
    <row r="4" spans="1:15" ht="19.899999999999999" customHeight="1" thickTop="1" x14ac:dyDescent="0.25">
      <c r="A4" s="2041" t="s">
        <v>0</v>
      </c>
      <c r="B4" s="1533">
        <v>2019</v>
      </c>
      <c r="C4" s="1534">
        <v>2020</v>
      </c>
      <c r="D4" s="1533">
        <v>2021</v>
      </c>
      <c r="E4" s="1535">
        <v>2022</v>
      </c>
      <c r="F4" s="1536" t="s">
        <v>102</v>
      </c>
      <c r="G4" s="1537" t="s">
        <v>103</v>
      </c>
      <c r="H4" s="1537" t="s">
        <v>104</v>
      </c>
    </row>
    <row r="5" spans="1:15" ht="34.15" customHeight="1" thickBot="1" x14ac:dyDescent="0.3">
      <c r="A5" s="2042"/>
      <c r="B5" s="1538" t="s">
        <v>246</v>
      </c>
      <c r="C5" s="1538" t="s">
        <v>246</v>
      </c>
      <c r="D5" s="1538" t="s">
        <v>246</v>
      </c>
      <c r="E5" s="1538" t="s">
        <v>246</v>
      </c>
      <c r="F5" s="1539" t="s">
        <v>340</v>
      </c>
      <c r="G5" s="417" t="s">
        <v>340</v>
      </c>
      <c r="H5" s="417" t="s">
        <v>340</v>
      </c>
    </row>
    <row r="6" spans="1:15" ht="15.75" thickTop="1" x14ac:dyDescent="0.25">
      <c r="A6" s="238" t="s">
        <v>3</v>
      </c>
      <c r="B6" s="1540">
        <v>90.219522693576977</v>
      </c>
      <c r="C6" s="1540">
        <v>82.151402048042939</v>
      </c>
      <c r="D6" s="1540">
        <v>85.128449096098919</v>
      </c>
      <c r="E6" s="1540">
        <v>87.216367606569875</v>
      </c>
      <c r="F6" s="1541">
        <v>85.093863827402657</v>
      </c>
      <c r="G6" s="1540">
        <v>90.326321020374394</v>
      </c>
      <c r="H6" s="1540">
        <v>86.239092495636953</v>
      </c>
      <c r="K6" s="378"/>
      <c r="M6" s="378"/>
      <c r="N6" s="378"/>
      <c r="O6" s="378"/>
    </row>
    <row r="7" spans="1:15" ht="15.75" thickBot="1" x14ac:dyDescent="0.3">
      <c r="A7" s="239" t="s">
        <v>247</v>
      </c>
      <c r="B7" s="1542">
        <v>90.242270750704861</v>
      </c>
      <c r="C7" s="1543">
        <v>82.190667431631326</v>
      </c>
      <c r="D7" s="1542">
        <v>85.128449096098919</v>
      </c>
      <c r="E7" s="1542">
        <v>87.216367606569875</v>
      </c>
      <c r="F7" s="1544">
        <v>85.093863827402657</v>
      </c>
      <c r="G7" s="1542">
        <v>90.326321020374394</v>
      </c>
      <c r="H7" s="1542">
        <v>86.239092495636953</v>
      </c>
      <c r="K7" s="378"/>
      <c r="M7" s="378"/>
      <c r="N7" s="378"/>
      <c r="O7" s="378"/>
    </row>
    <row r="8" spans="1:15" ht="15.75" thickTop="1" x14ac:dyDescent="0.25">
      <c r="A8" s="240" t="s">
        <v>3</v>
      </c>
      <c r="B8" s="1545">
        <v>97.413491786088784</v>
      </c>
      <c r="C8" s="1545">
        <v>96.754143646408806</v>
      </c>
      <c r="D8" s="1545">
        <v>96.031746031745996</v>
      </c>
      <c r="E8" s="1545">
        <v>93.638357881541879</v>
      </c>
      <c r="F8" s="1546">
        <v>87.457627118644112</v>
      </c>
      <c r="G8" s="1545">
        <v>93.994995829858226</v>
      </c>
      <c r="H8" s="1545">
        <v>95.934379457917274</v>
      </c>
      <c r="K8" s="378"/>
      <c r="M8" s="378"/>
      <c r="N8" s="378"/>
      <c r="O8" s="378"/>
    </row>
    <row r="9" spans="1:15" ht="18.75" thickBot="1" x14ac:dyDescent="0.3">
      <c r="A9" s="239" t="s">
        <v>248</v>
      </c>
      <c r="B9" s="1542">
        <v>97.45354439091544</v>
      </c>
      <c r="C9" s="1543">
        <v>96.803808228493665</v>
      </c>
      <c r="D9" s="1542">
        <v>96.089931573802659</v>
      </c>
      <c r="E9" s="1542">
        <v>93.711276332094215</v>
      </c>
      <c r="F9" s="1544">
        <v>87.521079258010104</v>
      </c>
      <c r="G9" s="1542">
        <v>93.994995829858226</v>
      </c>
      <c r="H9" s="1542">
        <v>96.030640668523688</v>
      </c>
      <c r="K9" s="378"/>
      <c r="M9" s="378"/>
      <c r="N9" s="378"/>
      <c r="O9" s="378"/>
    </row>
    <row r="10" spans="1:15" ht="15.75" thickTop="1" x14ac:dyDescent="0.25">
      <c r="A10" s="240" t="s">
        <v>3</v>
      </c>
      <c r="B10" s="1545">
        <v>97.964219617520001</v>
      </c>
      <c r="C10" s="1545">
        <v>93.570973901973304</v>
      </c>
      <c r="D10" s="1545">
        <v>92.659974905897116</v>
      </c>
      <c r="E10" s="1545">
        <v>97.552646556630549</v>
      </c>
      <c r="F10" s="1546">
        <v>97.854077253218875</v>
      </c>
      <c r="G10" s="1545">
        <v>98.687664041994736</v>
      </c>
      <c r="H10" s="1545">
        <v>97.112860892388426</v>
      </c>
      <c r="K10" s="378"/>
      <c r="M10" s="378"/>
      <c r="N10" s="378"/>
      <c r="O10" s="378"/>
    </row>
    <row r="11" spans="1:15" ht="15.75" thickBot="1" x14ac:dyDescent="0.3">
      <c r="A11" s="239" t="s">
        <v>249</v>
      </c>
      <c r="B11" s="1542">
        <v>97.964219617520001</v>
      </c>
      <c r="C11" s="1543">
        <v>93.570973901973304</v>
      </c>
      <c r="D11" s="1542">
        <v>92.659974905897116</v>
      </c>
      <c r="E11" s="1542">
        <v>97.552646556630549</v>
      </c>
      <c r="F11" s="1544">
        <v>97.854077253218875</v>
      </c>
      <c r="G11" s="1542">
        <v>98.687664041994736</v>
      </c>
      <c r="H11" s="1542">
        <v>97.112860892388426</v>
      </c>
      <c r="K11" s="378"/>
      <c r="M11" s="378"/>
      <c r="N11" s="378"/>
      <c r="O11" s="378"/>
    </row>
    <row r="12" spans="1:15" ht="15.75" thickTop="1" x14ac:dyDescent="0.25">
      <c r="A12" s="240" t="s">
        <v>8</v>
      </c>
      <c r="B12" s="1545">
        <v>83.91959798994975</v>
      </c>
      <c r="C12" s="1545">
        <v>71.287128712871279</v>
      </c>
      <c r="D12" s="1545">
        <v>79.057591623036643</v>
      </c>
      <c r="E12" s="1545">
        <v>84.000000000000014</v>
      </c>
      <c r="F12" s="1546">
        <v>85.714285714285708</v>
      </c>
      <c r="G12" s="1545">
        <v>96.428571428571431</v>
      </c>
      <c r="H12" s="1545">
        <v>80.769230769230788</v>
      </c>
      <c r="K12" s="378"/>
      <c r="M12" s="378"/>
      <c r="N12" s="378"/>
      <c r="O12" s="378"/>
    </row>
    <row r="13" spans="1:15" x14ac:dyDescent="0.25">
      <c r="A13" s="240" t="s">
        <v>9</v>
      </c>
      <c r="B13" s="1545">
        <v>76.42276422764229</v>
      </c>
      <c r="C13" s="1545">
        <v>59.352517985611499</v>
      </c>
      <c r="D13" s="1545">
        <v>55.944055944055961</v>
      </c>
      <c r="E13" s="1545">
        <v>71.568627450980401</v>
      </c>
      <c r="F13" s="1546">
        <v>68.478260869565219</v>
      </c>
      <c r="G13" s="1545">
        <v>67.796610169491515</v>
      </c>
      <c r="H13" s="1545">
        <v>74.838709677419331</v>
      </c>
      <c r="K13" s="378"/>
      <c r="M13" s="378"/>
      <c r="N13" s="378"/>
      <c r="O13" s="378"/>
    </row>
    <row r="14" spans="1:15" ht="15.75" thickBot="1" x14ac:dyDescent="0.3">
      <c r="A14" s="239" t="s">
        <v>250</v>
      </c>
      <c r="B14" s="1542">
        <v>79.775280898876417</v>
      </c>
      <c r="C14" s="1543">
        <v>64.374999999999972</v>
      </c>
      <c r="D14" s="1542">
        <v>65.19916142557652</v>
      </c>
      <c r="E14" s="1542">
        <v>76.482213438735187</v>
      </c>
      <c r="F14" s="1544">
        <v>73.880597014925371</v>
      </c>
      <c r="G14" s="1542">
        <v>77.011494252873575</v>
      </c>
      <c r="H14" s="1542">
        <v>77.54385964912278</v>
      </c>
      <c r="K14" s="378"/>
      <c r="M14" s="378"/>
      <c r="N14" s="378"/>
      <c r="O14" s="378"/>
    </row>
    <row r="15" spans="1:15" ht="15.75" thickTop="1" x14ac:dyDescent="0.25">
      <c r="A15" s="240" t="s">
        <v>11</v>
      </c>
      <c r="B15" s="1545">
        <v>85.840151038388967</v>
      </c>
      <c r="C15" s="1545">
        <v>85.327455919395419</v>
      </c>
      <c r="D15" s="1545">
        <v>88.367029548989137</v>
      </c>
      <c r="E15" s="1545">
        <v>86.235881271342279</v>
      </c>
      <c r="F15" s="1546">
        <v>84.113712374581922</v>
      </c>
      <c r="G15" s="1545">
        <v>79.791666666666671</v>
      </c>
      <c r="H15" s="1545">
        <v>92.198982475975072</v>
      </c>
      <c r="K15" s="378"/>
      <c r="M15" s="378"/>
      <c r="N15" s="378"/>
      <c r="O15" s="378"/>
    </row>
    <row r="16" spans="1:15" x14ac:dyDescent="0.25">
      <c r="A16" s="240" t="s">
        <v>12</v>
      </c>
      <c r="B16" s="1545">
        <v>96.360759493670884</v>
      </c>
      <c r="C16" s="1545">
        <v>95.682819383259911</v>
      </c>
      <c r="D16" s="1545">
        <v>86.519337016574553</v>
      </c>
      <c r="E16" s="1545">
        <v>96.280400572246052</v>
      </c>
      <c r="F16" s="1546">
        <v>100</v>
      </c>
      <c r="G16" s="1545">
        <v>91.414141414141397</v>
      </c>
      <c r="H16" s="1545">
        <v>97.783251231527075</v>
      </c>
      <c r="K16" s="378"/>
      <c r="M16" s="378"/>
      <c r="N16" s="378"/>
      <c r="O16" s="378"/>
    </row>
    <row r="17" spans="1:15" ht="15.75" thickBot="1" x14ac:dyDescent="0.3">
      <c r="A17" s="241" t="s">
        <v>193</v>
      </c>
      <c r="B17" s="1547">
        <v>87.585301837270407</v>
      </c>
      <c r="C17" s="1547">
        <v>88.053815819995364</v>
      </c>
      <c r="D17" s="1547">
        <v>87.961165048543648</v>
      </c>
      <c r="E17" s="1547">
        <v>87.794052374611539</v>
      </c>
      <c r="F17" s="1548">
        <v>86.291486291486294</v>
      </c>
      <c r="G17" s="1547">
        <v>81.196581196581178</v>
      </c>
      <c r="H17" s="1547">
        <v>93.241379310344783</v>
      </c>
      <c r="K17" s="378"/>
      <c r="M17" s="378"/>
      <c r="N17" s="378"/>
      <c r="O17" s="378"/>
    </row>
    <row r="18" spans="1:15" ht="16.5" thickTop="1" thickBot="1" x14ac:dyDescent="0.3">
      <c r="A18" s="242" t="s">
        <v>14</v>
      </c>
      <c r="B18" s="1549">
        <v>90.871453095021565</v>
      </c>
      <c r="C18" s="1549">
        <v>84.757933750289681</v>
      </c>
      <c r="D18" s="1549">
        <v>86.707397622192858</v>
      </c>
      <c r="E18" s="1549">
        <v>88.384895212954376</v>
      </c>
      <c r="F18" s="1550">
        <v>85.810034469551923</v>
      </c>
      <c r="G18" s="1549">
        <v>89.413401841147504</v>
      </c>
      <c r="H18" s="1549">
        <v>88.617491969210221</v>
      </c>
      <c r="K18" s="378"/>
      <c r="M18" s="378"/>
      <c r="N18" s="378"/>
      <c r="O18" s="378"/>
    </row>
    <row r="19" spans="1:15" ht="21.6" customHeight="1" thickTop="1" x14ac:dyDescent="0.25">
      <c r="A19" s="2043" t="s">
        <v>467</v>
      </c>
      <c r="B19" s="2043"/>
      <c r="C19" s="2044"/>
      <c r="D19" s="2043"/>
      <c r="E19" s="2043"/>
      <c r="F19" s="2043"/>
      <c r="G19" s="2043"/>
      <c r="H19" s="2043"/>
    </row>
  </sheetData>
  <mergeCells count="3">
    <mergeCell ref="A3:H3"/>
    <mergeCell ref="A4:A5"/>
    <mergeCell ref="A19:H19"/>
  </mergeCells>
  <hyperlinks>
    <hyperlink ref="A1" location="ÍNDICE!A1" display="Volver al índice" xr:uid="{00000000-0004-0000-2400-000000000000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Q35"/>
  <sheetViews>
    <sheetView zoomScaleNormal="100" workbookViewId="0"/>
  </sheetViews>
  <sheetFormatPr baseColWidth="10" defaultColWidth="8.85546875" defaultRowHeight="15" x14ac:dyDescent="0.25"/>
  <cols>
    <col min="1" max="1" width="39.7109375" style="243" customWidth="1"/>
    <col min="2" max="8" width="8.5703125" style="243" customWidth="1"/>
    <col min="9" max="9" width="8.85546875" style="243"/>
    <col min="10" max="10" width="5" style="243" bestFit="1" customWidth="1"/>
    <col min="11" max="11" width="24.42578125" style="243" customWidth="1"/>
    <col min="12" max="12" width="12.7109375" style="243" customWidth="1"/>
    <col min="13" max="14" width="8.85546875" style="243"/>
    <col min="15" max="15" width="11.140625" style="243" bestFit="1" customWidth="1"/>
    <col min="16" max="16384" width="8.85546875" style="243"/>
  </cols>
  <sheetData>
    <row r="1" spans="1:17" x14ac:dyDescent="0.25">
      <c r="A1" s="316" t="s">
        <v>324</v>
      </c>
    </row>
    <row r="3" spans="1:17" ht="35.450000000000003" customHeight="1" thickBot="1" x14ac:dyDescent="0.3">
      <c r="A3" s="2045" t="s">
        <v>394</v>
      </c>
      <c r="B3" s="2045"/>
      <c r="C3" s="2046"/>
      <c r="D3" s="2045"/>
      <c r="E3" s="2047"/>
      <c r="F3" s="2045"/>
      <c r="G3" s="2045"/>
      <c r="H3" s="2045"/>
      <c r="I3" s="2045"/>
    </row>
    <row r="4" spans="1:17" ht="15" customHeight="1" thickTop="1" x14ac:dyDescent="0.25">
      <c r="A4" s="2048" t="s">
        <v>0</v>
      </c>
      <c r="B4" s="1551">
        <v>2019</v>
      </c>
      <c r="C4" s="1552">
        <v>2020</v>
      </c>
      <c r="D4" s="1551">
        <v>2021</v>
      </c>
      <c r="E4" s="1553">
        <v>2022</v>
      </c>
      <c r="F4" s="1554" t="s">
        <v>102</v>
      </c>
      <c r="G4" s="413" t="s">
        <v>103</v>
      </c>
      <c r="H4" s="1578" t="s">
        <v>104</v>
      </c>
      <c r="I4" s="2050" t="s">
        <v>342</v>
      </c>
    </row>
    <row r="5" spans="1:17" ht="27" customHeight="1" thickBot="1" x14ac:dyDescent="0.3">
      <c r="A5" s="2049"/>
      <c r="B5" s="417" t="s">
        <v>254</v>
      </c>
      <c r="C5" s="417" t="s">
        <v>254</v>
      </c>
      <c r="D5" s="417" t="s">
        <v>254</v>
      </c>
      <c r="E5" s="417" t="s">
        <v>254</v>
      </c>
      <c r="F5" s="462" t="s">
        <v>341</v>
      </c>
      <c r="G5" s="461" t="s">
        <v>341</v>
      </c>
      <c r="H5" s="1579" t="s">
        <v>341</v>
      </c>
      <c r="I5" s="2051"/>
    </row>
    <row r="6" spans="1:17" ht="15.75" thickTop="1" x14ac:dyDescent="0.25">
      <c r="A6" s="244" t="s">
        <v>3</v>
      </c>
      <c r="B6" s="1555">
        <v>33528.342610262975</v>
      </c>
      <c r="C6" s="1555">
        <v>38010.312499999985</v>
      </c>
      <c r="D6" s="1555">
        <v>35864.446071308841</v>
      </c>
      <c r="E6" s="1570">
        <v>37311.109127524083</v>
      </c>
      <c r="F6" s="1576">
        <v>43703.361540994403</v>
      </c>
      <c r="G6" s="1568">
        <v>38262.276728406381</v>
      </c>
      <c r="H6" s="1577">
        <v>34821.98765557017</v>
      </c>
      <c r="I6" s="1556">
        <v>4.0336969190569949</v>
      </c>
      <c r="K6" s="327"/>
      <c r="L6" s="331"/>
      <c r="O6" s="331"/>
      <c r="P6" s="331"/>
      <c r="Q6" s="331"/>
    </row>
    <row r="7" spans="1:17" ht="15.75" thickBot="1" x14ac:dyDescent="0.3">
      <c r="A7" s="245" t="s">
        <v>247</v>
      </c>
      <c r="B7" s="1557">
        <v>33508.564098490882</v>
      </c>
      <c r="C7" s="1558">
        <v>37969.760863242373</v>
      </c>
      <c r="D7" s="1557">
        <v>35864.446071308841</v>
      </c>
      <c r="E7" s="1571">
        <v>37311.109127524083</v>
      </c>
      <c r="F7" s="1557">
        <v>43703.361540994403</v>
      </c>
      <c r="G7" s="1557">
        <v>38262.276728406381</v>
      </c>
      <c r="H7" s="1557">
        <v>34821.98765557017</v>
      </c>
      <c r="I7" s="1559">
        <v>4.0336969190569949</v>
      </c>
      <c r="K7" s="327"/>
      <c r="L7" s="331"/>
      <c r="O7" s="331"/>
      <c r="P7" s="331"/>
      <c r="Q7" s="331"/>
    </row>
    <row r="8" spans="1:17" ht="15.75" thickTop="1" x14ac:dyDescent="0.25">
      <c r="A8" s="246" t="s">
        <v>3</v>
      </c>
      <c r="B8" s="1560">
        <v>46900.031216361684</v>
      </c>
      <c r="C8" s="1560">
        <v>48995.855817273383</v>
      </c>
      <c r="D8" s="1560">
        <v>49943.530647382926</v>
      </c>
      <c r="E8" s="1572">
        <v>53421.549866131201</v>
      </c>
      <c r="F8" s="1563">
        <v>50358.815891472856</v>
      </c>
      <c r="G8" s="1560">
        <v>49317.806566104729</v>
      </c>
      <c r="H8" s="1560">
        <v>58035.147955390326</v>
      </c>
      <c r="I8" s="1561">
        <v>6.9639033798074621</v>
      </c>
      <c r="K8" s="327"/>
      <c r="L8" s="331"/>
      <c r="O8" s="331"/>
      <c r="P8" s="331"/>
      <c r="Q8" s="331"/>
    </row>
    <row r="9" spans="1:17" ht="18.75" thickBot="1" x14ac:dyDescent="0.3">
      <c r="A9" s="245" t="s">
        <v>248</v>
      </c>
      <c r="B9" s="1557">
        <v>46906.223516949132</v>
      </c>
      <c r="C9" s="1558">
        <v>48975.306287319996</v>
      </c>
      <c r="D9" s="1557">
        <v>49900.107494065749</v>
      </c>
      <c r="E9" s="1571">
        <v>53431.448925619879</v>
      </c>
      <c r="F9" s="1557">
        <v>50476.624277456671</v>
      </c>
      <c r="G9" s="1557">
        <v>49317.806566104729</v>
      </c>
      <c r="H9" s="1557">
        <v>57905.436548223341</v>
      </c>
      <c r="I9" s="1559">
        <v>7.0768212913651274</v>
      </c>
      <c r="K9" s="327"/>
      <c r="L9" s="331"/>
      <c r="O9" s="331"/>
      <c r="P9" s="331"/>
      <c r="Q9" s="331"/>
    </row>
    <row r="10" spans="1:17" ht="15.75" thickTop="1" x14ac:dyDescent="0.25">
      <c r="A10" s="246" t="s">
        <v>3</v>
      </c>
      <c r="B10" s="1560">
        <v>58279.335642317405</v>
      </c>
      <c r="C10" s="1560">
        <v>61690.535374149644</v>
      </c>
      <c r="D10" s="1560">
        <v>60614.281651997291</v>
      </c>
      <c r="E10" s="1572">
        <v>56188.710618436417</v>
      </c>
      <c r="F10" s="1563">
        <v>72063.938596491222</v>
      </c>
      <c r="G10" s="1560">
        <v>91290.183510638308</v>
      </c>
      <c r="H10" s="1560">
        <v>41037.62432432433</v>
      </c>
      <c r="I10" s="1561">
        <v>-7.3012018173691393</v>
      </c>
      <c r="K10" s="327"/>
      <c r="L10" s="331"/>
      <c r="O10" s="331"/>
      <c r="P10" s="331"/>
      <c r="Q10" s="331"/>
    </row>
    <row r="11" spans="1:17" ht="15.75" thickBot="1" x14ac:dyDescent="0.3">
      <c r="A11" s="245" t="s">
        <v>249</v>
      </c>
      <c r="B11" s="1557">
        <v>58279.335642317405</v>
      </c>
      <c r="C11" s="1558">
        <v>61690.535374149644</v>
      </c>
      <c r="D11" s="1557">
        <v>60614.281651997291</v>
      </c>
      <c r="E11" s="1573">
        <v>56188.710618436417</v>
      </c>
      <c r="F11" s="1557">
        <v>72063.938596491222</v>
      </c>
      <c r="G11" s="1557">
        <v>91290.183510638308</v>
      </c>
      <c r="H11" s="1557">
        <v>41037.62432432433</v>
      </c>
      <c r="I11" s="1559">
        <v>-7.3012018173691393</v>
      </c>
      <c r="K11" s="327"/>
      <c r="L11" s="331"/>
      <c r="O11" s="331"/>
      <c r="P11" s="331"/>
      <c r="Q11" s="331"/>
    </row>
    <row r="12" spans="1:17" ht="15.75" thickTop="1" x14ac:dyDescent="0.25">
      <c r="A12" s="246" t="s">
        <v>8</v>
      </c>
      <c r="B12" s="1560">
        <v>19158.13173652695</v>
      </c>
      <c r="C12" s="1560">
        <v>22170.01388888888</v>
      </c>
      <c r="D12" s="1568">
        <v>21629.58940397351</v>
      </c>
      <c r="E12" s="1574">
        <v>18512.511904761908</v>
      </c>
      <c r="F12" s="1563">
        <v>6544.9722222222226</v>
      </c>
      <c r="G12" s="1560">
        <v>25615.296296296296</v>
      </c>
      <c r="H12" s="1560">
        <v>20789.238095238095</v>
      </c>
      <c r="I12" s="1561">
        <v>-14.411172773529268</v>
      </c>
      <c r="K12" s="327"/>
      <c r="L12" s="331"/>
      <c r="O12" s="331"/>
      <c r="P12" s="331"/>
      <c r="Q12" s="331"/>
    </row>
    <row r="13" spans="1:17" x14ac:dyDescent="0.25">
      <c r="A13" s="246" t="s">
        <v>9</v>
      </c>
      <c r="B13" s="1560">
        <v>25311.340425531915</v>
      </c>
      <c r="C13" s="1560">
        <v>34985.545454545463</v>
      </c>
      <c r="D13" s="1563">
        <v>32943.16874999999</v>
      </c>
      <c r="E13" s="1572">
        <v>28086.114155251147</v>
      </c>
      <c r="F13" s="1563">
        <v>24658.507936507936</v>
      </c>
      <c r="G13" s="1560">
        <v>28381.974999999999</v>
      </c>
      <c r="H13" s="1560">
        <v>29845.637931034493</v>
      </c>
      <c r="I13" s="1561">
        <v>-14.743738319796101</v>
      </c>
      <c r="K13" s="327"/>
      <c r="L13" s="331"/>
      <c r="O13" s="331"/>
      <c r="P13" s="331"/>
      <c r="Q13" s="331"/>
    </row>
    <row r="14" spans="1:17" ht="15.75" thickBot="1" x14ac:dyDescent="0.3">
      <c r="A14" s="245" t="s">
        <v>250</v>
      </c>
      <c r="B14" s="1557">
        <v>22416.732394366198</v>
      </c>
      <c r="C14" s="1558">
        <v>29013.258899676381</v>
      </c>
      <c r="D14" s="1557">
        <v>27450.080385852074</v>
      </c>
      <c r="E14" s="1571">
        <v>23930.131782945737</v>
      </c>
      <c r="F14" s="1557">
        <v>18071.767676767678</v>
      </c>
      <c r="G14" s="1557">
        <v>27267.044776119401</v>
      </c>
      <c r="H14" s="1557">
        <v>25542.823529411773</v>
      </c>
      <c r="I14" s="1559">
        <v>-12.823090327708254</v>
      </c>
      <c r="K14" s="327"/>
      <c r="L14" s="331"/>
      <c r="O14" s="331"/>
      <c r="P14" s="331"/>
      <c r="Q14" s="331"/>
    </row>
    <row r="15" spans="1:17" ht="15.75" thickTop="1" x14ac:dyDescent="0.25">
      <c r="A15" s="246" t="s">
        <v>11</v>
      </c>
      <c r="B15" s="1560">
        <v>12274.68768328445</v>
      </c>
      <c r="C15" s="1560">
        <v>12446.072693726934</v>
      </c>
      <c r="D15" s="1560">
        <v>13731.243224216818</v>
      </c>
      <c r="E15" s="1572">
        <v>14003.973195248249</v>
      </c>
      <c r="F15" s="1563">
        <v>12111.528827037771</v>
      </c>
      <c r="G15" s="1560">
        <v>17985.054830287205</v>
      </c>
      <c r="H15" s="1560">
        <v>11783.02697731453</v>
      </c>
      <c r="I15" s="1561">
        <v>1.9862001319038358</v>
      </c>
      <c r="K15" s="327"/>
      <c r="L15" s="331"/>
      <c r="O15" s="331"/>
      <c r="P15" s="331"/>
      <c r="Q15" s="331"/>
    </row>
    <row r="16" spans="1:17" x14ac:dyDescent="0.25">
      <c r="A16" s="246" t="s">
        <v>12</v>
      </c>
      <c r="B16" s="1560">
        <v>15748.247947454844</v>
      </c>
      <c r="C16" s="1560">
        <v>10430.540515653774</v>
      </c>
      <c r="D16" s="1560">
        <v>18648.968071519805</v>
      </c>
      <c r="E16" s="1572">
        <v>19264.002971768201</v>
      </c>
      <c r="F16" s="1563">
        <v>24602.052631578947</v>
      </c>
      <c r="G16" s="1560">
        <v>28495.900552486193</v>
      </c>
      <c r="H16" s="1560">
        <v>13777.634760705292</v>
      </c>
      <c r="I16" s="1561">
        <v>3.2979567442536446</v>
      </c>
      <c r="K16" s="327"/>
      <c r="L16" s="331"/>
      <c r="O16" s="331"/>
      <c r="P16" s="331"/>
      <c r="Q16" s="331"/>
    </row>
    <row r="17" spans="1:17" ht="15.75" thickBot="1" x14ac:dyDescent="0.3">
      <c r="A17" s="247" t="s">
        <v>193</v>
      </c>
      <c r="B17" s="1564">
        <v>12908.609829187888</v>
      </c>
      <c r="C17" s="1564">
        <v>11869.447839831402</v>
      </c>
      <c r="D17" s="1564">
        <v>14793.764900662263</v>
      </c>
      <c r="E17" s="1573">
        <v>14898.816481294238</v>
      </c>
      <c r="F17" s="1562">
        <v>14095.809364548495</v>
      </c>
      <c r="G17" s="1564">
        <v>19415.478195488718</v>
      </c>
      <c r="H17" s="1564">
        <v>12173.490138067064</v>
      </c>
      <c r="I17" s="1565">
        <v>0.71010713863157127</v>
      </c>
      <c r="K17" s="327"/>
      <c r="L17" s="331"/>
      <c r="O17" s="331"/>
      <c r="P17" s="331"/>
      <c r="Q17" s="331"/>
    </row>
    <row r="18" spans="1:17" ht="16.5" thickTop="1" thickBot="1" x14ac:dyDescent="0.3">
      <c r="A18" s="248" t="s">
        <v>14</v>
      </c>
      <c r="B18" s="1566">
        <v>33678.898173871188</v>
      </c>
      <c r="C18" s="1566">
        <v>36578.201069769253</v>
      </c>
      <c r="D18" s="1566">
        <v>35825.202361455005</v>
      </c>
      <c r="E18" s="1575">
        <v>36847.760699326165</v>
      </c>
      <c r="F18" s="1569">
        <v>41413.401919214433</v>
      </c>
      <c r="G18" s="1566">
        <v>39051.831677241767</v>
      </c>
      <c r="H18" s="1566">
        <v>34189.307571301564</v>
      </c>
      <c r="I18" s="1567">
        <v>2.854298846812235</v>
      </c>
      <c r="K18" s="327"/>
      <c r="L18" s="331"/>
      <c r="O18" s="331"/>
      <c r="P18" s="331"/>
      <c r="Q18" s="331"/>
    </row>
    <row r="19" spans="1:17" ht="23.45" customHeight="1" thickTop="1" x14ac:dyDescent="0.25">
      <c r="A19" s="2052" t="s">
        <v>467</v>
      </c>
      <c r="B19" s="2052"/>
      <c r="C19" s="2053"/>
      <c r="D19" s="2052"/>
      <c r="E19" s="2052"/>
      <c r="F19" s="2052"/>
      <c r="G19" s="2052"/>
      <c r="H19" s="2052"/>
      <c r="I19" s="2052"/>
    </row>
    <row r="21" spans="1:17" x14ac:dyDescent="0.25">
      <c r="K21" s="331"/>
      <c r="L21" s="331"/>
      <c r="O21" s="331"/>
    </row>
    <row r="22" spans="1:17" x14ac:dyDescent="0.25">
      <c r="O22" s="331"/>
    </row>
    <row r="23" spans="1:17" x14ac:dyDescent="0.25">
      <c r="K23" s="331"/>
      <c r="L23" s="331"/>
      <c r="O23" s="331"/>
    </row>
    <row r="24" spans="1:17" x14ac:dyDescent="0.25">
      <c r="L24" s="331"/>
      <c r="O24" s="331"/>
    </row>
    <row r="25" spans="1:17" x14ac:dyDescent="0.25">
      <c r="O25" s="331"/>
    </row>
    <row r="26" spans="1:17" x14ac:dyDescent="0.25">
      <c r="L26" s="331"/>
      <c r="O26" s="331"/>
    </row>
    <row r="27" spans="1:17" x14ac:dyDescent="0.25">
      <c r="K27" s="331"/>
      <c r="O27" s="331"/>
    </row>
    <row r="28" spans="1:17" x14ac:dyDescent="0.25">
      <c r="K28" s="331"/>
      <c r="O28" s="331"/>
    </row>
    <row r="29" spans="1:17" x14ac:dyDescent="0.25">
      <c r="O29" s="331"/>
    </row>
    <row r="30" spans="1:17" x14ac:dyDescent="0.25">
      <c r="O30" s="331"/>
    </row>
    <row r="31" spans="1:17" x14ac:dyDescent="0.25">
      <c r="O31" s="331"/>
    </row>
    <row r="32" spans="1:17" x14ac:dyDescent="0.25">
      <c r="L32" s="331"/>
      <c r="O32" s="331"/>
    </row>
    <row r="33" spans="11:15" x14ac:dyDescent="0.25">
      <c r="O33" s="331"/>
    </row>
    <row r="34" spans="11:15" x14ac:dyDescent="0.25">
      <c r="L34" s="331"/>
      <c r="O34" s="331"/>
    </row>
    <row r="35" spans="11:15" x14ac:dyDescent="0.25">
      <c r="K35" s="331"/>
      <c r="L35" s="331"/>
      <c r="O35" s="331"/>
    </row>
  </sheetData>
  <mergeCells count="4">
    <mergeCell ref="A3:I3"/>
    <mergeCell ref="A4:A5"/>
    <mergeCell ref="I4:I5"/>
    <mergeCell ref="A19:I19"/>
  </mergeCells>
  <hyperlinks>
    <hyperlink ref="A1" location="ÍNDICE!A1" display="Volver al índice" xr:uid="{00000000-0004-0000-2500-000000000000}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14"/>
  <sheetViews>
    <sheetView zoomScaleNormal="100" workbookViewId="0"/>
  </sheetViews>
  <sheetFormatPr baseColWidth="10" defaultColWidth="8.85546875" defaultRowHeight="15" x14ac:dyDescent="0.25"/>
  <cols>
    <col min="1" max="1" width="40.85546875" style="249" customWidth="1"/>
    <col min="2" max="8" width="9.7109375" style="249" customWidth="1"/>
    <col min="9" max="9" width="10.28515625" style="249" customWidth="1"/>
    <col min="10" max="16384" width="8.85546875" style="249"/>
  </cols>
  <sheetData>
    <row r="1" spans="1:16" x14ac:dyDescent="0.25">
      <c r="A1" s="317" t="s">
        <v>324</v>
      </c>
    </row>
    <row r="3" spans="1:16" ht="40.9" customHeight="1" thickBot="1" x14ac:dyDescent="0.3">
      <c r="A3" s="2054" t="s">
        <v>395</v>
      </c>
      <c r="B3" s="2054"/>
      <c r="C3" s="2055"/>
      <c r="D3" s="2054"/>
      <c r="E3" s="2056"/>
      <c r="F3" s="2054"/>
      <c r="G3" s="2054"/>
      <c r="H3" s="2054"/>
      <c r="I3" s="2054"/>
    </row>
    <row r="4" spans="1:16" ht="15" customHeight="1" thickTop="1" x14ac:dyDescent="0.25">
      <c r="A4" s="2057" t="s">
        <v>0</v>
      </c>
      <c r="B4" s="1552">
        <v>2019</v>
      </c>
      <c r="C4" s="1552">
        <v>2020</v>
      </c>
      <c r="D4" s="1552">
        <v>2021</v>
      </c>
      <c r="E4" s="1553">
        <v>2022</v>
      </c>
      <c r="F4" s="1554" t="s">
        <v>102</v>
      </c>
      <c r="G4" s="413" t="s">
        <v>103</v>
      </c>
      <c r="H4" s="413" t="s">
        <v>104</v>
      </c>
      <c r="I4" s="2059" t="s">
        <v>344</v>
      </c>
    </row>
    <row r="5" spans="1:16" ht="32.450000000000003" customHeight="1" thickBot="1" x14ac:dyDescent="0.3">
      <c r="A5" s="2058"/>
      <c r="B5" s="417" t="s">
        <v>251</v>
      </c>
      <c r="C5" s="417" t="s">
        <v>251</v>
      </c>
      <c r="D5" s="417" t="s">
        <v>251</v>
      </c>
      <c r="E5" s="417" t="s">
        <v>251</v>
      </c>
      <c r="F5" s="1539" t="s">
        <v>343</v>
      </c>
      <c r="G5" s="417" t="s">
        <v>343</v>
      </c>
      <c r="H5" s="417" t="s">
        <v>343</v>
      </c>
      <c r="I5" s="2060"/>
    </row>
    <row r="6" spans="1:16" ht="15.75" thickTop="1" x14ac:dyDescent="0.25">
      <c r="A6" s="250" t="s">
        <v>3</v>
      </c>
      <c r="B6" s="1580">
        <v>15517.603053435127</v>
      </c>
      <c r="C6" s="1580">
        <v>16588.166763746493</v>
      </c>
      <c r="D6" s="1580">
        <v>15571.486867106329</v>
      </c>
      <c r="E6" s="1580">
        <v>17093.767757034784</v>
      </c>
      <c r="F6" s="1581">
        <v>17343.431346723737</v>
      </c>
      <c r="G6" s="1580">
        <v>16036.088758481566</v>
      </c>
      <c r="H6" s="1580">
        <v>17600.627542244278</v>
      </c>
      <c r="I6" s="1582">
        <v>9.7760792075942771</v>
      </c>
      <c r="L6" s="380"/>
      <c r="M6" s="379"/>
      <c r="N6" s="379"/>
      <c r="O6" s="379"/>
      <c r="P6" s="379"/>
    </row>
    <row r="7" spans="1:16" ht="15.75" thickBot="1" x14ac:dyDescent="0.3">
      <c r="A7" s="251" t="s">
        <v>247</v>
      </c>
      <c r="B7" s="1583">
        <v>15502.484299708769</v>
      </c>
      <c r="C7" s="1584">
        <v>16566.205689023314</v>
      </c>
      <c r="D7" s="1583">
        <v>15571.486867106329</v>
      </c>
      <c r="E7" s="1583">
        <v>17093.767757034784</v>
      </c>
      <c r="F7" s="1585">
        <v>17343.431346723737</v>
      </c>
      <c r="G7" s="1583">
        <v>16036.088758481566</v>
      </c>
      <c r="H7" s="1583">
        <v>17600.627542244278</v>
      </c>
      <c r="I7" s="1586">
        <v>9.7760792075942771</v>
      </c>
      <c r="L7" s="380"/>
      <c r="M7" s="379"/>
      <c r="N7" s="379"/>
      <c r="O7" s="379"/>
      <c r="P7" s="379"/>
    </row>
    <row r="8" spans="1:16" ht="15.75" thickTop="1" x14ac:dyDescent="0.25">
      <c r="A8" s="252" t="s">
        <v>3</v>
      </c>
      <c r="B8" s="1587">
        <v>5397.338715464658</v>
      </c>
      <c r="C8" s="1587">
        <v>5286.5720913633131</v>
      </c>
      <c r="D8" s="1587">
        <v>5170.1033057851273</v>
      </c>
      <c r="E8" s="1587">
        <v>5890.3276439089695</v>
      </c>
      <c r="F8" s="1588">
        <v>6953.28875968992</v>
      </c>
      <c r="G8" s="1587">
        <v>7455.9254658385089</v>
      </c>
      <c r="H8" s="1587">
        <v>4170.6869888475821</v>
      </c>
      <c r="I8" s="1589">
        <v>13.93055990424682</v>
      </c>
      <c r="L8" s="380"/>
      <c r="M8" s="379"/>
      <c r="N8" s="379"/>
      <c r="O8" s="379"/>
      <c r="P8" s="379"/>
    </row>
    <row r="9" spans="1:16" ht="14.25" customHeight="1" thickBot="1" x14ac:dyDescent="0.3">
      <c r="A9" s="251" t="s">
        <v>248</v>
      </c>
      <c r="B9" s="1583">
        <v>5352.3802966101666</v>
      </c>
      <c r="C9" s="1584">
        <v>5279.3055848261356</v>
      </c>
      <c r="D9" s="1583">
        <v>5150.6063072227835</v>
      </c>
      <c r="E9" s="1583">
        <v>5862.040330578513</v>
      </c>
      <c r="F9" s="1585">
        <v>6913.096339113682</v>
      </c>
      <c r="G9" s="1583">
        <v>7455.9254658385089</v>
      </c>
      <c r="H9" s="1583">
        <v>4163.8484408992017</v>
      </c>
      <c r="I9" s="1586">
        <v>13.812626726256935</v>
      </c>
      <c r="L9" s="380"/>
      <c r="M9" s="379"/>
      <c r="N9" s="379"/>
      <c r="O9" s="379"/>
      <c r="P9" s="379"/>
    </row>
    <row r="10" spans="1:16" ht="15.75" thickTop="1" x14ac:dyDescent="0.25">
      <c r="A10" s="252" t="s">
        <v>11</v>
      </c>
      <c r="B10" s="1587">
        <v>425.75256598240446</v>
      </c>
      <c r="C10" s="1587">
        <v>381.20479704797037</v>
      </c>
      <c r="D10" s="1587">
        <v>530.54241464273127</v>
      </c>
      <c r="E10" s="1587">
        <v>430.57630216265636</v>
      </c>
      <c r="F10" s="1588">
        <v>565.15705765407552</v>
      </c>
      <c r="G10" s="1587">
        <v>215.64664926022624</v>
      </c>
      <c r="H10" s="1587">
        <v>540.48436541998785</v>
      </c>
      <c r="I10" s="1590">
        <v>-18.84224705151847</v>
      </c>
      <c r="L10" s="380"/>
      <c r="M10" s="379"/>
      <c r="N10" s="379"/>
      <c r="O10" s="379"/>
      <c r="P10" s="379"/>
    </row>
    <row r="11" spans="1:16" x14ac:dyDescent="0.25">
      <c r="A11" s="252" t="s">
        <v>12</v>
      </c>
      <c r="B11" s="1587">
        <v>0</v>
      </c>
      <c r="C11" s="1587">
        <v>0</v>
      </c>
      <c r="D11" s="1587">
        <v>1.3997445721583659</v>
      </c>
      <c r="E11" s="1587">
        <v>0.19613670133729569</v>
      </c>
      <c r="F11" s="1588">
        <v>0</v>
      </c>
      <c r="G11" s="1587">
        <v>0</v>
      </c>
      <c r="H11" s="1587">
        <v>0.33249370277078089</v>
      </c>
      <c r="I11" s="1590">
        <v>-85.98767909241765</v>
      </c>
      <c r="L11" s="380"/>
      <c r="M11" s="379"/>
      <c r="N11" s="379"/>
      <c r="O11" s="379"/>
      <c r="P11" s="379"/>
    </row>
    <row r="12" spans="1:16" ht="15.75" thickBot="1" x14ac:dyDescent="0.3">
      <c r="A12" s="253" t="s">
        <v>193</v>
      </c>
      <c r="B12" s="1591">
        <v>348.05304165418016</v>
      </c>
      <c r="C12" s="1591">
        <v>272.1456796628031</v>
      </c>
      <c r="D12" s="1591">
        <v>416.21605960264912</v>
      </c>
      <c r="E12" s="1591">
        <v>357.35945399393324</v>
      </c>
      <c r="F12" s="1592">
        <v>475.37458193979933</v>
      </c>
      <c r="G12" s="1591">
        <v>186.29924812030072</v>
      </c>
      <c r="H12" s="1591">
        <v>434.74457593688345</v>
      </c>
      <c r="I12" s="1590">
        <v>-14.14087809704046</v>
      </c>
      <c r="L12" s="380"/>
      <c r="M12" s="379"/>
      <c r="N12" s="379"/>
      <c r="O12" s="379"/>
      <c r="P12" s="379"/>
    </row>
    <row r="13" spans="1:16" ht="16.5" thickTop="1" thickBot="1" x14ac:dyDescent="0.3">
      <c r="A13" s="254" t="s">
        <v>14</v>
      </c>
      <c r="B13" s="1593">
        <v>11448.972737711598</v>
      </c>
      <c r="C13" s="1593">
        <v>11746.468199742314</v>
      </c>
      <c r="D13" s="1593">
        <v>11250.569148733579</v>
      </c>
      <c r="E13" s="1593">
        <v>12137.70504461848</v>
      </c>
      <c r="F13" s="1594">
        <v>12623.932158000443</v>
      </c>
      <c r="G13" s="1593">
        <v>11504.476236082855</v>
      </c>
      <c r="H13" s="1593">
        <v>12350.452226249925</v>
      </c>
      <c r="I13" s="1595">
        <v>7.8852534850182394</v>
      </c>
      <c r="L13" s="380"/>
      <c r="M13" s="379"/>
      <c r="N13" s="379"/>
      <c r="O13" s="379"/>
      <c r="P13" s="379"/>
    </row>
    <row r="14" spans="1:16" ht="21.6" customHeight="1" thickTop="1" x14ac:dyDescent="0.25">
      <c r="A14" s="2061" t="s">
        <v>468</v>
      </c>
      <c r="B14" s="2061"/>
      <c r="C14" s="2062"/>
      <c r="D14" s="2061"/>
      <c r="E14" s="2061"/>
      <c r="F14" s="2061"/>
      <c r="G14" s="2061"/>
      <c r="H14" s="2061"/>
      <c r="I14" s="2061"/>
    </row>
  </sheetData>
  <mergeCells count="4">
    <mergeCell ref="A3:I3"/>
    <mergeCell ref="A4:A5"/>
    <mergeCell ref="I4:I5"/>
    <mergeCell ref="A14:I14"/>
  </mergeCells>
  <hyperlinks>
    <hyperlink ref="A1" location="ÍNDICE!A1" display="Volver al índice" xr:uid="{00000000-0004-0000-26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zoomScaleNormal="100" workbookViewId="0"/>
  </sheetViews>
  <sheetFormatPr baseColWidth="10" defaultColWidth="8.85546875" defaultRowHeight="15" x14ac:dyDescent="0.25"/>
  <cols>
    <col min="1" max="1" width="33.140625" customWidth="1"/>
    <col min="2" max="2" width="8.28515625" customWidth="1"/>
    <col min="3" max="3" width="9.5703125" customWidth="1"/>
    <col min="4" max="5" width="9.42578125" customWidth="1"/>
    <col min="6" max="10" width="8.28515625" customWidth="1"/>
    <col min="14" max="14" width="24.140625" customWidth="1"/>
  </cols>
  <sheetData>
    <row r="1" spans="1:14" x14ac:dyDescent="0.25">
      <c r="A1" s="286" t="s">
        <v>324</v>
      </c>
    </row>
    <row r="3" spans="1:14" ht="31.15" customHeight="1" thickBot="1" x14ac:dyDescent="0.3">
      <c r="A3" s="1774" t="s">
        <v>388</v>
      </c>
      <c r="B3" s="1774"/>
      <c r="C3" s="1774"/>
      <c r="D3" s="1774"/>
      <c r="E3" s="1774"/>
      <c r="F3" s="1774"/>
      <c r="G3" s="1774"/>
      <c r="H3" s="1774"/>
      <c r="I3" s="1774"/>
      <c r="J3" s="1774"/>
    </row>
    <row r="4" spans="1:14" ht="24" customHeight="1" thickTop="1" x14ac:dyDescent="0.25">
      <c r="A4" s="1760" t="s">
        <v>0</v>
      </c>
      <c r="B4" s="413">
        <v>2019</v>
      </c>
      <c r="C4" s="413">
        <v>2020</v>
      </c>
      <c r="D4" s="413">
        <v>2021</v>
      </c>
      <c r="E4" s="438">
        <v>2022</v>
      </c>
      <c r="F4" s="414">
        <v>2019</v>
      </c>
      <c r="G4" s="414">
        <v>2020</v>
      </c>
      <c r="H4" s="413">
        <v>2021</v>
      </c>
      <c r="I4" s="413">
        <v>2022</v>
      </c>
      <c r="J4" s="343" t="s">
        <v>331</v>
      </c>
    </row>
    <row r="5" spans="1:14" ht="19.149999999999999" customHeight="1" thickBot="1" x14ac:dyDescent="0.3">
      <c r="A5" s="1762"/>
      <c r="B5" s="417" t="s">
        <v>2</v>
      </c>
      <c r="C5" s="417" t="s">
        <v>2</v>
      </c>
      <c r="D5" s="417" t="s">
        <v>2</v>
      </c>
      <c r="E5" s="460" t="s">
        <v>2</v>
      </c>
      <c r="F5" s="417" t="s">
        <v>33</v>
      </c>
      <c r="G5" s="417" t="s">
        <v>33</v>
      </c>
      <c r="H5" s="461" t="s">
        <v>33</v>
      </c>
      <c r="I5" s="461" t="s">
        <v>33</v>
      </c>
      <c r="J5" s="462" t="s">
        <v>16</v>
      </c>
      <c r="M5" s="277"/>
    </row>
    <row r="6" spans="1:14" ht="13.9" customHeight="1" thickTop="1" x14ac:dyDescent="0.25">
      <c r="A6" s="420" t="s">
        <v>3</v>
      </c>
      <c r="B6" s="408">
        <v>126.00000000000003</v>
      </c>
      <c r="C6" s="408">
        <v>76</v>
      </c>
      <c r="D6" s="408">
        <v>83</v>
      </c>
      <c r="E6" s="463">
        <v>110.99999999999997</v>
      </c>
      <c r="F6" s="421">
        <v>0.80578116006906808</v>
      </c>
      <c r="G6" s="421">
        <v>0.47861956042571902</v>
      </c>
      <c r="H6" s="422">
        <v>0.51431404139298553</v>
      </c>
      <c r="I6" s="464">
        <v>0.68206955880545572</v>
      </c>
      <c r="J6" s="422">
        <v>33.734939759036109</v>
      </c>
      <c r="M6" s="277"/>
    </row>
    <row r="7" spans="1:14" ht="13.9" customHeight="1" x14ac:dyDescent="0.25">
      <c r="A7" s="465" t="s">
        <v>4</v>
      </c>
      <c r="B7" s="409">
        <v>122</v>
      </c>
      <c r="C7" s="409">
        <v>122</v>
      </c>
      <c r="D7" s="409">
        <v>90</v>
      </c>
      <c r="E7" s="466">
        <v>90</v>
      </c>
      <c r="F7" s="467">
        <v>0.78020080578116102</v>
      </c>
      <c r="G7" s="467">
        <v>0.76831034699918055</v>
      </c>
      <c r="H7" s="426">
        <v>0.55768992440203247</v>
      </c>
      <c r="I7" s="468">
        <v>0.55302937200442359</v>
      </c>
      <c r="J7" s="426">
        <v>0</v>
      </c>
      <c r="M7" s="277"/>
    </row>
    <row r="8" spans="1:14" ht="13.9" customHeight="1" x14ac:dyDescent="0.25">
      <c r="A8" s="465" t="s">
        <v>21</v>
      </c>
      <c r="B8" s="409">
        <v>4529</v>
      </c>
      <c r="C8" s="409">
        <v>4485.0000000000009</v>
      </c>
      <c r="D8" s="409">
        <v>4460</v>
      </c>
      <c r="E8" s="466">
        <v>4606</v>
      </c>
      <c r="F8" s="467">
        <v>28.96335614248261</v>
      </c>
      <c r="G8" s="467">
        <v>28.244851690912505</v>
      </c>
      <c r="H8" s="426">
        <v>27.636634031478497</v>
      </c>
      <c r="I8" s="468">
        <v>28.302814305026391</v>
      </c>
      <c r="J8" s="426">
        <v>3.2735426008968607</v>
      </c>
      <c r="M8" s="277"/>
    </row>
    <row r="9" spans="1:14" ht="13.9" customHeight="1" x14ac:dyDescent="0.25">
      <c r="A9" s="465" t="s">
        <v>22</v>
      </c>
      <c r="B9" s="409">
        <v>896</v>
      </c>
      <c r="C9" s="409">
        <v>858</v>
      </c>
      <c r="D9" s="409">
        <v>928</v>
      </c>
      <c r="E9" s="466">
        <v>928</v>
      </c>
      <c r="F9" s="467">
        <v>5.7299993604911501</v>
      </c>
      <c r="G9" s="467">
        <v>5.4033629321745646</v>
      </c>
      <c r="H9" s="426">
        <v>5.7504027760565126</v>
      </c>
      <c r="I9" s="468">
        <v>5.7023473024456131</v>
      </c>
      <c r="J9" s="426">
        <v>0</v>
      </c>
      <c r="M9" s="277"/>
    </row>
    <row r="10" spans="1:14" ht="13.9" customHeight="1" x14ac:dyDescent="0.25">
      <c r="A10" s="465" t="s">
        <v>23</v>
      </c>
      <c r="B10" s="409">
        <v>173.99999999999997</v>
      </c>
      <c r="C10" s="409">
        <v>322</v>
      </c>
      <c r="D10" s="409">
        <v>331</v>
      </c>
      <c r="E10" s="466">
        <v>266.99999999999994</v>
      </c>
      <c r="F10" s="467">
        <v>1.112745411523951</v>
      </c>
      <c r="G10" s="467">
        <v>2.0278355060142306</v>
      </c>
      <c r="H10" s="426">
        <v>2.0510596108563641</v>
      </c>
      <c r="I10" s="468">
        <v>1.6406538036131231</v>
      </c>
      <c r="J10" s="426">
        <v>-19.335347432024186</v>
      </c>
      <c r="M10" s="277"/>
      <c r="N10" s="327"/>
    </row>
    <row r="11" spans="1:14" ht="13.9" customHeight="1" thickBot="1" x14ac:dyDescent="0.3">
      <c r="A11" s="469" t="s">
        <v>5</v>
      </c>
      <c r="B11" s="470">
        <v>5846.9999999999991</v>
      </c>
      <c r="C11" s="470">
        <v>5863</v>
      </c>
      <c r="D11" s="470">
        <v>5892</v>
      </c>
      <c r="E11" s="471">
        <v>6002</v>
      </c>
      <c r="F11" s="472">
        <v>37.392082880347935</v>
      </c>
      <c r="G11" s="472">
        <v>36.922980036526191</v>
      </c>
      <c r="H11" s="473">
        <v>36.510100384186394</v>
      </c>
      <c r="I11" s="474">
        <v>36.880914341895007</v>
      </c>
      <c r="J11" s="473">
        <v>1.86693822131704</v>
      </c>
      <c r="M11" s="277"/>
    </row>
    <row r="12" spans="1:14" ht="13.9" customHeight="1" x14ac:dyDescent="0.25">
      <c r="A12" s="465" t="s">
        <v>3</v>
      </c>
      <c r="B12" s="409">
        <v>9</v>
      </c>
      <c r="C12" s="409">
        <v>6</v>
      </c>
      <c r="D12" s="409">
        <v>3</v>
      </c>
      <c r="E12" s="466">
        <v>1</v>
      </c>
      <c r="F12" s="467">
        <v>5.755579714779057E-2</v>
      </c>
      <c r="G12" s="467">
        <v>3.7785754770451499E-2</v>
      </c>
      <c r="H12" s="426">
        <v>1.8589664146734415E-2</v>
      </c>
      <c r="I12" s="468">
        <v>6.1447708000491527E-3</v>
      </c>
      <c r="J12" s="426">
        <v>-66.666666666666657</v>
      </c>
      <c r="M12" s="277"/>
    </row>
    <row r="13" spans="1:14" ht="13.9" customHeight="1" x14ac:dyDescent="0.25">
      <c r="A13" s="465" t="s">
        <v>24</v>
      </c>
      <c r="B13" s="475">
        <v>0</v>
      </c>
      <c r="C13" s="475">
        <v>0</v>
      </c>
      <c r="D13" s="475">
        <v>0</v>
      </c>
      <c r="E13" s="476">
        <v>0</v>
      </c>
      <c r="F13" s="467">
        <v>0</v>
      </c>
      <c r="G13" s="467">
        <v>0</v>
      </c>
      <c r="H13" s="426">
        <v>0</v>
      </c>
      <c r="I13" s="468">
        <v>0</v>
      </c>
      <c r="J13" s="426" t="s">
        <v>445</v>
      </c>
      <c r="M13" s="277"/>
      <c r="N13" s="327"/>
    </row>
    <row r="14" spans="1:14" ht="13.9" customHeight="1" x14ac:dyDescent="0.25">
      <c r="A14" s="465" t="s">
        <v>25</v>
      </c>
      <c r="B14" s="409">
        <v>2212</v>
      </c>
      <c r="C14" s="409">
        <v>2227</v>
      </c>
      <c r="D14" s="409">
        <v>2214</v>
      </c>
      <c r="E14" s="466">
        <v>2360.0000000000009</v>
      </c>
      <c r="F14" s="467">
        <v>14.145935921212526</v>
      </c>
      <c r="G14" s="467">
        <v>14.024812645632581</v>
      </c>
      <c r="H14" s="426">
        <v>13.719172140289999</v>
      </c>
      <c r="I14" s="468">
        <v>14.501659088116003</v>
      </c>
      <c r="J14" s="426">
        <v>6.5943992773261479</v>
      </c>
      <c r="M14" s="277"/>
    </row>
    <row r="15" spans="1:14" ht="13.9" customHeight="1" x14ac:dyDescent="0.25">
      <c r="A15" s="465" t="s">
        <v>26</v>
      </c>
      <c r="B15" s="409">
        <v>805</v>
      </c>
      <c r="C15" s="409">
        <v>790</v>
      </c>
      <c r="D15" s="409">
        <v>799</v>
      </c>
      <c r="E15" s="466">
        <v>504.99999999999989</v>
      </c>
      <c r="F15" s="467">
        <v>5.1480463004412673</v>
      </c>
      <c r="G15" s="467">
        <v>4.9751243781094479</v>
      </c>
      <c r="H15" s="426">
        <v>4.9510472177469325</v>
      </c>
      <c r="I15" s="468">
        <v>3.1031092540248211</v>
      </c>
      <c r="J15" s="426">
        <v>-36.795994993742191</v>
      </c>
      <c r="M15" s="277"/>
    </row>
    <row r="16" spans="1:14" ht="14.25" customHeight="1" x14ac:dyDescent="0.25">
      <c r="A16" s="465" t="s">
        <v>27</v>
      </c>
      <c r="B16" s="409">
        <v>2926.0000000000009</v>
      </c>
      <c r="C16" s="409">
        <v>2944.9999999999995</v>
      </c>
      <c r="D16" s="409">
        <v>3031</v>
      </c>
      <c r="E16" s="466">
        <v>3151.9999999999995</v>
      </c>
      <c r="F16" s="467">
        <v>18.712029161603919</v>
      </c>
      <c r="G16" s="467">
        <v>18.546507966496609</v>
      </c>
      <c r="H16" s="426">
        <v>18.781757342917338</v>
      </c>
      <c r="I16" s="468">
        <v>19.368317561754925</v>
      </c>
      <c r="J16" s="426">
        <v>3.9920818211811135</v>
      </c>
      <c r="M16" s="277"/>
      <c r="N16" s="327"/>
    </row>
    <row r="17" spans="1:14" ht="13.9" customHeight="1" x14ac:dyDescent="0.25">
      <c r="A17" s="465" t="s">
        <v>28</v>
      </c>
      <c r="B17" s="409">
        <v>1138</v>
      </c>
      <c r="C17" s="409">
        <v>1253</v>
      </c>
      <c r="D17" s="409">
        <v>1271</v>
      </c>
      <c r="E17" s="466">
        <v>926</v>
      </c>
      <c r="F17" s="467">
        <v>7.2776107949095188</v>
      </c>
      <c r="G17" s="467">
        <v>7.8909251212292881</v>
      </c>
      <c r="H17" s="426">
        <v>7.8758210434998146</v>
      </c>
      <c r="I17" s="468">
        <v>5.6900577608455141</v>
      </c>
      <c r="J17" s="426">
        <v>-27.143981117230524</v>
      </c>
      <c r="M17" s="277"/>
    </row>
    <row r="18" spans="1:14" ht="13.9" customHeight="1" thickBot="1" x14ac:dyDescent="0.3">
      <c r="A18" s="469" t="s">
        <v>6</v>
      </c>
      <c r="B18" s="470">
        <v>7090.0000000000009</v>
      </c>
      <c r="C18" s="470">
        <v>7220.9999999999973</v>
      </c>
      <c r="D18" s="470">
        <v>7318</v>
      </c>
      <c r="E18" s="471">
        <v>6943.9999999999964</v>
      </c>
      <c r="F18" s="472">
        <v>45.34117797531502</v>
      </c>
      <c r="G18" s="472">
        <v>45.475155866238367</v>
      </c>
      <c r="H18" s="473">
        <v>45.346387408600819</v>
      </c>
      <c r="I18" s="474">
        <v>42.66928843554129</v>
      </c>
      <c r="J18" s="473">
        <v>-5.110685979775945</v>
      </c>
      <c r="M18" s="277"/>
      <c r="N18" s="327"/>
    </row>
    <row r="19" spans="1:14" ht="13.9" customHeight="1" x14ac:dyDescent="0.25">
      <c r="A19" s="465" t="s">
        <v>29</v>
      </c>
      <c r="B19" s="409">
        <v>4</v>
      </c>
      <c r="C19" s="409">
        <v>4</v>
      </c>
      <c r="D19" s="409">
        <v>4</v>
      </c>
      <c r="E19" s="466">
        <v>0</v>
      </c>
      <c r="F19" s="467">
        <v>2.558035428790692E-2</v>
      </c>
      <c r="G19" s="467">
        <v>2.5190503180300999E-2</v>
      </c>
      <c r="H19" s="426">
        <v>2.4786218862312553E-2</v>
      </c>
      <c r="I19" s="468">
        <v>0</v>
      </c>
      <c r="J19" s="426">
        <v>-100</v>
      </c>
      <c r="M19" s="277"/>
      <c r="N19" s="327"/>
    </row>
    <row r="20" spans="1:14" ht="13.9" customHeight="1" x14ac:dyDescent="0.25">
      <c r="A20" s="465" t="s">
        <v>30</v>
      </c>
      <c r="B20" s="409">
        <v>538</v>
      </c>
      <c r="C20" s="409">
        <v>563</v>
      </c>
      <c r="D20" s="409">
        <v>711</v>
      </c>
      <c r="E20" s="466">
        <v>789.00000000000011</v>
      </c>
      <c r="F20" s="467">
        <v>3.440557651723481</v>
      </c>
      <c r="G20" s="467">
        <v>3.5455633226273662</v>
      </c>
      <c r="H20" s="426">
        <v>4.4057504027760563</v>
      </c>
      <c r="I20" s="468">
        <v>4.8482241612387815</v>
      </c>
      <c r="J20" s="426">
        <v>10.970464135021112</v>
      </c>
      <c r="M20" s="277"/>
      <c r="N20" s="327"/>
    </row>
    <row r="21" spans="1:14" ht="13.9" customHeight="1" thickBot="1" x14ac:dyDescent="0.3">
      <c r="A21" s="469" t="s">
        <v>7</v>
      </c>
      <c r="B21" s="470">
        <v>542</v>
      </c>
      <c r="C21" s="470">
        <v>567</v>
      </c>
      <c r="D21" s="470">
        <v>715</v>
      </c>
      <c r="E21" s="471">
        <v>789.00000000000011</v>
      </c>
      <c r="F21" s="472">
        <v>3.4661380060113878</v>
      </c>
      <c r="G21" s="472">
        <v>3.570753825807667</v>
      </c>
      <c r="H21" s="473">
        <v>4.4305366216383684</v>
      </c>
      <c r="I21" s="474">
        <v>4.8482241612387815</v>
      </c>
      <c r="J21" s="473">
        <v>10.349650349650366</v>
      </c>
      <c r="M21" s="277"/>
    </row>
    <row r="22" spans="1:14" ht="13.9" customHeight="1" x14ac:dyDescent="0.25">
      <c r="A22" s="465" t="s">
        <v>31</v>
      </c>
      <c r="B22" s="409">
        <v>22</v>
      </c>
      <c r="C22" s="409">
        <v>46</v>
      </c>
      <c r="D22" s="409">
        <v>15</v>
      </c>
      <c r="E22" s="466">
        <v>56</v>
      </c>
      <c r="F22" s="467">
        <v>0.14069194858348805</v>
      </c>
      <c r="G22" s="467">
        <v>0.28969078657346148</v>
      </c>
      <c r="H22" s="426">
        <v>9.2948320733672068E-2</v>
      </c>
      <c r="I22" s="468">
        <v>0.34410716480275255</v>
      </c>
      <c r="J22" s="426">
        <v>273.33333333333331</v>
      </c>
      <c r="M22" s="277"/>
    </row>
    <row r="23" spans="1:14" ht="13.9" customHeight="1" x14ac:dyDescent="0.25">
      <c r="A23" s="465" t="s">
        <v>25</v>
      </c>
      <c r="B23" s="409">
        <v>1328</v>
      </c>
      <c r="C23" s="409">
        <v>1339</v>
      </c>
      <c r="D23" s="409">
        <v>1475</v>
      </c>
      <c r="E23" s="466">
        <v>1760.0000000000002</v>
      </c>
      <c r="F23" s="467">
        <v>8.4926776235850969</v>
      </c>
      <c r="G23" s="467">
        <v>8.4325209396057605</v>
      </c>
      <c r="H23" s="426">
        <v>9.1399182054777537</v>
      </c>
      <c r="I23" s="468">
        <v>10.814796608086509</v>
      </c>
      <c r="J23" s="426">
        <v>19.322033898305101</v>
      </c>
      <c r="M23" s="277"/>
      <c r="N23" s="327"/>
    </row>
    <row r="24" spans="1:14" ht="13.9" customHeight="1" x14ac:dyDescent="0.25">
      <c r="A24" s="465" t="s">
        <v>32</v>
      </c>
      <c r="B24" s="409">
        <v>808</v>
      </c>
      <c r="C24" s="409">
        <v>843</v>
      </c>
      <c r="D24" s="409">
        <v>723</v>
      </c>
      <c r="E24" s="466">
        <v>723</v>
      </c>
      <c r="F24" s="467">
        <v>5.1672315661571977</v>
      </c>
      <c r="G24" s="467">
        <v>5.3088985452484359</v>
      </c>
      <c r="H24" s="426">
        <v>4.4801090593629942</v>
      </c>
      <c r="I24" s="468">
        <v>4.4426692884355372</v>
      </c>
      <c r="J24" s="426">
        <v>0</v>
      </c>
      <c r="M24" s="277"/>
    </row>
    <row r="25" spans="1:14" ht="13.9" customHeight="1" thickBot="1" x14ac:dyDescent="0.3">
      <c r="A25" s="477" t="s">
        <v>13</v>
      </c>
      <c r="B25" s="411">
        <v>2157.9999999999995</v>
      </c>
      <c r="C25" s="411">
        <v>2228</v>
      </c>
      <c r="D25" s="411">
        <v>2213</v>
      </c>
      <c r="E25" s="478">
        <v>2539.0000000000009</v>
      </c>
      <c r="F25" s="479">
        <v>13.80060113832578</v>
      </c>
      <c r="G25" s="479">
        <v>14.031110271427657</v>
      </c>
      <c r="H25" s="433">
        <v>13.712975585574421</v>
      </c>
      <c r="I25" s="480">
        <v>15.601573061324803</v>
      </c>
      <c r="J25" s="433">
        <v>14.73113420695892</v>
      </c>
      <c r="M25" s="277"/>
      <c r="N25" s="327"/>
    </row>
    <row r="26" spans="1:14" ht="13.9" customHeight="1" thickTop="1" thickBot="1" x14ac:dyDescent="0.3">
      <c r="A26" s="481" t="s">
        <v>14</v>
      </c>
      <c r="B26" s="482">
        <v>15636.99999999998</v>
      </c>
      <c r="C26" s="482">
        <v>15879.000000000016</v>
      </c>
      <c r="D26" s="482">
        <v>16138</v>
      </c>
      <c r="E26" s="483">
        <v>16274</v>
      </c>
      <c r="F26" s="484">
        <v>100</v>
      </c>
      <c r="G26" s="484">
        <v>100</v>
      </c>
      <c r="H26" s="484">
        <v>100</v>
      </c>
      <c r="I26" s="485">
        <v>100</v>
      </c>
      <c r="J26" s="484">
        <v>0.84273144131862687</v>
      </c>
      <c r="M26" s="277"/>
      <c r="N26" s="327"/>
    </row>
    <row r="27" spans="1:14" ht="22.9" customHeight="1" thickTop="1" x14ac:dyDescent="0.25">
      <c r="A27" s="1775" t="s">
        <v>461</v>
      </c>
      <c r="B27" s="1775"/>
      <c r="C27" s="1775"/>
      <c r="D27" s="1776"/>
      <c r="E27" s="1776"/>
      <c r="F27" s="1775"/>
      <c r="G27" s="1775"/>
      <c r="H27" s="1776"/>
      <c r="I27" s="1776"/>
      <c r="J27" s="1775"/>
      <c r="M27" s="277"/>
      <c r="N27" s="327"/>
    </row>
    <row r="28" spans="1:14" x14ac:dyDescent="0.25">
      <c r="M28" s="277"/>
      <c r="N28" s="327"/>
    </row>
  </sheetData>
  <mergeCells count="3">
    <mergeCell ref="A4:A5"/>
    <mergeCell ref="A3:J3"/>
    <mergeCell ref="A27:J27"/>
  </mergeCells>
  <hyperlinks>
    <hyperlink ref="A1" location="ÍNDICE!A1" display="Volver al 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S19"/>
  <sheetViews>
    <sheetView zoomScaleNormal="100" workbookViewId="0"/>
  </sheetViews>
  <sheetFormatPr baseColWidth="10" defaultColWidth="8.85546875" defaultRowHeight="15" x14ac:dyDescent="0.25"/>
  <cols>
    <col min="1" max="1" width="42.28515625" style="255" customWidth="1"/>
    <col min="2" max="9" width="8.5703125" style="255" customWidth="1"/>
    <col min="10" max="10" width="1.5703125" style="255" customWidth="1"/>
    <col min="11" max="13" width="3.42578125" style="255" bestFit="1" customWidth="1"/>
    <col min="14" max="16" width="4.140625" style="255" bestFit="1" customWidth="1"/>
    <col min="17" max="16384" width="8.85546875" style="255"/>
  </cols>
  <sheetData>
    <row r="1" spans="1:19" x14ac:dyDescent="0.25">
      <c r="A1" s="318" t="s">
        <v>324</v>
      </c>
    </row>
    <row r="3" spans="1:19" ht="27" customHeight="1" thickBot="1" x14ac:dyDescent="0.3">
      <c r="A3" s="2063" t="s">
        <v>396</v>
      </c>
      <c r="B3" s="2063"/>
      <c r="C3" s="2064"/>
      <c r="D3" s="2063"/>
      <c r="E3" s="2065"/>
      <c r="F3" s="2063"/>
      <c r="G3" s="2063"/>
      <c r="H3" s="2063"/>
      <c r="I3" s="2063"/>
    </row>
    <row r="4" spans="1:19" ht="24" customHeight="1" thickTop="1" x14ac:dyDescent="0.25">
      <c r="A4" s="2066" t="s">
        <v>0</v>
      </c>
      <c r="B4" s="1552">
        <v>2019</v>
      </c>
      <c r="C4" s="1552">
        <v>2020</v>
      </c>
      <c r="D4" s="1552">
        <v>2021</v>
      </c>
      <c r="E4" s="1553">
        <v>2022</v>
      </c>
      <c r="F4" s="1596" t="s">
        <v>252</v>
      </c>
      <c r="G4" s="413" t="s">
        <v>103</v>
      </c>
      <c r="H4" s="413" t="s">
        <v>104</v>
      </c>
      <c r="I4" s="2059" t="s">
        <v>344</v>
      </c>
    </row>
    <row r="5" spans="1:19" ht="38.450000000000003" customHeight="1" thickBot="1" x14ac:dyDescent="0.3">
      <c r="A5" s="2067"/>
      <c r="B5" s="417" t="s">
        <v>255</v>
      </c>
      <c r="C5" s="417" t="s">
        <v>255</v>
      </c>
      <c r="D5" s="417" t="s">
        <v>255</v>
      </c>
      <c r="E5" s="417" t="s">
        <v>255</v>
      </c>
      <c r="F5" s="1539" t="s">
        <v>345</v>
      </c>
      <c r="G5" s="417" t="s">
        <v>345</v>
      </c>
      <c r="H5" s="417" t="s">
        <v>345</v>
      </c>
      <c r="I5" s="2060"/>
    </row>
    <row r="6" spans="1:19" ht="15.75" thickTop="1" x14ac:dyDescent="0.25">
      <c r="A6" s="256" t="s">
        <v>3</v>
      </c>
      <c r="B6" s="1597">
        <v>51.087331879316679</v>
      </c>
      <c r="C6" s="1597">
        <v>57.521302090267589</v>
      </c>
      <c r="D6" s="1597">
        <v>54.113429880726237</v>
      </c>
      <c r="E6" s="1597">
        <v>54.665619581528766</v>
      </c>
      <c r="F6" s="1598">
        <v>72.858554024178005</v>
      </c>
      <c r="G6" s="1599">
        <v>49.073380314898763</v>
      </c>
      <c r="H6" s="1599">
        <v>52.160564316792204</v>
      </c>
      <c r="I6" s="1582">
        <v>1.020430052243287</v>
      </c>
      <c r="M6" s="381"/>
      <c r="N6" s="381"/>
      <c r="P6" s="381"/>
      <c r="Q6" s="381"/>
      <c r="R6" s="381"/>
      <c r="S6" s="381"/>
    </row>
    <row r="7" spans="1:19" ht="15.75" thickBot="1" x14ac:dyDescent="0.3">
      <c r="A7" s="257" t="s">
        <v>247</v>
      </c>
      <c r="B7" s="1600">
        <v>51.030523090888501</v>
      </c>
      <c r="C7" s="1601">
        <v>57.444343801158396</v>
      </c>
      <c r="D7" s="1600">
        <v>54.113429880726237</v>
      </c>
      <c r="E7" s="1600">
        <v>54.665619581528766</v>
      </c>
      <c r="F7" s="1602">
        <v>72.858554024178005</v>
      </c>
      <c r="G7" s="1603">
        <v>49.073380314898763</v>
      </c>
      <c r="H7" s="1603">
        <v>52.160564316792204</v>
      </c>
      <c r="I7" s="1603">
        <v>1.020430052243287</v>
      </c>
      <c r="M7" s="381"/>
      <c r="N7" s="381"/>
      <c r="P7" s="381"/>
      <c r="Q7" s="381"/>
      <c r="R7" s="381"/>
      <c r="S7" s="381"/>
    </row>
    <row r="8" spans="1:19" ht="15.75" thickTop="1" x14ac:dyDescent="0.25">
      <c r="A8" s="258" t="s">
        <v>3</v>
      </c>
      <c r="B8" s="1604">
        <v>68.052693628581679</v>
      </c>
      <c r="C8" s="1604">
        <v>67.077597634342851</v>
      </c>
      <c r="D8" s="1604">
        <v>65.299094844549415</v>
      </c>
      <c r="E8" s="1604">
        <v>65.594759992350333</v>
      </c>
      <c r="F8" s="1605">
        <v>35.476190476190446</v>
      </c>
      <c r="G8" s="1606">
        <v>68.300164786411457</v>
      </c>
      <c r="H8" s="1606">
        <v>74.882634094529962</v>
      </c>
      <c r="I8" s="1606">
        <v>0.45278598195698766</v>
      </c>
      <c r="M8" s="381"/>
      <c r="N8" s="381"/>
      <c r="P8" s="381"/>
      <c r="Q8" s="381"/>
      <c r="R8" s="381"/>
      <c r="S8" s="381"/>
    </row>
    <row r="9" spans="1:19" ht="15.75" thickBot="1" x14ac:dyDescent="0.3">
      <c r="A9" s="257" t="s">
        <v>248</v>
      </c>
      <c r="B9" s="1600">
        <v>67.977199354318003</v>
      </c>
      <c r="C9" s="1601">
        <v>67.121280545938092</v>
      </c>
      <c r="D9" s="1600">
        <v>64.988615995736993</v>
      </c>
      <c r="E9" s="1600">
        <v>65.706729634002386</v>
      </c>
      <c r="F9" s="1602">
        <v>35.271125791356994</v>
      </c>
      <c r="G9" s="1603">
        <v>68.300164786411457</v>
      </c>
      <c r="H9" s="1603">
        <v>75.041955868641864</v>
      </c>
      <c r="I9" s="1603">
        <v>1.1049837379403475</v>
      </c>
      <c r="M9" s="381"/>
      <c r="N9" s="381"/>
      <c r="P9" s="381"/>
      <c r="Q9" s="381"/>
      <c r="R9" s="381"/>
      <c r="S9" s="381"/>
    </row>
    <row r="10" spans="1:19" ht="15.75" thickTop="1" x14ac:dyDescent="0.25">
      <c r="A10" s="258" t="s">
        <v>3</v>
      </c>
      <c r="B10" s="1604">
        <v>21.795609931630082</v>
      </c>
      <c r="C10" s="1604">
        <v>24.174927113702616</v>
      </c>
      <c r="D10" s="1604">
        <v>17.407873101847375</v>
      </c>
      <c r="E10" s="1604">
        <v>12.458743123853981</v>
      </c>
      <c r="F10" s="1605">
        <v>3.9473684210526319</v>
      </c>
      <c r="G10" s="1606">
        <v>23.677811550151976</v>
      </c>
      <c r="H10" s="1606">
        <v>10.406692406692407</v>
      </c>
      <c r="I10" s="1606">
        <v>-28.430411624888151</v>
      </c>
      <c r="M10" s="381"/>
      <c r="N10" s="381"/>
      <c r="P10" s="381"/>
      <c r="Q10" s="381"/>
      <c r="R10" s="381"/>
      <c r="S10" s="381"/>
    </row>
    <row r="11" spans="1:19" ht="15.75" thickBot="1" x14ac:dyDescent="0.3">
      <c r="A11" s="257" t="s">
        <v>249</v>
      </c>
      <c r="B11" s="1600">
        <v>21.795609931630082</v>
      </c>
      <c r="C11" s="1601">
        <v>24.174927113702616</v>
      </c>
      <c r="D11" s="1600">
        <v>17.407873101847375</v>
      </c>
      <c r="E11" s="1600">
        <v>12.458743123853981</v>
      </c>
      <c r="F11" s="1602">
        <v>3.9473684210526319</v>
      </c>
      <c r="G11" s="1603">
        <v>23.677811550151976</v>
      </c>
      <c r="H11" s="1603">
        <v>10.406692406692407</v>
      </c>
      <c r="I11" s="1603">
        <v>-28.430411624888151</v>
      </c>
      <c r="M11" s="381"/>
      <c r="N11" s="381"/>
      <c r="P11" s="381"/>
      <c r="Q11" s="381"/>
      <c r="R11" s="381"/>
      <c r="S11" s="381"/>
    </row>
    <row r="12" spans="1:19" ht="15.75" thickTop="1" x14ac:dyDescent="0.25">
      <c r="A12" s="258" t="s">
        <v>8</v>
      </c>
      <c r="B12" s="1604">
        <v>20.872540633019664</v>
      </c>
      <c r="C12" s="1604">
        <v>28.630952380952369</v>
      </c>
      <c r="D12" s="1604">
        <v>26.622516556291398</v>
      </c>
      <c r="E12" s="1604">
        <v>23.061224489795919</v>
      </c>
      <c r="F12" s="1605">
        <v>0</v>
      </c>
      <c r="G12" s="1606">
        <v>0</v>
      </c>
      <c r="H12" s="1606">
        <v>36.897959183673464</v>
      </c>
      <c r="I12" s="1606">
        <v>-13.37699258808003</v>
      </c>
      <c r="M12" s="381"/>
      <c r="N12" s="381"/>
      <c r="P12" s="381"/>
      <c r="Q12" s="381"/>
      <c r="R12" s="381"/>
      <c r="S12" s="381"/>
    </row>
    <row r="13" spans="1:19" x14ac:dyDescent="0.25">
      <c r="A13" s="258" t="s">
        <v>9</v>
      </c>
      <c r="B13" s="1604">
        <v>4.9696048632218845</v>
      </c>
      <c r="C13" s="1604">
        <v>9.3679653679653718</v>
      </c>
      <c r="D13" s="1604">
        <v>11.625</v>
      </c>
      <c r="E13" s="1604">
        <v>8.5975212002609247</v>
      </c>
      <c r="F13" s="1605">
        <v>0</v>
      </c>
      <c r="G13" s="1606">
        <v>5.0000000000000009</v>
      </c>
      <c r="H13" s="1606">
        <v>14.50738916256158</v>
      </c>
      <c r="I13" s="1606">
        <v>-26.042828384852264</v>
      </c>
      <c r="M13" s="381"/>
      <c r="N13" s="381"/>
      <c r="P13" s="381"/>
      <c r="Q13" s="381"/>
      <c r="R13" s="381"/>
      <c r="S13" s="381"/>
    </row>
    <row r="14" spans="1:19" ht="15.75" thickBot="1" x14ac:dyDescent="0.3">
      <c r="A14" s="257" t="s">
        <v>250</v>
      </c>
      <c r="B14" s="1600">
        <v>12.450704225352112</v>
      </c>
      <c r="C14" s="1601">
        <v>18.344891354600097</v>
      </c>
      <c r="D14" s="1600">
        <v>18.906752411575553</v>
      </c>
      <c r="E14" s="1600">
        <v>14.876338132152082</v>
      </c>
      <c r="F14" s="1602">
        <v>0</v>
      </c>
      <c r="G14" s="1603">
        <v>2.9850746268656723</v>
      </c>
      <c r="H14" s="1603">
        <v>25.145442792501623</v>
      </c>
      <c r="I14" s="1603">
        <v>-21.317327226202384</v>
      </c>
      <c r="M14" s="381"/>
      <c r="N14" s="381"/>
      <c r="P14" s="381"/>
      <c r="Q14" s="381"/>
      <c r="R14" s="381"/>
      <c r="S14" s="381"/>
    </row>
    <row r="15" spans="1:19" ht="15.75" thickTop="1" x14ac:dyDescent="0.25">
      <c r="A15" s="258" t="s">
        <v>11</v>
      </c>
      <c r="B15" s="1604">
        <v>18.506493506493499</v>
      </c>
      <c r="C15" s="1604">
        <v>18.538745387453865</v>
      </c>
      <c r="D15" s="1604">
        <v>19.088852013878402</v>
      </c>
      <c r="E15" s="1604">
        <v>20.14272660023499</v>
      </c>
      <c r="F15" s="1605">
        <v>14.893496165861972</v>
      </c>
      <c r="G15" s="1606">
        <v>24.097973393012548</v>
      </c>
      <c r="H15" s="1606">
        <v>18.975212402557588</v>
      </c>
      <c r="I15" s="1606">
        <v>5.5208903374093801</v>
      </c>
      <c r="M15" s="381"/>
      <c r="N15" s="381"/>
      <c r="P15" s="381"/>
      <c r="Q15" s="381"/>
      <c r="R15" s="381"/>
      <c r="S15" s="381"/>
    </row>
    <row r="16" spans="1:19" x14ac:dyDescent="0.25">
      <c r="A16" s="258" t="s">
        <v>12</v>
      </c>
      <c r="B16" s="1604">
        <v>14.276331222144028</v>
      </c>
      <c r="C16" s="1604">
        <v>9.8132070507761107</v>
      </c>
      <c r="D16" s="1604">
        <v>18.011311804415257</v>
      </c>
      <c r="E16" s="1604">
        <v>17.410316281044366</v>
      </c>
      <c r="F16" s="1605">
        <v>23.699248120300751</v>
      </c>
      <c r="G16" s="1606">
        <v>23.425414364640886</v>
      </c>
      <c r="H16" s="1606">
        <v>13.163008276358399</v>
      </c>
      <c r="I16" s="1606">
        <v>-3.3367670822486337</v>
      </c>
      <c r="M16" s="381"/>
      <c r="N16" s="381"/>
      <c r="P16" s="381"/>
      <c r="Q16" s="381"/>
      <c r="R16" s="381"/>
      <c r="S16" s="381"/>
    </row>
    <row r="17" spans="1:19" ht="15.75" thickBot="1" x14ac:dyDescent="0.3">
      <c r="A17" s="259" t="s">
        <v>193</v>
      </c>
      <c r="B17" s="1607">
        <v>17.734492058735384</v>
      </c>
      <c r="C17" s="1607">
        <v>16.042450699984943</v>
      </c>
      <c r="D17" s="1607">
        <v>18.856039104383481</v>
      </c>
      <c r="E17" s="1607">
        <v>19.677885309836775</v>
      </c>
      <c r="F17" s="1608">
        <v>16.292403248924987</v>
      </c>
      <c r="G17" s="1609">
        <v>24.006444683136404</v>
      </c>
      <c r="H17" s="1609">
        <v>17.837418991265146</v>
      </c>
      <c r="I17" s="1609">
        <v>4.3585304469496933</v>
      </c>
      <c r="M17" s="381"/>
      <c r="N17" s="381"/>
      <c r="P17" s="381"/>
      <c r="Q17" s="381"/>
      <c r="R17" s="381"/>
      <c r="S17" s="381"/>
    </row>
    <row r="18" spans="1:19" ht="16.5" thickTop="1" thickBot="1" x14ac:dyDescent="0.3">
      <c r="A18" s="260" t="s">
        <v>14</v>
      </c>
      <c r="B18" s="1610">
        <v>46.465691955190799</v>
      </c>
      <c r="C18" s="1610">
        <v>50.002844537651079</v>
      </c>
      <c r="D18" s="1610">
        <v>47.98639714884245</v>
      </c>
      <c r="E18" s="1610">
        <v>47.64492546244508</v>
      </c>
      <c r="F18" s="1611">
        <v>55.840214237893328</v>
      </c>
      <c r="G18" s="1612">
        <v>46.163397239657264</v>
      </c>
      <c r="H18" s="1612">
        <v>45.979657439885898</v>
      </c>
      <c r="I18" s="1612">
        <v>-0.71160100921560143</v>
      </c>
      <c r="M18" s="381"/>
      <c r="N18" s="381"/>
      <c r="P18" s="381"/>
      <c r="Q18" s="381"/>
      <c r="R18" s="381"/>
      <c r="S18" s="381"/>
    </row>
    <row r="19" spans="1:19" ht="34.9" customHeight="1" thickTop="1" x14ac:dyDescent="0.25">
      <c r="A19" s="2068" t="s">
        <v>469</v>
      </c>
      <c r="B19" s="2068"/>
      <c r="C19" s="2069"/>
      <c r="D19" s="2068"/>
      <c r="E19" s="2068"/>
      <c r="F19" s="2068"/>
      <c r="G19" s="2068"/>
      <c r="H19" s="2068"/>
      <c r="I19" s="261"/>
    </row>
  </sheetData>
  <mergeCells count="4">
    <mergeCell ref="A3:I3"/>
    <mergeCell ref="A4:A5"/>
    <mergeCell ref="I4:I5"/>
    <mergeCell ref="A19:H19"/>
  </mergeCells>
  <hyperlinks>
    <hyperlink ref="A1" location="ÍNDICE!A1" display="Volver al índice" xr:uid="{00000000-0004-0000-2700-000000000000}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19"/>
  <sheetViews>
    <sheetView zoomScaleNormal="100" workbookViewId="0"/>
  </sheetViews>
  <sheetFormatPr baseColWidth="10" defaultColWidth="8.85546875" defaultRowHeight="15" x14ac:dyDescent="0.25"/>
  <cols>
    <col min="1" max="1" width="39.28515625" style="262" customWidth="1"/>
    <col min="2" max="9" width="8.28515625" style="262" customWidth="1"/>
    <col min="10" max="16384" width="8.85546875" style="262"/>
  </cols>
  <sheetData>
    <row r="1" spans="1:16" x14ac:dyDescent="0.25">
      <c r="A1" s="319" t="s">
        <v>324</v>
      </c>
    </row>
    <row r="3" spans="1:16" ht="33" customHeight="1" thickBot="1" x14ac:dyDescent="0.3">
      <c r="A3" s="2070" t="s">
        <v>397</v>
      </c>
      <c r="B3" s="2070"/>
      <c r="C3" s="2071"/>
      <c r="D3" s="2070"/>
      <c r="E3" s="2072"/>
      <c r="F3" s="2070"/>
      <c r="G3" s="2070"/>
      <c r="H3" s="2070"/>
      <c r="I3" s="2070"/>
    </row>
    <row r="4" spans="1:16" ht="15" customHeight="1" thickTop="1" x14ac:dyDescent="0.25">
      <c r="A4" s="2073" t="s">
        <v>0</v>
      </c>
      <c r="B4" s="1552">
        <v>2019</v>
      </c>
      <c r="C4" s="1552">
        <v>2020</v>
      </c>
      <c r="D4" s="1552">
        <v>2021</v>
      </c>
      <c r="E4" s="1553">
        <v>2022</v>
      </c>
      <c r="F4" s="1554" t="s">
        <v>102</v>
      </c>
      <c r="G4" s="413" t="s">
        <v>103</v>
      </c>
      <c r="H4" s="413" t="s">
        <v>104</v>
      </c>
      <c r="I4" s="2059" t="s">
        <v>344</v>
      </c>
    </row>
    <row r="5" spans="1:16" ht="22.9" customHeight="1" thickBot="1" x14ac:dyDescent="0.3">
      <c r="A5" s="2074"/>
      <c r="B5" s="417" t="s">
        <v>253</v>
      </c>
      <c r="C5" s="417" t="s">
        <v>253</v>
      </c>
      <c r="D5" s="417" t="s">
        <v>253</v>
      </c>
      <c r="E5" s="417" t="s">
        <v>253</v>
      </c>
      <c r="F5" s="1539" t="s">
        <v>346</v>
      </c>
      <c r="G5" s="417" t="s">
        <v>346</v>
      </c>
      <c r="H5" s="417" t="s">
        <v>346</v>
      </c>
      <c r="I5" s="2060"/>
    </row>
    <row r="6" spans="1:16" ht="15.75" thickTop="1" x14ac:dyDescent="0.25">
      <c r="A6" s="1613" t="s">
        <v>3</v>
      </c>
      <c r="B6" s="1614">
        <v>35611.349188701992</v>
      </c>
      <c r="C6" s="1614">
        <v>36921.135087983239</v>
      </c>
      <c r="D6" s="1614">
        <v>37054.472126571542</v>
      </c>
      <c r="E6" s="1614">
        <v>37305.230051489198</v>
      </c>
      <c r="F6" s="1615">
        <v>39637.826973981515</v>
      </c>
      <c r="G6" s="1614">
        <v>35796.36649974907</v>
      </c>
      <c r="H6" s="1614">
        <v>37087.24973119174</v>
      </c>
      <c r="I6" s="1582">
        <v>0.67672782939967735</v>
      </c>
      <c r="L6" s="382"/>
      <c r="N6" s="382"/>
      <c r="O6" s="382"/>
      <c r="P6" s="382"/>
    </row>
    <row r="7" spans="1:16" ht="15.75" thickBot="1" x14ac:dyDescent="0.3">
      <c r="A7" s="1616" t="s">
        <v>247</v>
      </c>
      <c r="B7" s="1617">
        <v>35611.349188702006</v>
      </c>
      <c r="C7" s="1618">
        <v>36921.135087983253</v>
      </c>
      <c r="D7" s="1617">
        <v>37054.472126571542</v>
      </c>
      <c r="E7" s="1617">
        <v>37305.230051489198</v>
      </c>
      <c r="F7" s="1619">
        <v>39637.826973981515</v>
      </c>
      <c r="G7" s="1617">
        <v>35796.36649974907</v>
      </c>
      <c r="H7" s="1617">
        <v>37087.24973119174</v>
      </c>
      <c r="I7" s="1620">
        <v>0.67672782939967735</v>
      </c>
      <c r="L7" s="382"/>
      <c r="N7" s="382"/>
      <c r="O7" s="382"/>
      <c r="P7" s="382"/>
    </row>
    <row r="8" spans="1:16" ht="15.75" thickTop="1" x14ac:dyDescent="0.25">
      <c r="A8" s="1621" t="s">
        <v>3</v>
      </c>
      <c r="B8" s="1622">
        <v>45942.061251544132</v>
      </c>
      <c r="C8" s="1622">
        <v>49076.107428971009</v>
      </c>
      <c r="D8" s="1622">
        <v>51474.055446737984</v>
      </c>
      <c r="E8" s="1622">
        <v>52602.577515707249</v>
      </c>
      <c r="F8" s="1623">
        <v>54717.466052754848</v>
      </c>
      <c r="G8" s="1622">
        <v>48200.829219405365</v>
      </c>
      <c r="H8" s="1622">
        <v>55582.277665881847</v>
      </c>
      <c r="I8" s="1624">
        <v>2.1924094753656753</v>
      </c>
      <c r="L8" s="382"/>
      <c r="N8" s="382"/>
      <c r="O8" s="382"/>
      <c r="P8" s="382"/>
    </row>
    <row r="9" spans="1:16" ht="18.75" thickBot="1" x14ac:dyDescent="0.3">
      <c r="A9" s="1616" t="s">
        <v>248</v>
      </c>
      <c r="B9" s="1617">
        <v>46024.788064530439</v>
      </c>
      <c r="C9" s="1618">
        <v>49031.146404916071</v>
      </c>
      <c r="D9" s="1617">
        <v>51677.970124332867</v>
      </c>
      <c r="E9" s="1617">
        <v>52546.195753733809</v>
      </c>
      <c r="F9" s="1619">
        <v>54717.466052754855</v>
      </c>
      <c r="G9" s="1617">
        <v>48200.829219405365</v>
      </c>
      <c r="H9" s="1617">
        <v>55394.347027803087</v>
      </c>
      <c r="I9" s="1620">
        <v>1.6800691422516481</v>
      </c>
      <c r="L9" s="382"/>
      <c r="N9" s="382"/>
      <c r="O9" s="382"/>
      <c r="P9" s="382"/>
    </row>
    <row r="10" spans="1:16" ht="15.75" thickTop="1" x14ac:dyDescent="0.25">
      <c r="A10" s="1621" t="s">
        <v>3</v>
      </c>
      <c r="B10" s="1622">
        <v>52094.067607726611</v>
      </c>
      <c r="C10" s="1622">
        <v>51352.229056118354</v>
      </c>
      <c r="D10" s="1622">
        <v>66290.528947660816</v>
      </c>
      <c r="E10" s="1622">
        <v>71701.396173401095</v>
      </c>
      <c r="F10" s="1623">
        <v>98596.111111111124</v>
      </c>
      <c r="G10" s="1622">
        <v>44366.846919127092</v>
      </c>
      <c r="H10" s="1622">
        <v>90673.105367301512</v>
      </c>
      <c r="I10" s="1624">
        <v>8.1623533733037323</v>
      </c>
      <c r="L10" s="382"/>
      <c r="N10" s="382"/>
      <c r="O10" s="382"/>
      <c r="P10" s="382"/>
    </row>
    <row r="11" spans="1:16" ht="15.75" thickBot="1" x14ac:dyDescent="0.3">
      <c r="A11" s="1616" t="s">
        <v>249</v>
      </c>
      <c r="B11" s="1617">
        <v>52094.067607726611</v>
      </c>
      <c r="C11" s="1618">
        <v>51352.229056118354</v>
      </c>
      <c r="D11" s="1617">
        <v>66290.528947660816</v>
      </c>
      <c r="E11" s="1617">
        <v>71701.396173401095</v>
      </c>
      <c r="F11" s="1619">
        <v>98596.111111111124</v>
      </c>
      <c r="G11" s="1617">
        <v>44366.846919127092</v>
      </c>
      <c r="H11" s="1617">
        <v>90673.105367301512</v>
      </c>
      <c r="I11" s="1620">
        <v>8.1623533733037323</v>
      </c>
      <c r="L11" s="382"/>
      <c r="N11" s="382"/>
      <c r="O11" s="382"/>
      <c r="P11" s="382"/>
    </row>
    <row r="12" spans="1:16" ht="15.75" thickTop="1" x14ac:dyDescent="0.25">
      <c r="A12" s="1621" t="s">
        <v>8</v>
      </c>
      <c r="B12" s="1622">
        <v>28851.704918032792</v>
      </c>
      <c r="C12" s="1622">
        <v>23886.541926541926</v>
      </c>
      <c r="D12" s="1622">
        <v>27475.547263681587</v>
      </c>
      <c r="E12" s="1622">
        <v>29635.21755162242</v>
      </c>
      <c r="F12" s="1623" t="e">
        <v>#DIV/0!</v>
      </c>
      <c r="G12" s="1622" t="e">
        <v>#DIV/0!</v>
      </c>
      <c r="H12" s="1622">
        <v>29635.21755162242</v>
      </c>
      <c r="I12" s="1624">
        <v>7.8603358368609548</v>
      </c>
      <c r="L12" s="382"/>
      <c r="N12" s="382"/>
      <c r="O12" s="382"/>
      <c r="P12" s="382"/>
    </row>
    <row r="13" spans="1:16" x14ac:dyDescent="0.25">
      <c r="A13" s="1621" t="s">
        <v>9</v>
      </c>
      <c r="B13" s="1622">
        <v>28083.165137614676</v>
      </c>
      <c r="C13" s="1622">
        <v>29584.704251386323</v>
      </c>
      <c r="D13" s="1622">
        <v>25507.419354838716</v>
      </c>
      <c r="E13" s="1622">
        <v>29067.792109256461</v>
      </c>
      <c r="F13" s="1623" t="e">
        <v>#DIV/0!</v>
      </c>
      <c r="G13" s="1622">
        <v>45519.499999999993</v>
      </c>
      <c r="H13" s="1622">
        <v>27112.580645161288</v>
      </c>
      <c r="I13" s="1624">
        <v>13.958184890790799</v>
      </c>
      <c r="L13" s="382"/>
      <c r="N13" s="382"/>
      <c r="O13" s="382"/>
      <c r="P13" s="382"/>
    </row>
    <row r="14" spans="1:16" ht="15.75" thickBot="1" x14ac:dyDescent="0.3">
      <c r="A14" s="1616" t="s">
        <v>250</v>
      </c>
      <c r="B14" s="1617">
        <v>28689.253393665153</v>
      </c>
      <c r="C14" s="1618">
        <v>25440.325100806447</v>
      </c>
      <c r="D14" s="1617">
        <v>26852.976190476198</v>
      </c>
      <c r="E14" s="1617">
        <v>29449.642679900757</v>
      </c>
      <c r="F14" s="1619" t="e">
        <v>#DIV/0!</v>
      </c>
      <c r="G14" s="1617">
        <v>45519.499999999993</v>
      </c>
      <c r="H14" s="1617">
        <v>28871.293059125965</v>
      </c>
      <c r="I14" s="1620">
        <v>9.6699392685772558</v>
      </c>
      <c r="L14" s="382"/>
      <c r="N14" s="382"/>
      <c r="O14" s="382"/>
      <c r="P14" s="382"/>
    </row>
    <row r="15" spans="1:16" ht="15.75" thickTop="1" x14ac:dyDescent="0.25">
      <c r="A15" s="1621" t="s">
        <v>11</v>
      </c>
      <c r="B15" s="1622">
        <v>33783.493491794012</v>
      </c>
      <c r="C15" s="1622">
        <v>35445.481687898086</v>
      </c>
      <c r="D15" s="1622">
        <v>37013.430272377656</v>
      </c>
      <c r="E15" s="1622">
        <v>37012.60056167638</v>
      </c>
      <c r="F15" s="1623">
        <v>31927.355072463764</v>
      </c>
      <c r="G15" s="1622">
        <v>40383.571354865366</v>
      </c>
      <c r="H15" s="1622">
        <v>35227.651864844891</v>
      </c>
      <c r="I15" s="1624">
        <v>-2.2416476807770409E-3</v>
      </c>
      <c r="L15" s="382"/>
      <c r="N15" s="382"/>
      <c r="O15" s="382"/>
      <c r="P15" s="382"/>
    </row>
    <row r="16" spans="1:16" x14ac:dyDescent="0.25">
      <c r="A16" s="1621" t="s">
        <v>12</v>
      </c>
      <c r="B16" s="1622">
        <v>52643.082484390412</v>
      </c>
      <c r="C16" s="1622">
        <v>46678.148793565677</v>
      </c>
      <c r="D16" s="1622">
        <v>45247.55470016208</v>
      </c>
      <c r="E16" s="1622">
        <v>51525.026822726162</v>
      </c>
      <c r="F16" s="1623">
        <v>66920.310913705587</v>
      </c>
      <c r="G16" s="1622">
        <v>56345.566037735865</v>
      </c>
      <c r="H16" s="1622">
        <v>40980.924002186999</v>
      </c>
      <c r="I16" s="1624">
        <v>13.873616296311358</v>
      </c>
      <c r="L16" s="382"/>
      <c r="N16" s="382"/>
      <c r="O16" s="382"/>
      <c r="P16" s="382"/>
    </row>
    <row r="17" spans="1:16" ht="15.75" thickBot="1" x14ac:dyDescent="0.3">
      <c r="A17" s="1625" t="s">
        <v>193</v>
      </c>
      <c r="B17" s="1626">
        <v>36554.204123014533</v>
      </c>
      <c r="C17" s="1626">
        <v>37411.22478183356</v>
      </c>
      <c r="D17" s="1626">
        <v>38712.79215620688</v>
      </c>
      <c r="E17" s="1626">
        <v>39196.974785289611</v>
      </c>
      <c r="F17" s="1627">
        <v>40013.703812316708</v>
      </c>
      <c r="G17" s="1626">
        <v>42503.267114093993</v>
      </c>
      <c r="H17" s="1626">
        <v>36058.765895268923</v>
      </c>
      <c r="I17" s="1628">
        <v>1.2507044884002265</v>
      </c>
      <c r="L17" s="382"/>
      <c r="N17" s="382"/>
      <c r="O17" s="382"/>
      <c r="P17" s="382"/>
    </row>
    <row r="18" spans="1:16" ht="16.5" thickTop="1" thickBot="1" x14ac:dyDescent="0.3">
      <c r="A18" s="1629" t="s">
        <v>14</v>
      </c>
      <c r="B18" s="1630">
        <v>37684.314625602463</v>
      </c>
      <c r="C18" s="1630">
        <v>39100.965849642897</v>
      </c>
      <c r="D18" s="1630">
        <v>39917.952938935319</v>
      </c>
      <c r="E18" s="1630">
        <v>40260.590697024207</v>
      </c>
      <c r="F18" s="1631">
        <v>40967.729198305467</v>
      </c>
      <c r="G18" s="1630">
        <v>39030.815568942162</v>
      </c>
      <c r="H18" s="1630">
        <v>40702.77202138603</v>
      </c>
      <c r="I18" s="1632">
        <v>0.85835503291724202</v>
      </c>
      <c r="L18" s="382"/>
      <c r="N18" s="382"/>
      <c r="O18" s="382"/>
      <c r="P18" s="382"/>
    </row>
    <row r="19" spans="1:16" ht="28.9" customHeight="1" thickTop="1" x14ac:dyDescent="0.25">
      <c r="A19" s="2075" t="s">
        <v>470</v>
      </c>
      <c r="B19" s="2075"/>
      <c r="C19" s="2076"/>
      <c r="D19" s="2075"/>
      <c r="E19" s="2075"/>
      <c r="F19" s="2075"/>
      <c r="G19" s="2075"/>
      <c r="H19" s="2075"/>
      <c r="I19" s="2075"/>
    </row>
  </sheetData>
  <mergeCells count="4">
    <mergeCell ref="A3:I3"/>
    <mergeCell ref="A4:A5"/>
    <mergeCell ref="I4:I5"/>
    <mergeCell ref="A19:I19"/>
  </mergeCells>
  <hyperlinks>
    <hyperlink ref="A1" location="ÍNDICE!A1" display="Volver al índice" xr:uid="{00000000-0004-0000-2800-000000000000}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22"/>
  <sheetViews>
    <sheetView zoomScaleNormal="100" workbookViewId="0"/>
  </sheetViews>
  <sheetFormatPr baseColWidth="10" defaultColWidth="8.85546875" defaultRowHeight="15" x14ac:dyDescent="0.25"/>
  <cols>
    <col min="1" max="1" width="31.85546875" style="263" customWidth="1"/>
    <col min="2" max="8" width="8.42578125" style="263" customWidth="1"/>
    <col min="9" max="16384" width="8.85546875" style="263"/>
  </cols>
  <sheetData>
    <row r="1" spans="1:17" x14ac:dyDescent="0.25">
      <c r="A1" s="320" t="s">
        <v>324</v>
      </c>
    </row>
    <row r="3" spans="1:17" ht="28.9" customHeight="1" thickBot="1" x14ac:dyDescent="0.3">
      <c r="A3" s="2077" t="s">
        <v>398</v>
      </c>
      <c r="B3" s="2078"/>
      <c r="C3" s="2079"/>
      <c r="D3" s="2078"/>
      <c r="E3" s="2080"/>
      <c r="F3" s="2078"/>
      <c r="G3" s="2078"/>
      <c r="H3" s="2078"/>
    </row>
    <row r="4" spans="1:17" ht="15.75" thickTop="1" x14ac:dyDescent="0.25">
      <c r="A4" s="2081" t="s">
        <v>0</v>
      </c>
      <c r="B4" s="1552">
        <v>2019</v>
      </c>
      <c r="C4" s="1552">
        <v>2020</v>
      </c>
      <c r="D4" s="1552">
        <v>2021</v>
      </c>
      <c r="E4" s="1553">
        <v>2022</v>
      </c>
      <c r="F4" s="1554" t="s">
        <v>102</v>
      </c>
      <c r="G4" s="413" t="s">
        <v>103</v>
      </c>
      <c r="H4" s="413" t="s">
        <v>104</v>
      </c>
    </row>
    <row r="5" spans="1:17" ht="29.25" thickBot="1" x14ac:dyDescent="0.3">
      <c r="A5" s="2082"/>
      <c r="B5" s="417" t="s">
        <v>246</v>
      </c>
      <c r="C5" s="417" t="s">
        <v>246</v>
      </c>
      <c r="D5" s="417" t="s">
        <v>246</v>
      </c>
      <c r="E5" s="417" t="s">
        <v>246</v>
      </c>
      <c r="F5" s="1539" t="s">
        <v>340</v>
      </c>
      <c r="G5" s="1539" t="s">
        <v>340</v>
      </c>
      <c r="H5" s="1539" t="s">
        <v>340</v>
      </c>
    </row>
    <row r="6" spans="1:17" ht="15.75" thickTop="1" x14ac:dyDescent="0.25">
      <c r="A6" s="1633" t="s">
        <v>4</v>
      </c>
      <c r="B6" s="1634">
        <v>72.826086956521735</v>
      </c>
      <c r="C6" s="1634">
        <v>55.434782608695656</v>
      </c>
      <c r="D6" s="1634">
        <v>75</v>
      </c>
      <c r="E6" s="1634">
        <v>88.333333333333329</v>
      </c>
      <c r="F6" s="1635">
        <v>100</v>
      </c>
      <c r="G6" s="1634" t="e">
        <v>#DIV/0!</v>
      </c>
      <c r="H6" s="1634">
        <v>65</v>
      </c>
      <c r="K6" s="383"/>
      <c r="O6" s="383"/>
      <c r="P6" s="383"/>
      <c r="Q6" s="383"/>
    </row>
    <row r="7" spans="1:17" x14ac:dyDescent="0.25">
      <c r="A7" s="1633" t="s">
        <v>21</v>
      </c>
      <c r="B7" s="1636">
        <v>83.329653345109307</v>
      </c>
      <c r="C7" s="1636">
        <v>66.918671248568174</v>
      </c>
      <c r="D7" s="1636">
        <v>73.53271868675516</v>
      </c>
      <c r="E7" s="1636">
        <v>76.72600955275729</v>
      </c>
      <c r="F7" s="1637">
        <v>80.219780219780247</v>
      </c>
      <c r="G7" s="1636">
        <v>77.735438214480112</v>
      </c>
      <c r="H7" s="1636">
        <v>74.571288584027442</v>
      </c>
      <c r="K7" s="383"/>
      <c r="O7" s="383"/>
      <c r="P7" s="383"/>
      <c r="Q7" s="383"/>
    </row>
    <row r="8" spans="1:17" x14ac:dyDescent="0.25">
      <c r="A8" s="1633" t="s">
        <v>22</v>
      </c>
      <c r="B8" s="1636">
        <v>78.637413394919193</v>
      </c>
      <c r="C8" s="1636">
        <v>136.21553884711778</v>
      </c>
      <c r="D8" s="1636">
        <v>76.293103448275843</v>
      </c>
      <c r="E8" s="1636">
        <v>86.206896551724128</v>
      </c>
      <c r="F8" s="1637">
        <v>97.093023255813947</v>
      </c>
      <c r="G8" s="1636">
        <v>18.333333333333332</v>
      </c>
      <c r="H8" s="1636">
        <v>67.222222222222229</v>
      </c>
      <c r="K8" s="383"/>
      <c r="O8" s="383"/>
      <c r="P8" s="383"/>
      <c r="Q8" s="383"/>
    </row>
    <row r="9" spans="1:17" x14ac:dyDescent="0.25">
      <c r="A9" s="1633" t="s">
        <v>23</v>
      </c>
      <c r="B9" s="1636">
        <v>100</v>
      </c>
      <c r="C9" s="1636">
        <v>92.546583850931668</v>
      </c>
      <c r="D9" s="1636">
        <v>97.280966767371595</v>
      </c>
      <c r="E9" s="1636">
        <v>93.714285714285722</v>
      </c>
      <c r="F9" s="1637">
        <v>100</v>
      </c>
      <c r="G9" s="1636">
        <v>85.333333333333343</v>
      </c>
      <c r="H9" s="1636">
        <v>100</v>
      </c>
      <c r="K9" s="383"/>
      <c r="O9" s="383"/>
      <c r="P9" s="383"/>
      <c r="Q9" s="383"/>
    </row>
    <row r="10" spans="1:17" ht="15.75" thickBot="1" x14ac:dyDescent="0.3">
      <c r="A10" s="1638" t="s">
        <v>5</v>
      </c>
      <c r="B10" s="1639">
        <v>82.920353982300881</v>
      </c>
      <c r="C10" s="1640">
        <v>78.12443966290121</v>
      </c>
      <c r="D10" s="1639">
        <v>75.358016067062508</v>
      </c>
      <c r="E10" s="1639">
        <v>78.887155486219456</v>
      </c>
      <c r="F10" s="1641">
        <v>89.217619986850735</v>
      </c>
      <c r="G10" s="1639">
        <v>76.217038539553755</v>
      </c>
      <c r="H10" s="1639">
        <v>74.297012302284728</v>
      </c>
      <c r="K10" s="383"/>
      <c r="O10" s="383"/>
      <c r="P10" s="383"/>
      <c r="Q10" s="383"/>
    </row>
    <row r="11" spans="1:17" x14ac:dyDescent="0.25">
      <c r="A11" s="1633" t="s">
        <v>25</v>
      </c>
      <c r="B11" s="1636">
        <v>95.784224841341796</v>
      </c>
      <c r="C11" s="1636">
        <v>93.491124260355036</v>
      </c>
      <c r="D11" s="1636">
        <v>95.438121047877146</v>
      </c>
      <c r="E11" s="1636">
        <v>91.88841201716734</v>
      </c>
      <c r="F11" s="1637">
        <v>95.522388059701484</v>
      </c>
      <c r="G11" s="1636">
        <v>88.36363636363636</v>
      </c>
      <c r="H11" s="1636">
        <v>94.981751824817536</v>
      </c>
      <c r="K11" s="383"/>
      <c r="O11" s="383"/>
      <c r="P11" s="383"/>
      <c r="Q11" s="383"/>
    </row>
    <row r="12" spans="1:17" x14ac:dyDescent="0.25">
      <c r="A12" s="1633" t="s">
        <v>26</v>
      </c>
      <c r="B12" s="1636">
        <v>83.850931677018636</v>
      </c>
      <c r="C12" s="1636">
        <v>99.337748344370894</v>
      </c>
      <c r="D12" s="1636">
        <v>100.74738415545592</v>
      </c>
      <c r="E12" s="1636">
        <v>101.07238605898121</v>
      </c>
      <c r="F12" s="1637">
        <v>130.30303030303031</v>
      </c>
      <c r="G12" s="1636">
        <v>95.945945945945937</v>
      </c>
      <c r="H12" s="1636">
        <v>98.872180451127818</v>
      </c>
      <c r="K12" s="383"/>
      <c r="O12" s="383"/>
      <c r="P12" s="383"/>
      <c r="Q12" s="383"/>
    </row>
    <row r="13" spans="1:17" x14ac:dyDescent="0.25">
      <c r="A13" s="1633" t="s">
        <v>27</v>
      </c>
      <c r="B13" s="1636">
        <v>97.676008202323999</v>
      </c>
      <c r="C13" s="1636">
        <v>96.943972835314113</v>
      </c>
      <c r="D13" s="1636">
        <v>95.750514050719673</v>
      </c>
      <c r="E13" s="1636">
        <v>94.08740359897169</v>
      </c>
      <c r="F13" s="1637">
        <v>97.821782178217816</v>
      </c>
      <c r="G13" s="1636">
        <v>88.888888888888886</v>
      </c>
      <c r="H13" s="1636">
        <v>96.666666666666657</v>
      </c>
      <c r="K13" s="383"/>
      <c r="O13" s="383"/>
      <c r="P13" s="383"/>
      <c r="Q13" s="383"/>
    </row>
    <row r="14" spans="1:17" x14ac:dyDescent="0.25">
      <c r="A14" s="1633" t="s">
        <v>28</v>
      </c>
      <c r="B14" s="1636">
        <v>100</v>
      </c>
      <c r="C14" s="1636">
        <v>100</v>
      </c>
      <c r="D14" s="1636">
        <v>138.60414394765539</v>
      </c>
      <c r="E14" s="1636">
        <v>100</v>
      </c>
      <c r="F14" s="1637">
        <v>100</v>
      </c>
      <c r="G14" s="1636">
        <v>100</v>
      </c>
      <c r="H14" s="1636">
        <v>100</v>
      </c>
      <c r="K14" s="383"/>
      <c r="O14" s="383"/>
      <c r="P14" s="383"/>
      <c r="Q14" s="383"/>
    </row>
    <row r="15" spans="1:17" ht="15.75" thickBot="1" x14ac:dyDescent="0.3">
      <c r="A15" s="1638" t="s">
        <v>6</v>
      </c>
      <c r="B15" s="1639">
        <v>95.886925795053074</v>
      </c>
      <c r="C15" s="1640">
        <v>96.671328671328666</v>
      </c>
      <c r="D15" s="1639">
        <v>101.99464126228041</v>
      </c>
      <c r="E15" s="1639">
        <v>94.526034712950619</v>
      </c>
      <c r="F15" s="1641">
        <v>99.33774834437088</v>
      </c>
      <c r="G15" s="1639">
        <v>90.081999219055049</v>
      </c>
      <c r="H15" s="1639">
        <v>96.541786743515928</v>
      </c>
      <c r="K15" s="383"/>
      <c r="O15" s="383"/>
      <c r="P15" s="383"/>
      <c r="Q15" s="383"/>
    </row>
    <row r="16" spans="1:17" x14ac:dyDescent="0.25">
      <c r="A16" s="1633" t="s">
        <v>30</v>
      </c>
      <c r="B16" s="1636">
        <v>99.420849420849422</v>
      </c>
      <c r="C16" s="1636">
        <v>96.620278330019886</v>
      </c>
      <c r="D16" s="1636">
        <v>97.068965517241381</v>
      </c>
      <c r="E16" s="1652">
        <v>99.73297730307074</v>
      </c>
      <c r="F16" s="1642">
        <v>95.588235294117652</v>
      </c>
      <c r="G16" s="1636">
        <v>102.28571428571429</v>
      </c>
      <c r="H16" s="1636">
        <v>100</v>
      </c>
      <c r="K16" s="383"/>
      <c r="O16" s="383"/>
      <c r="P16" s="383"/>
      <c r="Q16" s="383"/>
    </row>
    <row r="17" spans="1:17" ht="15.75" thickBot="1" x14ac:dyDescent="0.3">
      <c r="A17" s="1638" t="s">
        <v>7</v>
      </c>
      <c r="B17" s="1639">
        <v>99.420849420849422</v>
      </c>
      <c r="C17" s="1640">
        <v>96.620278330019886</v>
      </c>
      <c r="D17" s="1640">
        <v>97.068965517241381</v>
      </c>
      <c r="E17" s="1653">
        <v>99.73297730307074</v>
      </c>
      <c r="F17" s="1639">
        <v>95.588235294117652</v>
      </c>
      <c r="G17" s="1639">
        <v>102.28571428571429</v>
      </c>
      <c r="H17" s="1639">
        <v>100</v>
      </c>
      <c r="K17" s="383"/>
      <c r="O17" s="383"/>
      <c r="P17" s="383"/>
      <c r="Q17" s="383"/>
    </row>
    <row r="18" spans="1:17" x14ac:dyDescent="0.25">
      <c r="A18" s="1633" t="s">
        <v>25</v>
      </c>
      <c r="B18" s="1643">
        <v>94.496124031007739</v>
      </c>
      <c r="C18" s="1644">
        <v>87.352445193929171</v>
      </c>
      <c r="D18" s="1643">
        <v>88.253477588871704</v>
      </c>
      <c r="E18" s="1644">
        <v>90.226023213194878</v>
      </c>
      <c r="F18" s="1645">
        <v>58.762886597938149</v>
      </c>
      <c r="G18" s="1643">
        <v>92.33576642335764</v>
      </c>
      <c r="H18" s="1643">
        <v>92.180094786729825</v>
      </c>
      <c r="K18" s="383"/>
      <c r="O18" s="383"/>
      <c r="P18" s="383"/>
      <c r="Q18" s="383"/>
    </row>
    <row r="19" spans="1:17" x14ac:dyDescent="0.25">
      <c r="A19" s="1633" t="s">
        <v>32</v>
      </c>
      <c r="B19" s="1636">
        <v>103.46534653465346</v>
      </c>
      <c r="C19" s="1636">
        <v>99.406880189798343</v>
      </c>
      <c r="D19" s="1636">
        <v>101.07991360691146</v>
      </c>
      <c r="E19" s="1636">
        <v>107.57800891530461</v>
      </c>
      <c r="F19" s="1637">
        <v>100</v>
      </c>
      <c r="G19" s="1636" t="s">
        <v>445</v>
      </c>
      <c r="H19" s="1636">
        <v>112.05673758865248</v>
      </c>
      <c r="K19" s="383"/>
      <c r="O19" s="383"/>
      <c r="P19" s="383"/>
      <c r="Q19" s="383"/>
    </row>
    <row r="20" spans="1:17" ht="15.75" thickBot="1" x14ac:dyDescent="0.3">
      <c r="A20" s="1646" t="s">
        <v>13</v>
      </c>
      <c r="B20" s="1647">
        <v>97.950428979980998</v>
      </c>
      <c r="C20" s="1647">
        <v>92.360768851651059</v>
      </c>
      <c r="D20" s="1647">
        <v>91.633466135458121</v>
      </c>
      <c r="E20" s="1647">
        <v>95.281385281385226</v>
      </c>
      <c r="F20" s="1648">
        <v>88.472622478386171</v>
      </c>
      <c r="G20" s="1647">
        <v>92.33576642335764</v>
      </c>
      <c r="H20" s="1647">
        <v>97.158081705151005</v>
      </c>
      <c r="K20" s="383"/>
      <c r="O20" s="383"/>
      <c r="P20" s="383"/>
      <c r="Q20" s="383"/>
    </row>
    <row r="21" spans="1:17" ht="16.5" thickTop="1" thickBot="1" x14ac:dyDescent="0.3">
      <c r="A21" s="1649" t="s">
        <v>14</v>
      </c>
      <c r="B21" s="1650">
        <v>91.512939182582571</v>
      </c>
      <c r="C21" s="1650">
        <v>89.317779671013881</v>
      </c>
      <c r="D21" s="1650">
        <v>90.25099790271301</v>
      </c>
      <c r="E21" s="1650">
        <v>89.093711863318077</v>
      </c>
      <c r="F21" s="1651">
        <v>92.910813459653752</v>
      </c>
      <c r="G21" s="1650">
        <v>85.146527498996434</v>
      </c>
      <c r="H21" s="1650">
        <v>90.154132341217135</v>
      </c>
      <c r="K21" s="383"/>
      <c r="O21" s="383"/>
      <c r="P21" s="383"/>
      <c r="Q21" s="383"/>
    </row>
    <row r="22" spans="1:17" ht="41.25" customHeight="1" thickTop="1" x14ac:dyDescent="0.25">
      <c r="A22" s="2083" t="s">
        <v>471</v>
      </c>
      <c r="B22" s="2083"/>
      <c r="C22" s="2084"/>
      <c r="D22" s="2083"/>
      <c r="E22" s="2083"/>
      <c r="F22" s="2083"/>
      <c r="G22" s="2083"/>
      <c r="H22" s="2083"/>
    </row>
  </sheetData>
  <mergeCells count="3">
    <mergeCell ref="A3:H3"/>
    <mergeCell ref="A4:A5"/>
    <mergeCell ref="A22:H22"/>
  </mergeCells>
  <hyperlinks>
    <hyperlink ref="A1" location="ÍNDICE!A1" display="Volver al índice" xr:uid="{00000000-0004-0000-2900-000000000000}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22"/>
  <sheetViews>
    <sheetView zoomScaleNormal="100" workbookViewId="0"/>
  </sheetViews>
  <sheetFormatPr baseColWidth="10" defaultColWidth="8.85546875" defaultRowHeight="15" x14ac:dyDescent="0.25"/>
  <cols>
    <col min="1" max="1" width="31.7109375" style="264" customWidth="1"/>
    <col min="2" max="5" width="10.28515625" style="264" customWidth="1"/>
    <col min="6" max="8" width="9.42578125" style="264" customWidth="1"/>
    <col min="9" max="16384" width="8.85546875" style="264"/>
  </cols>
  <sheetData>
    <row r="1" spans="1:16" x14ac:dyDescent="0.25">
      <c r="A1" s="321" t="s">
        <v>324</v>
      </c>
    </row>
    <row r="3" spans="1:16" ht="27.6" customHeight="1" thickBot="1" x14ac:dyDescent="0.3">
      <c r="A3" s="2085" t="s">
        <v>399</v>
      </c>
      <c r="B3" s="2086"/>
      <c r="C3" s="2087"/>
      <c r="D3" s="2086"/>
      <c r="E3" s="2088"/>
      <c r="F3" s="2086"/>
      <c r="G3" s="2086"/>
      <c r="H3" s="2086"/>
    </row>
    <row r="4" spans="1:16" ht="15" customHeight="1" thickTop="1" x14ac:dyDescent="0.25">
      <c r="A4" s="2089" t="s">
        <v>0</v>
      </c>
      <c r="B4" s="1552">
        <v>2019</v>
      </c>
      <c r="C4" s="1552">
        <v>2020</v>
      </c>
      <c r="D4" s="1552">
        <v>2021</v>
      </c>
      <c r="E4" s="1553">
        <v>2022</v>
      </c>
      <c r="F4" s="1654" t="s">
        <v>102</v>
      </c>
      <c r="G4" s="1655" t="s">
        <v>103</v>
      </c>
      <c r="H4" s="1655" t="s">
        <v>104</v>
      </c>
    </row>
    <row r="5" spans="1:16" ht="24.6" customHeight="1" thickBot="1" x14ac:dyDescent="0.3">
      <c r="A5" s="2090"/>
      <c r="B5" s="1656" t="s">
        <v>254</v>
      </c>
      <c r="C5" s="1656" t="s">
        <v>254</v>
      </c>
      <c r="D5" s="1656" t="s">
        <v>254</v>
      </c>
      <c r="E5" s="1656" t="s">
        <v>254</v>
      </c>
      <c r="F5" s="1657" t="s">
        <v>341</v>
      </c>
      <c r="G5" s="417" t="s">
        <v>341</v>
      </c>
      <c r="H5" s="417" t="s">
        <v>341</v>
      </c>
    </row>
    <row r="6" spans="1:16" ht="15.75" thickTop="1" x14ac:dyDescent="0.25">
      <c r="A6" s="1658" t="s">
        <v>4</v>
      </c>
      <c r="B6" s="1659">
        <v>10172.298507462687</v>
      </c>
      <c r="C6" s="1659">
        <v>10405.431372549019</v>
      </c>
      <c r="D6" s="1659">
        <v>5786</v>
      </c>
      <c r="E6" s="1659">
        <v>6485.0754716981128</v>
      </c>
      <c r="F6" s="1660">
        <v>6367.65</v>
      </c>
      <c r="G6" s="1661" t="s">
        <v>445</v>
      </c>
      <c r="H6" s="1659">
        <v>6846.3846153846152</v>
      </c>
      <c r="K6" s="384"/>
      <c r="L6" s="384"/>
      <c r="N6" s="384"/>
      <c r="O6" s="384"/>
      <c r="P6" s="384"/>
    </row>
    <row r="7" spans="1:16" x14ac:dyDescent="0.25">
      <c r="A7" s="1658" t="s">
        <v>21</v>
      </c>
      <c r="B7" s="1661">
        <v>17708.957339692632</v>
      </c>
      <c r="C7" s="1661">
        <v>19750.975008558722</v>
      </c>
      <c r="D7" s="1661">
        <v>19064.340672782873</v>
      </c>
      <c r="E7" s="1661">
        <v>19037.844651952459</v>
      </c>
      <c r="F7" s="1662">
        <v>26533.429794520551</v>
      </c>
      <c r="G7" s="1661">
        <v>19059.266806722695</v>
      </c>
      <c r="H7" s="1661">
        <v>16141.64717477004</v>
      </c>
      <c r="K7" s="384"/>
      <c r="L7" s="384"/>
      <c r="N7" s="384"/>
      <c r="O7" s="384"/>
      <c r="P7" s="384"/>
    </row>
    <row r="8" spans="1:16" x14ac:dyDescent="0.25">
      <c r="A8" s="1658" t="s">
        <v>22</v>
      </c>
      <c r="B8" s="1661">
        <v>2220.1688693098376</v>
      </c>
      <c r="C8" s="1661">
        <v>1229.8528058877646</v>
      </c>
      <c r="D8" s="1661">
        <v>2377.8898305084749</v>
      </c>
      <c r="E8" s="1661">
        <v>2236.105</v>
      </c>
      <c r="F8" s="1662">
        <v>1430.1856287425148</v>
      </c>
      <c r="G8" s="1661">
        <v>2030.5454545454545</v>
      </c>
      <c r="H8" s="1661">
        <v>6704</v>
      </c>
      <c r="K8" s="384"/>
      <c r="L8" s="384"/>
      <c r="N8" s="384"/>
      <c r="O8" s="384"/>
      <c r="P8" s="384"/>
    </row>
    <row r="9" spans="1:16" x14ac:dyDescent="0.25">
      <c r="A9" s="1658" t="s">
        <v>23</v>
      </c>
      <c r="B9" s="1661">
        <v>4641.1963190184051</v>
      </c>
      <c r="C9" s="1661">
        <v>2544.3691275167785</v>
      </c>
      <c r="D9" s="1661">
        <v>3131.7670807453414</v>
      </c>
      <c r="E9" s="1676">
        <v>5530.9085365853662</v>
      </c>
      <c r="F9" s="1663">
        <v>4535.0923076923073</v>
      </c>
      <c r="G9" s="1661">
        <v>2481.5</v>
      </c>
      <c r="H9" s="1661">
        <v>12956.342857142858</v>
      </c>
      <c r="K9" s="384"/>
      <c r="L9" s="384"/>
      <c r="N9" s="384"/>
      <c r="O9" s="384"/>
      <c r="P9" s="384"/>
    </row>
    <row r="10" spans="1:16" ht="15.75" thickBot="1" x14ac:dyDescent="0.3">
      <c r="A10" s="1664" t="s">
        <v>5</v>
      </c>
      <c r="B10" s="1665">
        <v>14895.111846318043</v>
      </c>
      <c r="C10" s="1665">
        <v>13844.00895111315</v>
      </c>
      <c r="D10" s="1665">
        <v>15091.346234067214</v>
      </c>
      <c r="E10" s="1665">
        <v>15451.418369589092</v>
      </c>
      <c r="F10" s="1666">
        <v>12527.91009579956</v>
      </c>
      <c r="G10" s="1665">
        <v>18228.732534930135</v>
      </c>
      <c r="H10" s="1665">
        <v>15328.945002956832</v>
      </c>
      <c r="K10" s="384"/>
      <c r="L10" s="384"/>
      <c r="N10" s="384"/>
      <c r="O10" s="384"/>
      <c r="P10" s="384"/>
    </row>
    <row r="11" spans="1:16" x14ac:dyDescent="0.25">
      <c r="A11" s="1658" t="s">
        <v>25</v>
      </c>
      <c r="B11" s="1661">
        <v>17330.764316138189</v>
      </c>
      <c r="C11" s="1661">
        <v>16374.093476144109</v>
      </c>
      <c r="D11" s="1661">
        <v>17746.014671083769</v>
      </c>
      <c r="E11" s="1661">
        <v>18914.222326015886</v>
      </c>
      <c r="F11" s="1662">
        <v>36067.640625</v>
      </c>
      <c r="G11" s="1661">
        <v>17089.78395061729</v>
      </c>
      <c r="H11" s="1661">
        <v>18508.57060518732</v>
      </c>
      <c r="K11" s="384"/>
      <c r="L11" s="384"/>
      <c r="N11" s="384"/>
      <c r="O11" s="384"/>
      <c r="P11" s="384"/>
    </row>
    <row r="12" spans="1:16" x14ac:dyDescent="0.25">
      <c r="A12" s="1658" t="s">
        <v>26</v>
      </c>
      <c r="B12" s="1661">
        <v>13281.487407407407</v>
      </c>
      <c r="C12" s="1661">
        <v>10829.314666666665</v>
      </c>
      <c r="D12" s="1661">
        <v>11876.370919881303</v>
      </c>
      <c r="E12" s="1661">
        <v>24262.989389920425</v>
      </c>
      <c r="F12" s="1662">
        <v>26248.162790697676</v>
      </c>
      <c r="G12" s="1661">
        <v>16966.802816901407</v>
      </c>
      <c r="H12" s="1661">
        <v>25908.110266159696</v>
      </c>
      <c r="K12" s="384"/>
      <c r="L12" s="384"/>
      <c r="N12" s="384"/>
      <c r="O12" s="384"/>
      <c r="P12" s="384"/>
    </row>
    <row r="13" spans="1:16" x14ac:dyDescent="0.25">
      <c r="A13" s="1658" t="s">
        <v>27</v>
      </c>
      <c r="B13" s="1661">
        <v>9446.8635409377148</v>
      </c>
      <c r="C13" s="1661">
        <v>8694.0746059544654</v>
      </c>
      <c r="D13" s="1661">
        <v>8842.5085898353664</v>
      </c>
      <c r="E13" s="1661">
        <v>9868.8442622950788</v>
      </c>
      <c r="F13" s="1662">
        <v>16180.48178137652</v>
      </c>
      <c r="G13" s="1661">
        <v>10735.994918699187</v>
      </c>
      <c r="H13" s="1661">
        <v>7130.0682758620715</v>
      </c>
      <c r="K13" s="384"/>
      <c r="L13" s="384"/>
      <c r="N13" s="384"/>
      <c r="O13" s="384"/>
      <c r="P13" s="384"/>
    </row>
    <row r="14" spans="1:16" x14ac:dyDescent="0.25">
      <c r="A14" s="1658" t="s">
        <v>28</v>
      </c>
      <c r="B14" s="1661">
        <v>1542.5588752196836</v>
      </c>
      <c r="C14" s="1661">
        <v>1271.979249800479</v>
      </c>
      <c r="D14" s="1661">
        <v>1600.4311565696303</v>
      </c>
      <c r="E14" s="1661">
        <v>1532.1857451403889</v>
      </c>
      <c r="F14" s="1662">
        <v>488.63636363636363</v>
      </c>
      <c r="G14" s="1661">
        <v>1791.9214285714286</v>
      </c>
      <c r="H14" s="1661">
        <v>2792.8773946360152</v>
      </c>
      <c r="K14" s="384"/>
      <c r="L14" s="384"/>
      <c r="N14" s="384"/>
      <c r="O14" s="384"/>
      <c r="P14" s="384"/>
    </row>
    <row r="15" spans="1:16" ht="15.75" thickBot="1" x14ac:dyDescent="0.3">
      <c r="A15" s="1664" t="s">
        <v>6</v>
      </c>
      <c r="B15" s="1665">
        <v>10958.059699292446</v>
      </c>
      <c r="C15" s="1665">
        <v>9862.521267361104</v>
      </c>
      <c r="D15" s="1665">
        <v>10543.216579100994</v>
      </c>
      <c r="E15" s="1665">
        <v>12548.223006905213</v>
      </c>
      <c r="F15" s="1666">
        <v>13263.439999999999</v>
      </c>
      <c r="G15" s="1665">
        <v>12519.232769830947</v>
      </c>
      <c r="H15" s="1665">
        <v>12321.325041459351</v>
      </c>
      <c r="K15" s="384"/>
      <c r="L15" s="384"/>
      <c r="N15" s="384"/>
      <c r="O15" s="384"/>
      <c r="P15" s="384"/>
    </row>
    <row r="16" spans="1:16" x14ac:dyDescent="0.25">
      <c r="A16" s="1658" t="s">
        <v>30</v>
      </c>
      <c r="B16" s="1661">
        <v>6379.3980582524273</v>
      </c>
      <c r="C16" s="1661">
        <v>6835.6646090534978</v>
      </c>
      <c r="D16" s="1677">
        <v>5878.4511545293071</v>
      </c>
      <c r="E16" s="1678">
        <v>5257.1124497991987</v>
      </c>
      <c r="F16" s="1663">
        <v>14286.976923076927</v>
      </c>
      <c r="G16" s="1661">
        <v>6377.8044692737431</v>
      </c>
      <c r="H16" s="1661">
        <v>2119.01598173516</v>
      </c>
      <c r="K16" s="384"/>
      <c r="L16" s="384"/>
      <c r="N16" s="384"/>
      <c r="O16" s="384"/>
      <c r="P16" s="384"/>
    </row>
    <row r="17" spans="1:16" ht="15.75" thickBot="1" x14ac:dyDescent="0.3">
      <c r="A17" s="1664" t="s">
        <v>7</v>
      </c>
      <c r="B17" s="1665">
        <v>6379.3980582524273</v>
      </c>
      <c r="C17" s="1665">
        <v>6835.6646090534978</v>
      </c>
      <c r="D17" s="1665">
        <v>5878.4511545293071</v>
      </c>
      <c r="E17" s="1679">
        <v>5257.1124497991987</v>
      </c>
      <c r="F17" s="1665">
        <v>14286.976923076927</v>
      </c>
      <c r="G17" s="1665">
        <v>6377.8044692737431</v>
      </c>
      <c r="H17" s="1665">
        <v>2119.01598173516</v>
      </c>
      <c r="K17" s="384"/>
      <c r="L17" s="384"/>
      <c r="N17" s="384"/>
      <c r="O17" s="384"/>
      <c r="P17" s="384"/>
    </row>
    <row r="18" spans="1:16" x14ac:dyDescent="0.25">
      <c r="A18" s="1658" t="s">
        <v>25</v>
      </c>
      <c r="B18" s="1667">
        <v>9690.565217391304</v>
      </c>
      <c r="C18" s="1667">
        <v>12422.721042471039</v>
      </c>
      <c r="D18" s="1667">
        <v>10267.600700525396</v>
      </c>
      <c r="E18" s="1668">
        <v>10132.580907244412</v>
      </c>
      <c r="F18" s="1669">
        <v>12996.78947368421</v>
      </c>
      <c r="G18" s="1667">
        <v>9366.1304347826117</v>
      </c>
      <c r="H18" s="1667">
        <v>10158.846615252789</v>
      </c>
      <c r="K18" s="384"/>
      <c r="L18" s="384"/>
      <c r="N18" s="384"/>
      <c r="O18" s="384"/>
      <c r="P18" s="384"/>
    </row>
    <row r="19" spans="1:16" x14ac:dyDescent="0.25">
      <c r="A19" s="1658" t="s">
        <v>32</v>
      </c>
      <c r="B19" s="1661">
        <v>2137.9832535885166</v>
      </c>
      <c r="C19" s="1661">
        <v>2549.3591885441529</v>
      </c>
      <c r="D19" s="1661">
        <v>3010.8333333333339</v>
      </c>
      <c r="E19" s="1661">
        <v>2394.3577348066297</v>
      </c>
      <c r="F19" s="1662">
        <v>2103.9119999999998</v>
      </c>
      <c r="G19" s="1663" t="s">
        <v>445</v>
      </c>
      <c r="H19" s="1661">
        <v>2547.5464135021098</v>
      </c>
      <c r="K19" s="384"/>
      <c r="L19" s="384"/>
      <c r="N19" s="384"/>
      <c r="O19" s="384"/>
      <c r="P19" s="384"/>
    </row>
    <row r="20" spans="1:16" ht="15.75" thickBot="1" x14ac:dyDescent="0.3">
      <c r="A20" s="1670" t="s">
        <v>13</v>
      </c>
      <c r="B20" s="1671">
        <v>6618.0793187347927</v>
      </c>
      <c r="C20" s="1671">
        <v>8007.6318036286011</v>
      </c>
      <c r="D20" s="1671">
        <v>8158.1801242236061</v>
      </c>
      <c r="E20" s="1671">
        <v>7587.1590186279009</v>
      </c>
      <c r="F20" s="1672">
        <v>4126.3680781758958</v>
      </c>
      <c r="G20" s="1671">
        <v>9366.1304347826117</v>
      </c>
      <c r="H20" s="1671">
        <v>7960.3357708714184</v>
      </c>
      <c r="K20" s="384"/>
      <c r="L20" s="384"/>
      <c r="N20" s="384"/>
      <c r="O20" s="384"/>
      <c r="P20" s="384"/>
    </row>
    <row r="21" spans="1:16" ht="16.5" thickTop="1" thickBot="1" x14ac:dyDescent="0.3">
      <c r="A21" s="1673" t="s">
        <v>14</v>
      </c>
      <c r="B21" s="1674">
        <v>11468.667212764451</v>
      </c>
      <c r="C21" s="1674">
        <v>10772.362535769313</v>
      </c>
      <c r="D21" s="1674">
        <v>11529.648950524728</v>
      </c>
      <c r="E21" s="1674">
        <v>12320.891211880908</v>
      </c>
      <c r="F21" s="1675">
        <v>11972.956399437406</v>
      </c>
      <c r="G21" s="1674">
        <v>14094.981848184818</v>
      </c>
      <c r="H21" s="1674">
        <v>11357.565364775241</v>
      </c>
      <c r="K21" s="384"/>
      <c r="L21" s="384"/>
      <c r="N21" s="384"/>
      <c r="O21" s="384"/>
      <c r="P21" s="384"/>
    </row>
    <row r="22" spans="1:16" ht="42.75" customHeight="1" thickTop="1" x14ac:dyDescent="0.25">
      <c r="A22" s="2091" t="s">
        <v>472</v>
      </c>
      <c r="B22" s="2091"/>
      <c r="C22" s="2091"/>
      <c r="D22" s="2091"/>
      <c r="E22" s="2091"/>
      <c r="F22" s="2091"/>
      <c r="G22" s="2091"/>
      <c r="H22" s="2091"/>
    </row>
  </sheetData>
  <mergeCells count="3">
    <mergeCell ref="A3:H3"/>
    <mergeCell ref="A4:A5"/>
    <mergeCell ref="A22:H22"/>
  </mergeCells>
  <hyperlinks>
    <hyperlink ref="A1" location="ÍNDICE!A1" display="Volver al índice" xr:uid="{00000000-0004-0000-2A00-000000000000}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22"/>
  <sheetViews>
    <sheetView zoomScaleNormal="100" workbookViewId="0"/>
  </sheetViews>
  <sheetFormatPr baseColWidth="10" defaultColWidth="8.85546875" defaultRowHeight="15" x14ac:dyDescent="0.25"/>
  <cols>
    <col min="1" max="1" width="32.140625" style="265" customWidth="1"/>
    <col min="2" max="8" width="8.5703125" style="265" customWidth="1"/>
    <col min="9" max="16384" width="8.85546875" style="265"/>
  </cols>
  <sheetData>
    <row r="1" spans="1:16" x14ac:dyDescent="0.25">
      <c r="A1" s="322" t="s">
        <v>324</v>
      </c>
    </row>
    <row r="3" spans="1:16" ht="30.6" customHeight="1" thickBot="1" x14ac:dyDescent="0.3">
      <c r="A3" s="2092" t="s">
        <v>400</v>
      </c>
      <c r="B3" s="2093"/>
      <c r="C3" s="2094"/>
      <c r="D3" s="2093"/>
      <c r="E3" s="2095"/>
      <c r="F3" s="2093"/>
      <c r="G3" s="2093"/>
      <c r="H3" s="2093"/>
    </row>
    <row r="4" spans="1:16" ht="13.9" customHeight="1" thickTop="1" x14ac:dyDescent="0.25">
      <c r="A4" s="2096" t="s">
        <v>0</v>
      </c>
      <c r="B4" s="1552">
        <v>2019</v>
      </c>
      <c r="C4" s="1552">
        <v>2020</v>
      </c>
      <c r="D4" s="1552">
        <v>2021</v>
      </c>
      <c r="E4" s="1553">
        <v>2022</v>
      </c>
      <c r="F4" s="1680" t="s">
        <v>102</v>
      </c>
      <c r="G4" s="1681" t="s">
        <v>103</v>
      </c>
      <c r="H4" s="1681" t="s">
        <v>104</v>
      </c>
    </row>
    <row r="5" spans="1:16" ht="30" customHeight="1" thickBot="1" x14ac:dyDescent="0.3">
      <c r="A5" s="2097"/>
      <c r="B5" s="1682" t="s">
        <v>251</v>
      </c>
      <c r="C5" s="1682" t="s">
        <v>251</v>
      </c>
      <c r="D5" s="1682" t="s">
        <v>251</v>
      </c>
      <c r="E5" s="1682" t="s">
        <v>251</v>
      </c>
      <c r="F5" s="1683" t="s">
        <v>343</v>
      </c>
      <c r="G5" s="1682" t="s">
        <v>343</v>
      </c>
      <c r="H5" s="1682" t="s">
        <v>343</v>
      </c>
    </row>
    <row r="6" spans="1:16" ht="15.75" thickTop="1" x14ac:dyDescent="0.25">
      <c r="A6" s="1684" t="s">
        <v>4</v>
      </c>
      <c r="B6" s="1685">
        <v>1496</v>
      </c>
      <c r="C6" s="1685">
        <v>705.94117647058829</v>
      </c>
      <c r="D6" s="1685">
        <v>1586.6666666666667</v>
      </c>
      <c r="E6" s="1685">
        <v>766.16981132075466</v>
      </c>
      <c r="F6" s="1686">
        <v>494.1</v>
      </c>
      <c r="G6" s="1685" t="e">
        <v>#DIV/0!</v>
      </c>
      <c r="H6" s="1685">
        <v>1603.3076923076924</v>
      </c>
      <c r="L6" s="405"/>
      <c r="N6" s="405"/>
      <c r="O6" s="405"/>
      <c r="P6" s="405"/>
    </row>
    <row r="7" spans="1:16" x14ac:dyDescent="0.25">
      <c r="A7" s="1684" t="s">
        <v>21</v>
      </c>
      <c r="B7" s="1687">
        <v>3981.3139904610498</v>
      </c>
      <c r="C7" s="1687">
        <v>3445.1133173570697</v>
      </c>
      <c r="D7" s="1687">
        <v>3969.8223241590204</v>
      </c>
      <c r="E7" s="1687">
        <v>4388.9937747594795</v>
      </c>
      <c r="F7" s="1688">
        <v>5900.2380136986312</v>
      </c>
      <c r="G7" s="1687">
        <v>4547.0014005602252</v>
      </c>
      <c r="H7" s="1687">
        <v>3660.8718791064402</v>
      </c>
      <c r="L7" s="405"/>
      <c r="N7" s="405"/>
      <c r="O7" s="405"/>
      <c r="P7" s="405"/>
    </row>
    <row r="8" spans="1:16" x14ac:dyDescent="0.25">
      <c r="A8" s="1684" t="s">
        <v>22</v>
      </c>
      <c r="B8" s="1687">
        <v>1277.3348017621142</v>
      </c>
      <c r="C8" s="1687">
        <v>632.01379944802193</v>
      </c>
      <c r="D8" s="1687">
        <v>1456.2725988700568</v>
      </c>
      <c r="E8" s="1687">
        <v>1356.08375</v>
      </c>
      <c r="F8" s="1688">
        <v>1310.676646706587</v>
      </c>
      <c r="G8" s="1687">
        <v>683.81818181818187</v>
      </c>
      <c r="H8" s="1687">
        <v>1667.8760330578511</v>
      </c>
      <c r="L8" s="405"/>
      <c r="N8" s="405"/>
      <c r="O8" s="405"/>
      <c r="P8" s="405"/>
    </row>
    <row r="9" spans="1:16" x14ac:dyDescent="0.25">
      <c r="A9" s="1684" t="s">
        <v>23</v>
      </c>
      <c r="B9" s="1687">
        <v>1675.7055214723925</v>
      </c>
      <c r="C9" s="1687">
        <v>363.4630872483221</v>
      </c>
      <c r="D9" s="1687">
        <v>344.54658385093165</v>
      </c>
      <c r="E9" s="1687">
        <v>385.7560975609756</v>
      </c>
      <c r="F9" s="1688">
        <v>0</v>
      </c>
      <c r="G9" s="1687">
        <v>230.828125</v>
      </c>
      <c r="H9" s="1687">
        <v>1385.4571428571428</v>
      </c>
      <c r="L9" s="405"/>
      <c r="N9" s="405"/>
      <c r="O9" s="405"/>
      <c r="P9" s="405"/>
    </row>
    <row r="10" spans="1:16" ht="15.75" thickBot="1" x14ac:dyDescent="0.3">
      <c r="A10" s="1689" t="s">
        <v>5</v>
      </c>
      <c r="B10" s="1690">
        <v>3472.5114194236958</v>
      </c>
      <c r="C10" s="1690">
        <v>2500.4567362864359</v>
      </c>
      <c r="D10" s="1690">
        <v>3278.5872537659316</v>
      </c>
      <c r="E10" s="1690">
        <v>3669.4005713030097</v>
      </c>
      <c r="F10" s="1691">
        <v>3198.9941046425947</v>
      </c>
      <c r="G10" s="1690">
        <v>4334.93878908849</v>
      </c>
      <c r="H10" s="1690">
        <v>3455.348314606742</v>
      </c>
      <c r="L10" s="405"/>
      <c r="N10" s="405"/>
      <c r="O10" s="405"/>
      <c r="P10" s="405"/>
    </row>
    <row r="11" spans="1:16" x14ac:dyDescent="0.25">
      <c r="A11" s="1684" t="s">
        <v>25</v>
      </c>
      <c r="B11" s="1687">
        <v>1817.7453857075241</v>
      </c>
      <c r="C11" s="1687">
        <v>903.61489776046699</v>
      </c>
      <c r="D11" s="1687">
        <v>1204.8140085186928</v>
      </c>
      <c r="E11" s="1687">
        <v>1362.0915460065394</v>
      </c>
      <c r="F11" s="1688">
        <v>1272.5859375</v>
      </c>
      <c r="G11" s="1687">
        <v>1873.7808641975314</v>
      </c>
      <c r="H11" s="1687">
        <v>895.32372718539852</v>
      </c>
      <c r="L11" s="405"/>
      <c r="N11" s="405"/>
      <c r="O11" s="405"/>
      <c r="P11" s="405"/>
    </row>
    <row r="12" spans="1:16" x14ac:dyDescent="0.25">
      <c r="A12" s="1684" t="s">
        <v>26</v>
      </c>
      <c r="B12" s="1687">
        <v>587.63555555555558</v>
      </c>
      <c r="C12" s="1687">
        <v>720.72666666666657</v>
      </c>
      <c r="D12" s="1687">
        <v>312.01928783382783</v>
      </c>
      <c r="E12" s="1687">
        <v>581.56763925729456</v>
      </c>
      <c r="F12" s="1688">
        <v>725.81395348837214</v>
      </c>
      <c r="G12" s="1687">
        <v>172.43661971830986</v>
      </c>
      <c r="H12" s="1687">
        <v>668.43346007604566</v>
      </c>
      <c r="L12" s="405"/>
      <c r="N12" s="405"/>
      <c r="O12" s="405"/>
      <c r="P12" s="405"/>
    </row>
    <row r="13" spans="1:16" x14ac:dyDescent="0.25">
      <c r="A13" s="1684" t="s">
        <v>27</v>
      </c>
      <c r="B13" s="1687">
        <v>95.953813855843208</v>
      </c>
      <c r="C13" s="1687">
        <v>49.844133099824852</v>
      </c>
      <c r="D13" s="1687">
        <v>76.937007874015762</v>
      </c>
      <c r="E13" s="1687">
        <v>115.12363387978141</v>
      </c>
      <c r="F13" s="1688">
        <v>0</v>
      </c>
      <c r="G13" s="1687">
        <v>69.591463414634148</v>
      </c>
      <c r="H13" s="1687">
        <v>185.24413793103452</v>
      </c>
      <c r="L13" s="405"/>
      <c r="N13" s="405"/>
      <c r="O13" s="405"/>
      <c r="P13" s="405"/>
    </row>
    <row r="14" spans="1:16" x14ac:dyDescent="0.25">
      <c r="A14" s="1684" t="s">
        <v>28</v>
      </c>
      <c r="B14" s="1687">
        <v>0</v>
      </c>
      <c r="C14" s="1687">
        <v>0</v>
      </c>
      <c r="D14" s="1687">
        <v>0</v>
      </c>
      <c r="E14" s="1687">
        <v>0</v>
      </c>
      <c r="F14" s="1688">
        <v>0</v>
      </c>
      <c r="G14" s="1687">
        <v>0</v>
      </c>
      <c r="H14" s="1687">
        <v>0</v>
      </c>
      <c r="L14" s="405"/>
      <c r="N14" s="405"/>
      <c r="O14" s="405"/>
      <c r="P14" s="405"/>
    </row>
    <row r="15" spans="1:16" ht="15.75" thickBot="1" x14ac:dyDescent="0.3">
      <c r="A15" s="1692" t="s">
        <v>6</v>
      </c>
      <c r="B15" s="1690">
        <v>665.06279481132071</v>
      </c>
      <c r="C15" s="1690">
        <v>367.31409143518528</v>
      </c>
      <c r="D15" s="1690">
        <v>433.60113835376524</v>
      </c>
      <c r="E15" s="1690">
        <v>544.9734777150029</v>
      </c>
      <c r="F15" s="1691">
        <v>184.85809523809519</v>
      </c>
      <c r="G15" s="1690">
        <v>824.4629388816644</v>
      </c>
      <c r="H15" s="1690">
        <v>456.52868988391322</v>
      </c>
      <c r="L15" s="405"/>
      <c r="N15" s="405"/>
      <c r="O15" s="405"/>
      <c r="P15" s="405"/>
    </row>
    <row r="16" spans="1:16" x14ac:dyDescent="0.25">
      <c r="A16" s="1693" t="s">
        <v>30</v>
      </c>
      <c r="B16" s="1687">
        <v>0</v>
      </c>
      <c r="C16" s="1687">
        <v>0</v>
      </c>
      <c r="D16" s="1687">
        <v>0</v>
      </c>
      <c r="E16" s="1687">
        <v>0</v>
      </c>
      <c r="F16" s="1688">
        <v>0</v>
      </c>
      <c r="G16" s="1687">
        <v>0</v>
      </c>
      <c r="H16" s="1687">
        <v>0</v>
      </c>
      <c r="L16" s="405"/>
      <c r="N16" s="405"/>
      <c r="O16" s="405"/>
      <c r="P16" s="405"/>
    </row>
    <row r="17" spans="1:16" ht="15.75" thickBot="1" x14ac:dyDescent="0.3">
      <c r="A17" s="1689" t="s">
        <v>7</v>
      </c>
      <c r="B17" s="1690">
        <v>0</v>
      </c>
      <c r="C17" s="1690">
        <v>0</v>
      </c>
      <c r="D17" s="1690">
        <v>0</v>
      </c>
      <c r="E17" s="1690">
        <v>0</v>
      </c>
      <c r="F17" s="1691">
        <v>0</v>
      </c>
      <c r="G17" s="1690">
        <v>0</v>
      </c>
      <c r="H17" s="1690">
        <v>0</v>
      </c>
      <c r="L17" s="405"/>
      <c r="N17" s="405"/>
      <c r="O17" s="405"/>
      <c r="P17" s="405"/>
    </row>
    <row r="18" spans="1:16" x14ac:dyDescent="0.25">
      <c r="A18" s="1684" t="s">
        <v>25</v>
      </c>
      <c r="B18" s="1694">
        <v>156.84577522559471</v>
      </c>
      <c r="C18" s="1694">
        <v>127.03764478764485</v>
      </c>
      <c r="D18" s="1694">
        <v>133.62784588441329</v>
      </c>
      <c r="E18" s="1695">
        <v>64.320243737305375</v>
      </c>
      <c r="F18" s="1696">
        <v>0</v>
      </c>
      <c r="G18" s="1694">
        <v>134.98023715415022</v>
      </c>
      <c r="H18" s="1694">
        <v>52.143101970865487</v>
      </c>
      <c r="L18" s="405"/>
      <c r="N18" s="405"/>
      <c r="O18" s="405"/>
      <c r="P18" s="405"/>
    </row>
    <row r="19" spans="1:16" x14ac:dyDescent="0.25">
      <c r="A19" s="1684" t="s">
        <v>32</v>
      </c>
      <c r="B19" s="1687">
        <v>105.40789473684207</v>
      </c>
      <c r="C19" s="1687">
        <v>63.891408114558452</v>
      </c>
      <c r="D19" s="1687">
        <v>32.927350427350426</v>
      </c>
      <c r="E19" s="1687">
        <v>20.591160220994475</v>
      </c>
      <c r="F19" s="1688">
        <v>0</v>
      </c>
      <c r="G19" s="1687" t="e">
        <v>#DIV/0!</v>
      </c>
      <c r="H19" s="1687">
        <v>31.451476793248943</v>
      </c>
      <c r="L19" s="405"/>
      <c r="N19" s="405"/>
      <c r="O19" s="405"/>
      <c r="P19" s="405"/>
    </row>
    <row r="20" spans="1:16" ht="15.75" thickBot="1" x14ac:dyDescent="0.3">
      <c r="A20" s="1692" t="s">
        <v>13</v>
      </c>
      <c r="B20" s="1697">
        <v>135.9201946472019</v>
      </c>
      <c r="C20" s="1697">
        <v>98.800426894343644</v>
      </c>
      <c r="D20" s="1697">
        <v>104.35590062111802</v>
      </c>
      <c r="E20" s="1697">
        <v>49.935938209904634</v>
      </c>
      <c r="F20" s="1698">
        <v>0</v>
      </c>
      <c r="G20" s="1697">
        <v>134.98023715415022</v>
      </c>
      <c r="H20" s="1697">
        <v>46.166361974405845</v>
      </c>
      <c r="L20" s="405"/>
      <c r="N20" s="405"/>
      <c r="O20" s="405"/>
      <c r="P20" s="405"/>
    </row>
    <row r="21" spans="1:16" ht="16.5" thickTop="1" thickBot="1" x14ac:dyDescent="0.3">
      <c r="A21" s="1699" t="s">
        <v>14</v>
      </c>
      <c r="B21" s="1700">
        <v>1500.0938813305804</v>
      </c>
      <c r="C21" s="1700">
        <v>999.23083131557632</v>
      </c>
      <c r="D21" s="1700">
        <v>1295.8134932533717</v>
      </c>
      <c r="E21" s="1701">
        <v>1462.1816739961064</v>
      </c>
      <c r="F21" s="1702">
        <v>1594.6329113924044</v>
      </c>
      <c r="G21" s="1700">
        <v>1992.3618576143308</v>
      </c>
      <c r="H21" s="1700">
        <v>1075.1933677229192</v>
      </c>
      <c r="N21" s="405"/>
      <c r="O21" s="405"/>
      <c r="P21" s="405"/>
    </row>
    <row r="22" spans="1:16" ht="38.25" customHeight="1" thickTop="1" x14ac:dyDescent="0.25">
      <c r="A22" s="2098" t="s">
        <v>473</v>
      </c>
      <c r="B22" s="2098"/>
      <c r="C22" s="2099"/>
      <c r="D22" s="2098"/>
      <c r="E22" s="2098"/>
      <c r="F22" s="2098"/>
      <c r="G22" s="2098"/>
      <c r="H22" s="2098"/>
    </row>
  </sheetData>
  <mergeCells count="3">
    <mergeCell ref="A3:H3"/>
    <mergeCell ref="A4:A5"/>
    <mergeCell ref="A22:H22"/>
  </mergeCells>
  <hyperlinks>
    <hyperlink ref="A1" location="ÍNDICE!A1" display="Volver al índice" xr:uid="{00000000-0004-0000-2B00-000000000000}"/>
  </hyperlink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U22"/>
  <sheetViews>
    <sheetView zoomScaleNormal="100" workbookViewId="0"/>
  </sheetViews>
  <sheetFormatPr baseColWidth="10" defaultColWidth="8.85546875" defaultRowHeight="15" x14ac:dyDescent="0.25"/>
  <cols>
    <col min="1" max="1" width="31.7109375" style="266" customWidth="1"/>
    <col min="2" max="8" width="7.42578125" style="266" customWidth="1"/>
    <col min="9" max="16384" width="8.85546875" style="266"/>
  </cols>
  <sheetData>
    <row r="1" spans="1:21" x14ac:dyDescent="0.25">
      <c r="A1" s="323" t="s">
        <v>324</v>
      </c>
    </row>
    <row r="3" spans="1:21" ht="26.45" customHeight="1" thickBot="1" x14ac:dyDescent="0.3">
      <c r="A3" s="2100" t="s">
        <v>401</v>
      </c>
      <c r="B3" s="2101"/>
      <c r="C3" s="2102"/>
      <c r="D3" s="2101"/>
      <c r="E3" s="2103"/>
      <c r="F3" s="2101"/>
      <c r="G3" s="2101"/>
      <c r="H3" s="2101"/>
    </row>
    <row r="4" spans="1:21" ht="13.9" customHeight="1" thickTop="1" x14ac:dyDescent="0.25">
      <c r="A4" s="2104" t="s">
        <v>0</v>
      </c>
      <c r="B4" s="1552">
        <v>2019</v>
      </c>
      <c r="C4" s="1552">
        <v>2020</v>
      </c>
      <c r="D4" s="1552">
        <v>2021</v>
      </c>
      <c r="E4" s="1553">
        <v>2022</v>
      </c>
      <c r="F4" s="1703" t="s">
        <v>102</v>
      </c>
      <c r="G4" s="1704" t="s">
        <v>103</v>
      </c>
      <c r="H4" s="1704" t="s">
        <v>104</v>
      </c>
    </row>
    <row r="5" spans="1:21" ht="34.15" customHeight="1" thickBot="1" x14ac:dyDescent="0.3">
      <c r="A5" s="2105"/>
      <c r="B5" s="1705" t="s">
        <v>256</v>
      </c>
      <c r="C5" s="1705" t="s">
        <v>256</v>
      </c>
      <c r="D5" s="1705" t="s">
        <v>256</v>
      </c>
      <c r="E5" s="1705" t="s">
        <v>256</v>
      </c>
      <c r="F5" s="1706" t="s">
        <v>347</v>
      </c>
      <c r="G5" s="1705" t="s">
        <v>347</v>
      </c>
      <c r="H5" s="1705" t="s">
        <v>347</v>
      </c>
    </row>
    <row r="6" spans="1:21" ht="15.75" thickTop="1" x14ac:dyDescent="0.25">
      <c r="A6" s="1707" t="s">
        <v>4</v>
      </c>
      <c r="B6" s="1708">
        <v>10.021321961620469</v>
      </c>
      <c r="C6" s="1708">
        <v>8.4033613445378137</v>
      </c>
      <c r="D6" s="1708">
        <v>0</v>
      </c>
      <c r="E6" s="1708">
        <v>6.4690026954177888</v>
      </c>
      <c r="F6" s="1709">
        <v>8.5714285714285694</v>
      </c>
      <c r="G6" s="1708" t="e">
        <v>#DIV/0!</v>
      </c>
      <c r="H6" s="1708">
        <v>0</v>
      </c>
      <c r="L6" s="406"/>
      <c r="O6" s="406"/>
      <c r="P6" s="406"/>
      <c r="Q6" s="406"/>
      <c r="S6" s="406"/>
      <c r="T6" s="406"/>
      <c r="U6" s="406"/>
    </row>
    <row r="7" spans="1:21" x14ac:dyDescent="0.25">
      <c r="A7" s="1707" t="s">
        <v>21</v>
      </c>
      <c r="B7" s="1710">
        <v>11.529260352789757</v>
      </c>
      <c r="C7" s="1710">
        <v>13.351591920575148</v>
      </c>
      <c r="D7" s="1710">
        <v>11.703800786369591</v>
      </c>
      <c r="E7" s="1710">
        <v>11.495674670547327</v>
      </c>
      <c r="F7" s="1711">
        <v>15.435420743639924</v>
      </c>
      <c r="G7" s="1710">
        <v>15.716286514605846</v>
      </c>
      <c r="H7" s="1710">
        <v>6.0240285338839863</v>
      </c>
      <c r="L7" s="406"/>
      <c r="O7" s="406"/>
      <c r="P7" s="406"/>
      <c r="Q7" s="406"/>
      <c r="S7" s="406"/>
      <c r="T7" s="406"/>
      <c r="U7" s="406"/>
    </row>
    <row r="8" spans="1:21" x14ac:dyDescent="0.25">
      <c r="A8" s="1707" t="s">
        <v>22</v>
      </c>
      <c r="B8" s="1710">
        <v>0</v>
      </c>
      <c r="C8" s="1710">
        <v>0</v>
      </c>
      <c r="D8" s="1710">
        <v>0</v>
      </c>
      <c r="E8" s="1710">
        <v>0</v>
      </c>
      <c r="F8" s="1711">
        <v>0</v>
      </c>
      <c r="G8" s="1710">
        <v>0</v>
      </c>
      <c r="H8" s="1710">
        <v>0</v>
      </c>
      <c r="L8" s="406"/>
      <c r="O8" s="406"/>
      <c r="P8" s="406"/>
      <c r="Q8" s="406"/>
      <c r="S8" s="406"/>
      <c r="T8" s="406"/>
      <c r="U8" s="406"/>
    </row>
    <row r="9" spans="1:21" x14ac:dyDescent="0.25">
      <c r="A9" s="1707" t="s">
        <v>23</v>
      </c>
      <c r="B9" s="1710">
        <v>9.2900964066608243</v>
      </c>
      <c r="C9" s="1710">
        <v>5.4745925215723883</v>
      </c>
      <c r="D9" s="1710">
        <v>6.4773735581188987</v>
      </c>
      <c r="E9" s="1710">
        <v>7.5435540069686402</v>
      </c>
      <c r="F9" s="1711">
        <v>8.4835164835164836</v>
      </c>
      <c r="G9" s="1710">
        <v>0</v>
      </c>
      <c r="H9" s="1710">
        <v>19.591836734693878</v>
      </c>
      <c r="L9" s="406"/>
      <c r="O9" s="406"/>
      <c r="P9" s="406"/>
      <c r="Q9" s="406"/>
      <c r="S9" s="406"/>
      <c r="T9" s="406"/>
      <c r="U9" s="406"/>
    </row>
    <row r="10" spans="1:21" ht="15.75" thickBot="1" x14ac:dyDescent="0.3">
      <c r="A10" s="1712" t="s">
        <v>5</v>
      </c>
      <c r="B10" s="1713">
        <v>9.7539259033389172</v>
      </c>
      <c r="C10" s="1713">
        <v>9.4239155382143771</v>
      </c>
      <c r="D10" s="1713">
        <v>9.3527561661976488</v>
      </c>
      <c r="E10" s="1713">
        <v>9.2739429324795211</v>
      </c>
      <c r="F10" s="1714">
        <v>7.3018212443415136</v>
      </c>
      <c r="G10" s="1713">
        <v>14.932040680543674</v>
      </c>
      <c r="H10" s="1713">
        <v>5.8274900734983532</v>
      </c>
      <c r="L10" s="406"/>
      <c r="O10" s="406"/>
      <c r="P10" s="406"/>
      <c r="Q10" s="406"/>
      <c r="S10" s="406"/>
      <c r="T10" s="406"/>
      <c r="U10" s="406"/>
    </row>
    <row r="11" spans="1:21" x14ac:dyDescent="0.25">
      <c r="A11" s="1707" t="s">
        <v>25</v>
      </c>
      <c r="B11" s="1710">
        <v>26.333581231830173</v>
      </c>
      <c r="C11" s="1710">
        <v>24.278759215468078</v>
      </c>
      <c r="D11" s="1710">
        <v>24.306672976810219</v>
      </c>
      <c r="E11" s="1710">
        <v>25.950490425035035</v>
      </c>
      <c r="F11" s="1711">
        <v>29.821428571428566</v>
      </c>
      <c r="G11" s="1710">
        <v>22.848324514991184</v>
      </c>
      <c r="H11" s="1710">
        <v>28.371071771648136</v>
      </c>
      <c r="L11" s="406"/>
      <c r="O11" s="406"/>
      <c r="P11" s="406"/>
      <c r="Q11" s="406"/>
      <c r="S11" s="406"/>
      <c r="T11" s="406"/>
      <c r="U11" s="406"/>
    </row>
    <row r="12" spans="1:21" x14ac:dyDescent="0.25">
      <c r="A12" s="1707" t="s">
        <v>26</v>
      </c>
      <c r="B12" s="1710">
        <v>29.147089947089945</v>
      </c>
      <c r="C12" s="1710">
        <v>24.514285714285716</v>
      </c>
      <c r="D12" s="1710">
        <v>26.905468418821521</v>
      </c>
      <c r="E12" s="1710">
        <v>49.503599848427427</v>
      </c>
      <c r="F12" s="1711">
        <v>31.229235880398669</v>
      </c>
      <c r="G12" s="1710">
        <v>33.802816901408448</v>
      </c>
      <c r="H12" s="1710">
        <v>56.730038022813687</v>
      </c>
      <c r="L12" s="406"/>
      <c r="O12" s="406"/>
      <c r="P12" s="406"/>
      <c r="Q12" s="406"/>
      <c r="S12" s="406"/>
      <c r="T12" s="406"/>
      <c r="U12" s="406"/>
    </row>
    <row r="13" spans="1:21" x14ac:dyDescent="0.25">
      <c r="A13" s="1707" t="s">
        <v>27</v>
      </c>
      <c r="B13" s="1710">
        <v>12.215335399380182</v>
      </c>
      <c r="C13" s="1710">
        <v>11.335501626219667</v>
      </c>
      <c r="D13" s="1710">
        <v>11.385622251763984</v>
      </c>
      <c r="E13" s="1710">
        <v>12.508782201405156</v>
      </c>
      <c r="F13" s="1711">
        <v>20.902255639097746</v>
      </c>
      <c r="G13" s="1710">
        <v>7.6596980255516849</v>
      </c>
      <c r="H13" s="1710">
        <v>12.93990147783251</v>
      </c>
      <c r="L13" s="406"/>
      <c r="O13" s="406"/>
      <c r="P13" s="406"/>
      <c r="Q13" s="406"/>
      <c r="S13" s="406"/>
      <c r="T13" s="406"/>
      <c r="U13" s="406"/>
    </row>
    <row r="14" spans="1:21" x14ac:dyDescent="0.25">
      <c r="A14" s="1707" t="s">
        <v>28</v>
      </c>
      <c r="B14" s="1710">
        <v>1.7424052221943258</v>
      </c>
      <c r="C14" s="1710">
        <v>2.0180139094744041</v>
      </c>
      <c r="D14" s="1710">
        <v>2.4547600314712827</v>
      </c>
      <c r="E14" s="1710">
        <v>3.1224930576982413</v>
      </c>
      <c r="F14" s="1711">
        <v>1.2170686456400741</v>
      </c>
      <c r="G14" s="1710">
        <v>3.8775510204081631</v>
      </c>
      <c r="H14" s="1710">
        <v>5.1231527093596059</v>
      </c>
      <c r="L14" s="406"/>
      <c r="O14" s="406"/>
      <c r="P14" s="406"/>
      <c r="Q14" s="406"/>
      <c r="S14" s="406"/>
      <c r="T14" s="406"/>
      <c r="U14" s="406"/>
    </row>
    <row r="15" spans="1:21" ht="15.75" thickBot="1" x14ac:dyDescent="0.3">
      <c r="A15" s="1712" t="s">
        <v>6</v>
      </c>
      <c r="B15" s="1713">
        <v>16.540599730458229</v>
      </c>
      <c r="C15" s="1713">
        <v>14.92270171957672</v>
      </c>
      <c r="D15" s="1713">
        <v>15.240180135101328</v>
      </c>
      <c r="E15" s="1713">
        <v>17.849968612680474</v>
      </c>
      <c r="F15" s="1714">
        <v>15.194557823129246</v>
      </c>
      <c r="G15" s="1713">
        <v>14.404607096414637</v>
      </c>
      <c r="H15" s="1713">
        <v>21.411040037905686</v>
      </c>
      <c r="L15" s="406"/>
      <c r="O15" s="406"/>
      <c r="P15" s="406"/>
      <c r="Q15" s="406"/>
      <c r="S15" s="406"/>
      <c r="T15" s="406"/>
      <c r="U15" s="406"/>
    </row>
    <row r="16" spans="1:21" x14ac:dyDescent="0.25">
      <c r="A16" s="1707" t="s">
        <v>30</v>
      </c>
      <c r="B16" s="1710">
        <v>4.9653259361997222</v>
      </c>
      <c r="C16" s="1710">
        <v>6.3786008230452662</v>
      </c>
      <c r="D16" s="1710">
        <v>5.3844201979193089</v>
      </c>
      <c r="E16" s="1710">
        <v>4.146108242493785</v>
      </c>
      <c r="F16" s="1711">
        <v>4.6153846153846159</v>
      </c>
      <c r="G16" s="1710">
        <v>1.7398244213886676</v>
      </c>
      <c r="H16" s="1710">
        <v>4.9902152641878663</v>
      </c>
      <c r="L16" s="406"/>
      <c r="O16" s="406"/>
      <c r="P16" s="406"/>
      <c r="Q16" s="406"/>
      <c r="S16" s="406"/>
      <c r="T16" s="406"/>
      <c r="U16" s="406"/>
    </row>
    <row r="17" spans="1:21" ht="15.75" thickBot="1" x14ac:dyDescent="0.3">
      <c r="A17" s="1712" t="s">
        <v>7</v>
      </c>
      <c r="B17" s="1713">
        <v>4.9653259361997222</v>
      </c>
      <c r="C17" s="1713">
        <v>6.3786008230452662</v>
      </c>
      <c r="D17" s="1713">
        <v>5.3844201979193089</v>
      </c>
      <c r="E17" s="1713">
        <v>4.146108242493785</v>
      </c>
      <c r="F17" s="1714">
        <v>4.6153846153846159</v>
      </c>
      <c r="G17" s="1713">
        <v>1.7398244213886676</v>
      </c>
      <c r="H17" s="1713">
        <v>4.9902152641878663</v>
      </c>
      <c r="L17" s="406"/>
      <c r="O17" s="406"/>
      <c r="P17" s="406"/>
      <c r="Q17" s="406"/>
      <c r="S17" s="406"/>
      <c r="T17" s="406"/>
      <c r="U17" s="406"/>
    </row>
    <row r="18" spans="1:21" x14ac:dyDescent="0.25">
      <c r="A18" s="1707" t="s">
        <v>25</v>
      </c>
      <c r="B18" s="1715">
        <v>17.670221493027075</v>
      </c>
      <c r="C18" s="1715">
        <v>22.404853833425268</v>
      </c>
      <c r="D18" s="1715">
        <v>18.403802852139105</v>
      </c>
      <c r="E18" s="1716">
        <v>18.150691556243352</v>
      </c>
      <c r="F18" s="1717">
        <v>7.8195488721804516</v>
      </c>
      <c r="G18" s="1715">
        <v>10.197628458498025</v>
      </c>
      <c r="H18" s="1715">
        <v>20.379483412902438</v>
      </c>
      <c r="L18" s="406"/>
      <c r="O18" s="406"/>
      <c r="P18" s="406"/>
      <c r="Q18" s="406"/>
      <c r="S18" s="406"/>
      <c r="T18" s="406"/>
      <c r="U18" s="406"/>
    </row>
    <row r="19" spans="1:21" x14ac:dyDescent="0.25">
      <c r="A19" s="1707" t="s">
        <v>32</v>
      </c>
      <c r="B19" s="1710">
        <v>2.3034859876965141</v>
      </c>
      <c r="C19" s="1710">
        <v>3.1844527787248555</v>
      </c>
      <c r="D19" s="1710">
        <v>5.604395604395604</v>
      </c>
      <c r="E19" s="1710">
        <v>2.2809786898184683</v>
      </c>
      <c r="F19" s="1711">
        <v>2.4</v>
      </c>
      <c r="G19" s="1710" t="e">
        <v>#DIV/0!</v>
      </c>
      <c r="H19" s="1710">
        <v>2.2182037371910783</v>
      </c>
      <c r="L19" s="406"/>
      <c r="O19" s="406"/>
      <c r="P19" s="406"/>
      <c r="Q19" s="406"/>
      <c r="S19" s="406"/>
      <c r="T19" s="406"/>
      <c r="U19" s="406"/>
    </row>
    <row r="20" spans="1:21" ht="15.75" thickBot="1" x14ac:dyDescent="0.3">
      <c r="A20" s="1718" t="s">
        <v>13</v>
      </c>
      <c r="B20" s="1719">
        <v>11.418839068474101</v>
      </c>
      <c r="C20" s="1719">
        <v>13.810032017075777</v>
      </c>
      <c r="D20" s="1719">
        <v>14.6832298136646</v>
      </c>
      <c r="E20" s="1719">
        <v>12.930486142662435</v>
      </c>
      <c r="F20" s="1720">
        <v>3.4062354583527221</v>
      </c>
      <c r="G20" s="1719">
        <v>10.197628458498025</v>
      </c>
      <c r="H20" s="1719">
        <v>15.133629320100979</v>
      </c>
      <c r="L20" s="406"/>
      <c r="O20" s="406"/>
      <c r="P20" s="406"/>
      <c r="Q20" s="406"/>
      <c r="S20" s="406"/>
      <c r="T20" s="406"/>
      <c r="U20" s="406"/>
    </row>
    <row r="21" spans="1:21" ht="16.5" thickTop="1" thickBot="1" x14ac:dyDescent="0.3">
      <c r="A21" s="1721" t="s">
        <v>14</v>
      </c>
      <c r="B21" s="1722">
        <v>13.101462253111231</v>
      </c>
      <c r="C21" s="1722">
        <v>12.707147573975647</v>
      </c>
      <c r="D21" s="1722">
        <v>12.852645106018414</v>
      </c>
      <c r="E21" s="1722">
        <v>13.517616404214335</v>
      </c>
      <c r="F21" s="1723">
        <v>9.6724934699618235</v>
      </c>
      <c r="G21" s="1722">
        <v>13.806156125816656</v>
      </c>
      <c r="H21" s="1722">
        <v>14.948941993894108</v>
      </c>
      <c r="L21" s="406"/>
      <c r="O21" s="406"/>
      <c r="P21" s="406"/>
      <c r="Q21" s="406"/>
      <c r="S21" s="406"/>
      <c r="T21" s="406"/>
      <c r="U21" s="406"/>
    </row>
    <row r="22" spans="1:21" ht="30" customHeight="1" thickTop="1" x14ac:dyDescent="0.25">
      <c r="A22" s="2106" t="s">
        <v>474</v>
      </c>
      <c r="B22" s="2106"/>
      <c r="C22" s="2107"/>
      <c r="D22" s="2106"/>
      <c r="E22" s="2106"/>
      <c r="F22" s="2106"/>
      <c r="G22" s="2106"/>
      <c r="H22" s="2106"/>
    </row>
  </sheetData>
  <mergeCells count="3">
    <mergeCell ref="A3:H3"/>
    <mergeCell ref="A4:A5"/>
    <mergeCell ref="A22:H22"/>
  </mergeCells>
  <hyperlinks>
    <hyperlink ref="A1" location="ÍNDICE!A1" display="Volver al índice" xr:uid="{00000000-0004-0000-2C00-000000000000}"/>
  </hyperlink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L22"/>
  <sheetViews>
    <sheetView zoomScaleNormal="100" workbookViewId="0"/>
  </sheetViews>
  <sheetFormatPr baseColWidth="10" defaultColWidth="8.85546875" defaultRowHeight="15" x14ac:dyDescent="0.25"/>
  <cols>
    <col min="1" max="1" width="30.85546875" style="267" customWidth="1"/>
    <col min="2" max="5" width="9.7109375" style="267" customWidth="1"/>
    <col min="6" max="8" width="9.28515625" style="267" customWidth="1"/>
    <col min="9" max="16384" width="8.85546875" style="267"/>
  </cols>
  <sheetData>
    <row r="1" spans="1:12" x14ac:dyDescent="0.25">
      <c r="A1" s="324" t="s">
        <v>324</v>
      </c>
    </row>
    <row r="3" spans="1:12" ht="30" customHeight="1" thickBot="1" x14ac:dyDescent="0.3">
      <c r="A3" s="2108" t="s">
        <v>402</v>
      </c>
      <c r="B3" s="2109"/>
      <c r="C3" s="2110"/>
      <c r="D3" s="2109"/>
      <c r="E3" s="2111"/>
      <c r="F3" s="2109"/>
      <c r="G3" s="2109"/>
      <c r="H3" s="2109"/>
    </row>
    <row r="4" spans="1:12" ht="15" customHeight="1" thickTop="1" x14ac:dyDescent="0.25">
      <c r="A4" s="2112" t="s">
        <v>0</v>
      </c>
      <c r="B4" s="1552">
        <v>2019</v>
      </c>
      <c r="C4" s="1552">
        <v>2020</v>
      </c>
      <c r="D4" s="1552">
        <v>2021</v>
      </c>
      <c r="E4" s="1553">
        <v>2022</v>
      </c>
      <c r="F4" s="1724" t="s">
        <v>102</v>
      </c>
      <c r="G4" s="1725" t="s">
        <v>103</v>
      </c>
      <c r="H4" s="1725" t="s">
        <v>104</v>
      </c>
    </row>
    <row r="5" spans="1:12" ht="22.15" customHeight="1" thickBot="1" x14ac:dyDescent="0.3">
      <c r="A5" s="2113"/>
      <c r="B5" s="1726" t="s">
        <v>253</v>
      </c>
      <c r="C5" s="1726" t="s">
        <v>253</v>
      </c>
      <c r="D5" s="1726" t="s">
        <v>253</v>
      </c>
      <c r="E5" s="1726" t="s">
        <v>253</v>
      </c>
      <c r="F5" s="1727" t="s">
        <v>346</v>
      </c>
      <c r="G5" s="1726" t="s">
        <v>346</v>
      </c>
      <c r="H5" s="1726" t="s">
        <v>346</v>
      </c>
    </row>
    <row r="6" spans="1:12" ht="15.75" thickTop="1" x14ac:dyDescent="0.25">
      <c r="A6" s="1728" t="s">
        <v>4</v>
      </c>
      <c r="B6" s="1729">
        <v>32252.872340425532</v>
      </c>
      <c r="C6" s="1729">
        <v>60347.466666666674</v>
      </c>
      <c r="D6" s="1729"/>
      <c r="E6" s="1729">
        <v>60039.583333333343</v>
      </c>
      <c r="F6" s="1730">
        <v>60039.583333333343</v>
      </c>
      <c r="G6" s="1731" t="e">
        <v>#DIV/0!</v>
      </c>
      <c r="H6" s="1731" t="e">
        <v>#DIV/0!</v>
      </c>
      <c r="L6" s="407"/>
    </row>
    <row r="7" spans="1:12" x14ac:dyDescent="0.25">
      <c r="A7" s="1728" t="s">
        <v>21</v>
      </c>
      <c r="B7" s="1731">
        <v>40383.151224637237</v>
      </c>
      <c r="C7" s="1731">
        <v>39376.584615384621</v>
      </c>
      <c r="D7" s="1731">
        <v>43589.031331592691</v>
      </c>
      <c r="E7" s="1731">
        <v>44328.702440396686</v>
      </c>
      <c r="F7" s="1732">
        <v>65820.301109350228</v>
      </c>
      <c r="G7" s="1731">
        <v>40875.276893698276</v>
      </c>
      <c r="H7" s="1731">
        <v>31652.062947958875</v>
      </c>
      <c r="L7" s="407"/>
    </row>
    <row r="8" spans="1:12" x14ac:dyDescent="0.25">
      <c r="A8" s="1728" t="s">
        <v>22</v>
      </c>
      <c r="B8" s="1731"/>
      <c r="C8" s="1731"/>
      <c r="D8" s="1731"/>
      <c r="E8" s="1731" t="s">
        <v>445</v>
      </c>
      <c r="F8" s="1731" t="s">
        <v>445</v>
      </c>
      <c r="G8" s="1731" t="s">
        <v>445</v>
      </c>
      <c r="H8" s="1731" t="s">
        <v>445</v>
      </c>
      <c r="L8" s="407"/>
    </row>
    <row r="9" spans="1:12" x14ac:dyDescent="0.25">
      <c r="A9" s="1728" t="s">
        <v>23</v>
      </c>
      <c r="B9" s="1731">
        <v>31318.792452830188</v>
      </c>
      <c r="C9" s="1731">
        <v>31170.350262697018</v>
      </c>
      <c r="D9" s="1731">
        <v>34174</v>
      </c>
      <c r="E9" s="1731">
        <v>42663.302540415709</v>
      </c>
      <c r="F9" s="1732">
        <v>43060.336787564767</v>
      </c>
      <c r="G9" s="1731" t="e">
        <v>#DIV/0!</v>
      </c>
      <c r="H9" s="1731">
        <v>42344.020833333336</v>
      </c>
      <c r="L9" s="407"/>
    </row>
    <row r="10" spans="1:12" ht="15.75" thickBot="1" x14ac:dyDescent="0.3">
      <c r="A10" s="1733" t="s">
        <v>5</v>
      </c>
      <c r="B10" s="1734">
        <v>39963.323433787722</v>
      </c>
      <c r="C10" s="1734">
        <v>39269.415489527455</v>
      </c>
      <c r="D10" s="1734">
        <v>43099.63613861386</v>
      </c>
      <c r="E10" s="1734">
        <v>44407.512862171614</v>
      </c>
      <c r="F10" s="1735">
        <v>64353.646193771609</v>
      </c>
      <c r="G10" s="1734">
        <v>40875.27689369829</v>
      </c>
      <c r="H10" s="1734">
        <v>32396.066975935042</v>
      </c>
      <c r="L10" s="407"/>
    </row>
    <row r="11" spans="1:12" x14ac:dyDescent="0.25">
      <c r="A11" s="1728" t="s">
        <v>25</v>
      </c>
      <c r="B11" s="1731">
        <v>35862.351946340314</v>
      </c>
      <c r="C11" s="1731">
        <v>37863.212938269899</v>
      </c>
      <c r="D11" s="1731">
        <v>39837.301343570056</v>
      </c>
      <c r="E11" s="1731">
        <v>37866.710247290255</v>
      </c>
      <c r="F11" s="1732">
        <v>13060.245130278699</v>
      </c>
      <c r="G11" s="1731">
        <v>44029.531712337579</v>
      </c>
      <c r="H11" s="1731">
        <v>37879.52113766082</v>
      </c>
      <c r="L11" s="407"/>
    </row>
    <row r="12" spans="1:12" x14ac:dyDescent="0.25">
      <c r="A12" s="1728" t="s">
        <v>26</v>
      </c>
      <c r="B12" s="1731">
        <v>32896.894423467907</v>
      </c>
      <c r="C12" s="1731">
        <v>32794.662781662773</v>
      </c>
      <c r="D12" s="1731">
        <v>32090.740331491714</v>
      </c>
      <c r="E12" s="1731">
        <v>34177.896509491737</v>
      </c>
      <c r="F12" s="1732">
        <v>50705.319148936178</v>
      </c>
      <c r="G12" s="1731">
        <v>41886.916666666664</v>
      </c>
      <c r="H12" s="1731">
        <v>31450.308310991961</v>
      </c>
      <c r="L12" s="407"/>
    </row>
    <row r="13" spans="1:12" x14ac:dyDescent="0.25">
      <c r="A13" s="1728" t="s">
        <v>27</v>
      </c>
      <c r="B13" s="1731">
        <v>58687.589819134118</v>
      </c>
      <c r="C13" s="1731">
        <v>58574.021806303499</v>
      </c>
      <c r="D13" s="1731">
        <v>60817.364779874217</v>
      </c>
      <c r="E13" s="1731">
        <v>59480.781262188932</v>
      </c>
      <c r="F13" s="1732">
        <v>58270.990592141665</v>
      </c>
      <c r="G13" s="1731">
        <v>111364.586808188</v>
      </c>
      <c r="H13" s="1731">
        <v>39304.552306989513</v>
      </c>
      <c r="L13" s="407"/>
    </row>
    <row r="14" spans="1:12" x14ac:dyDescent="0.25">
      <c r="A14" s="1728" t="s">
        <v>28</v>
      </c>
      <c r="B14" s="1731">
        <v>45220.655619596546</v>
      </c>
      <c r="C14" s="1731">
        <v>31172.858757062149</v>
      </c>
      <c r="D14" s="1731">
        <v>34503.516129032258</v>
      </c>
      <c r="E14" s="1731">
        <v>29718.250988142296</v>
      </c>
      <c r="F14" s="1732">
        <v>33207.530487804877</v>
      </c>
      <c r="G14" s="1731">
        <v>19322.11842105263</v>
      </c>
      <c r="H14" s="1731">
        <v>36936.816239316235</v>
      </c>
      <c r="L14" s="407"/>
    </row>
    <row r="15" spans="1:12" ht="18.75" thickBot="1" x14ac:dyDescent="0.3">
      <c r="A15" s="1733" t="s">
        <v>6</v>
      </c>
      <c r="B15" s="1734">
        <v>42564.877874226993</v>
      </c>
      <c r="C15" s="1734">
        <v>43262.60469838688</v>
      </c>
      <c r="D15" s="1734">
        <v>44651.320342205327</v>
      </c>
      <c r="E15" s="1734">
        <v>43922.949867798583</v>
      </c>
      <c r="F15" s="1735">
        <v>42875.265847355702</v>
      </c>
      <c r="G15" s="1734">
        <v>58339.673716791331</v>
      </c>
      <c r="H15" s="1734">
        <v>36788.242232451106</v>
      </c>
      <c r="L15" s="407"/>
    </row>
    <row r="16" spans="1:12" x14ac:dyDescent="0.25">
      <c r="A16" s="1728" t="s">
        <v>30</v>
      </c>
      <c r="B16" s="1731">
        <v>35654.206703910619</v>
      </c>
      <c r="C16" s="1731">
        <v>32243.032258064519</v>
      </c>
      <c r="D16" s="1731">
        <v>34861.566666666666</v>
      </c>
      <c r="E16" s="1731">
        <v>34843.081180811809</v>
      </c>
      <c r="F16" s="1732">
        <v>26304</v>
      </c>
      <c r="G16" s="1731">
        <v>23364.587155963298</v>
      </c>
      <c r="H16" s="1731">
        <v>38822.640522875823</v>
      </c>
      <c r="L16" s="407"/>
    </row>
    <row r="17" spans="1:12" ht="15.75" thickBot="1" x14ac:dyDescent="0.3">
      <c r="A17" s="1733" t="s">
        <v>7</v>
      </c>
      <c r="B17" s="1736">
        <v>35654.206703910619</v>
      </c>
      <c r="C17" s="1736">
        <v>32243.032258064519</v>
      </c>
      <c r="D17" s="1736">
        <v>34861.566666666666</v>
      </c>
      <c r="E17" s="1736">
        <v>34843.081180811809</v>
      </c>
      <c r="F17" s="1737">
        <v>26304</v>
      </c>
      <c r="G17" s="1736">
        <v>23364.587155963298</v>
      </c>
      <c r="H17" s="1736">
        <v>38822.640522875823</v>
      </c>
      <c r="L17" s="407"/>
    </row>
    <row r="18" spans="1:12" x14ac:dyDescent="0.25">
      <c r="A18" s="1728" t="s">
        <v>25</v>
      </c>
      <c r="B18" s="1738">
        <v>35013.797585886728</v>
      </c>
      <c r="C18" s="1738">
        <v>38190.518833087139</v>
      </c>
      <c r="D18" s="1738">
        <v>36569.523809523809</v>
      </c>
      <c r="E18" s="1738">
        <v>37598.29212405414</v>
      </c>
      <c r="F18" s="1739">
        <v>38627.211538461539</v>
      </c>
      <c r="G18" s="1738">
        <v>39165.968992248068</v>
      </c>
      <c r="H18" s="1738">
        <v>37408.945218644891</v>
      </c>
      <c r="L18" s="407"/>
    </row>
    <row r="19" spans="1:12" x14ac:dyDescent="0.25">
      <c r="A19" s="1728" t="s">
        <v>32</v>
      </c>
      <c r="B19" s="1731">
        <v>34161.765578635001</v>
      </c>
      <c r="C19" s="1731">
        <v>38750.546038543893</v>
      </c>
      <c r="D19" s="1731">
        <v>34195.115384615383</v>
      </c>
      <c r="E19" s="1731">
        <v>45624.013840830456</v>
      </c>
      <c r="F19" s="1732">
        <v>60042.5</v>
      </c>
      <c r="G19" s="1732" t="e">
        <v>#DIV/0!</v>
      </c>
      <c r="H19" s="1731">
        <v>37396.073369565223</v>
      </c>
      <c r="L19" s="407"/>
    </row>
    <row r="20" spans="1:12" ht="15.75" thickBot="1" x14ac:dyDescent="0.3">
      <c r="A20" s="1740" t="s">
        <v>13</v>
      </c>
      <c r="B20" s="1736">
        <v>34943.875563131638</v>
      </c>
      <c r="C20" s="1736">
        <v>38248.265069551773</v>
      </c>
      <c r="D20" s="1736">
        <v>36307.936440677964</v>
      </c>
      <c r="E20" s="1736">
        <v>38063.995080815184</v>
      </c>
      <c r="F20" s="1737">
        <v>50914.672131147541</v>
      </c>
      <c r="G20" s="1736">
        <v>39165.968992248068</v>
      </c>
      <c r="H20" s="1736">
        <v>37408.400253106309</v>
      </c>
      <c r="L20" s="407"/>
    </row>
    <row r="21" spans="1:12" ht="16.5" thickTop="1" thickBot="1" x14ac:dyDescent="0.3">
      <c r="A21" s="1741" t="s">
        <v>14</v>
      </c>
      <c r="B21" s="1742">
        <v>40857.067970693017</v>
      </c>
      <c r="C21" s="1742">
        <v>41375.825940974748</v>
      </c>
      <c r="D21" s="1742">
        <v>42973.264808362372</v>
      </c>
      <c r="E21" s="1742">
        <v>43001.178005358015</v>
      </c>
      <c r="F21" s="1743">
        <v>50105.062025662934</v>
      </c>
      <c r="G21" s="1742">
        <v>50616.531124987821</v>
      </c>
      <c r="H21" s="1742">
        <v>36557.203239436589</v>
      </c>
      <c r="L21" s="407"/>
    </row>
    <row r="22" spans="1:12" ht="40.15" customHeight="1" thickTop="1" x14ac:dyDescent="0.25">
      <c r="A22" s="2114" t="s">
        <v>475</v>
      </c>
      <c r="B22" s="2114"/>
      <c r="C22" s="2115"/>
      <c r="D22" s="2114"/>
      <c r="E22" s="2114"/>
      <c r="F22" s="2114"/>
      <c r="G22" s="2114"/>
      <c r="H22" s="2114"/>
    </row>
  </sheetData>
  <mergeCells count="3">
    <mergeCell ref="A3:H3"/>
    <mergeCell ref="A4:A5"/>
    <mergeCell ref="A22:H22"/>
  </mergeCells>
  <hyperlinks>
    <hyperlink ref="A1" location="ÍNDICE!A1" display="Volver al índice" xr:uid="{00000000-0004-0000-2D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9"/>
  <sheetViews>
    <sheetView zoomScaleNormal="100" workbookViewId="0"/>
  </sheetViews>
  <sheetFormatPr baseColWidth="10" defaultColWidth="11.5703125" defaultRowHeight="15" x14ac:dyDescent="0.25"/>
  <cols>
    <col min="1" max="1" width="37.5703125" style="6" customWidth="1"/>
    <col min="2" max="5" width="7" style="6" customWidth="1"/>
    <col min="6" max="9" width="6.5703125" style="6" customWidth="1"/>
    <col min="10" max="13" width="6" style="6" customWidth="1"/>
    <col min="14" max="21" width="11.5703125" style="6"/>
    <col min="22" max="22" width="11.85546875" style="6" bestFit="1" customWidth="1"/>
    <col min="23" max="16384" width="11.5703125" style="6"/>
  </cols>
  <sheetData>
    <row r="1" spans="1:17" x14ac:dyDescent="0.25">
      <c r="A1" s="288" t="s">
        <v>324</v>
      </c>
    </row>
    <row r="3" spans="1:17" ht="31.15" customHeight="1" thickBot="1" x14ac:dyDescent="0.3">
      <c r="A3" s="1782" t="s">
        <v>389</v>
      </c>
      <c r="B3" s="1782"/>
      <c r="C3" s="1782"/>
      <c r="D3" s="1782"/>
      <c r="E3" s="1782"/>
      <c r="F3" s="1782"/>
      <c r="G3" s="1782"/>
      <c r="H3" s="1782"/>
      <c r="I3" s="1782"/>
      <c r="J3" s="1782"/>
      <c r="K3" s="1782"/>
      <c r="L3" s="1782"/>
      <c r="M3" s="1782"/>
    </row>
    <row r="4" spans="1:17" ht="15.75" thickTop="1" x14ac:dyDescent="0.25">
      <c r="A4" s="1777" t="s">
        <v>0</v>
      </c>
      <c r="B4" s="487">
        <v>2019</v>
      </c>
      <c r="C4" s="487">
        <v>2020</v>
      </c>
      <c r="D4" s="487">
        <v>2021</v>
      </c>
      <c r="E4" s="503">
        <v>2022</v>
      </c>
      <c r="F4" s="513">
        <v>2019</v>
      </c>
      <c r="G4" s="487">
        <v>2020</v>
      </c>
      <c r="H4" s="487">
        <v>2021</v>
      </c>
      <c r="I4" s="503">
        <v>2022</v>
      </c>
      <c r="J4" s="486">
        <v>2019</v>
      </c>
      <c r="K4" s="486">
        <v>2020</v>
      </c>
      <c r="L4" s="486">
        <v>2021</v>
      </c>
      <c r="M4" s="486">
        <v>2022</v>
      </c>
    </row>
    <row r="5" spans="1:17" ht="23.25" customHeight="1" x14ac:dyDescent="0.25">
      <c r="A5" s="1778"/>
      <c r="B5" s="488" t="s">
        <v>17</v>
      </c>
      <c r="C5" s="488" t="s">
        <v>17</v>
      </c>
      <c r="D5" s="488" t="s">
        <v>17</v>
      </c>
      <c r="E5" s="504" t="s">
        <v>17</v>
      </c>
      <c r="F5" s="514" t="s">
        <v>326</v>
      </c>
      <c r="G5" s="488" t="s">
        <v>326</v>
      </c>
      <c r="H5" s="488" t="s">
        <v>326</v>
      </c>
      <c r="I5" s="504" t="s">
        <v>326</v>
      </c>
      <c r="J5" s="488" t="s">
        <v>18</v>
      </c>
      <c r="K5" s="488" t="s">
        <v>18</v>
      </c>
      <c r="L5" s="488" t="s">
        <v>18</v>
      </c>
      <c r="M5" s="488" t="s">
        <v>18</v>
      </c>
    </row>
    <row r="6" spans="1:17" ht="18" customHeight="1" thickBot="1" x14ac:dyDescent="0.3">
      <c r="A6" s="1779"/>
      <c r="B6" s="489" t="s">
        <v>20</v>
      </c>
      <c r="C6" s="489" t="s">
        <v>20</v>
      </c>
      <c r="D6" s="489" t="s">
        <v>20</v>
      </c>
      <c r="E6" s="505" t="s">
        <v>20</v>
      </c>
      <c r="F6" s="515" t="s">
        <v>20</v>
      </c>
      <c r="G6" s="489" t="s">
        <v>20</v>
      </c>
      <c r="H6" s="489" t="s">
        <v>20</v>
      </c>
      <c r="I6" s="505" t="s">
        <v>20</v>
      </c>
      <c r="J6" s="489" t="s">
        <v>20</v>
      </c>
      <c r="K6" s="489" t="s">
        <v>20</v>
      </c>
      <c r="L6" s="489" t="s">
        <v>20</v>
      </c>
      <c r="M6" s="489" t="s">
        <v>20</v>
      </c>
    </row>
    <row r="7" spans="1:17" ht="15" customHeight="1" thickTop="1" x14ac:dyDescent="0.25">
      <c r="A7" s="490" t="s">
        <v>3</v>
      </c>
      <c r="B7" s="492">
        <v>20.634920634920636</v>
      </c>
      <c r="C7" s="492">
        <v>31.578947368421058</v>
      </c>
      <c r="D7" s="492">
        <v>32.53012048192771</v>
      </c>
      <c r="E7" s="506">
        <v>17.117117117117111</v>
      </c>
      <c r="F7" s="516">
        <v>35.714285714285715</v>
      </c>
      <c r="G7" s="492">
        <v>11.842105263157896</v>
      </c>
      <c r="H7" s="492">
        <v>19.277108433734941</v>
      </c>
      <c r="I7" s="506">
        <v>10.810810810810812</v>
      </c>
      <c r="J7" s="491">
        <v>43.650793650793645</v>
      </c>
      <c r="K7" s="491">
        <v>56.578947368421055</v>
      </c>
      <c r="L7" s="491">
        <v>48.192771084337352</v>
      </c>
      <c r="M7" s="491">
        <v>72.072072072072075</v>
      </c>
    </row>
    <row r="8" spans="1:17" ht="15" customHeight="1" x14ac:dyDescent="0.25">
      <c r="A8" s="493" t="s">
        <v>4</v>
      </c>
      <c r="B8" s="507">
        <v>100</v>
      </c>
      <c r="C8" s="507">
        <v>100</v>
      </c>
      <c r="D8" s="507">
        <v>100</v>
      </c>
      <c r="E8" s="508">
        <v>100</v>
      </c>
      <c r="F8" s="517">
        <v>0</v>
      </c>
      <c r="G8" s="507">
        <v>0</v>
      </c>
      <c r="H8" s="507">
        <v>0</v>
      </c>
      <c r="I8" s="508">
        <v>0</v>
      </c>
      <c r="J8" s="494">
        <v>0</v>
      </c>
      <c r="K8" s="494">
        <v>0</v>
      </c>
      <c r="L8" s="494">
        <v>0</v>
      </c>
      <c r="M8" s="494">
        <v>0</v>
      </c>
    </row>
    <row r="9" spans="1:17" ht="15" customHeight="1" x14ac:dyDescent="0.25">
      <c r="A9" s="493" t="s">
        <v>21</v>
      </c>
      <c r="B9" s="507">
        <v>67.476264075954973</v>
      </c>
      <c r="C9" s="507">
        <v>67.31326644370121</v>
      </c>
      <c r="D9" s="507">
        <v>66.233183856502237</v>
      </c>
      <c r="E9" s="508">
        <v>66.391663048198026</v>
      </c>
      <c r="F9" s="517">
        <v>21.285051887833959</v>
      </c>
      <c r="G9" s="507">
        <v>17.079152731326651</v>
      </c>
      <c r="H9" s="507">
        <v>18.475336322869957</v>
      </c>
      <c r="I9" s="508">
        <v>21.102909248805897</v>
      </c>
      <c r="J9" s="494">
        <v>11.238684036211078</v>
      </c>
      <c r="K9" s="494">
        <v>15.607580824972132</v>
      </c>
      <c r="L9" s="494">
        <v>15.291479820627801</v>
      </c>
      <c r="M9" s="494">
        <v>12.505427702996085</v>
      </c>
    </row>
    <row r="10" spans="1:17" ht="15" customHeight="1" x14ac:dyDescent="0.25">
      <c r="A10" s="493" t="s">
        <v>22</v>
      </c>
      <c r="B10" s="507">
        <v>100</v>
      </c>
      <c r="C10" s="507">
        <v>100</v>
      </c>
      <c r="D10" s="507">
        <v>100</v>
      </c>
      <c r="E10" s="508">
        <v>100</v>
      </c>
      <c r="F10" s="517">
        <v>0</v>
      </c>
      <c r="G10" s="507">
        <v>0</v>
      </c>
      <c r="H10" s="507">
        <v>0</v>
      </c>
      <c r="I10" s="508">
        <v>0</v>
      </c>
      <c r="J10" s="494">
        <v>0</v>
      </c>
      <c r="K10" s="494">
        <v>0</v>
      </c>
      <c r="L10" s="494">
        <v>0</v>
      </c>
      <c r="M10" s="494">
        <v>0</v>
      </c>
    </row>
    <row r="11" spans="1:17" ht="15" customHeight="1" x14ac:dyDescent="0.25">
      <c r="A11" s="493" t="s">
        <v>23</v>
      </c>
      <c r="B11" s="507">
        <v>29.310344827586206</v>
      </c>
      <c r="C11" s="507">
        <v>19.565217391304348</v>
      </c>
      <c r="D11" s="507">
        <v>21.75226586102719</v>
      </c>
      <c r="E11" s="508">
        <v>32.584269662921336</v>
      </c>
      <c r="F11" s="517">
        <v>20.114942528735632</v>
      </c>
      <c r="G11" s="507">
        <v>9.9378881987577632</v>
      </c>
      <c r="H11" s="507">
        <v>0</v>
      </c>
      <c r="I11" s="508">
        <v>0</v>
      </c>
      <c r="J11" s="494">
        <v>50.574712643678161</v>
      </c>
      <c r="K11" s="494">
        <v>70.496894409937894</v>
      </c>
      <c r="L11" s="494">
        <v>78.247734138972817</v>
      </c>
      <c r="M11" s="494">
        <v>67.415730337078656</v>
      </c>
      <c r="P11" s="330"/>
      <c r="Q11" s="330"/>
    </row>
    <row r="12" spans="1:17" ht="15" customHeight="1" thickBot="1" x14ac:dyDescent="0.3">
      <c r="A12" s="495" t="s">
        <v>5</v>
      </c>
      <c r="B12" s="497">
        <v>70.993671968530862</v>
      </c>
      <c r="C12" s="497">
        <v>69.691284325430672</v>
      </c>
      <c r="D12" s="497">
        <v>69.093686354378818</v>
      </c>
      <c r="E12" s="509">
        <v>69.676774408530491</v>
      </c>
      <c r="F12" s="518">
        <v>17.855310415597749</v>
      </c>
      <c r="G12" s="497">
        <v>13.764284495991804</v>
      </c>
      <c r="H12" s="497">
        <v>14.256619144602849</v>
      </c>
      <c r="I12" s="509">
        <v>16.394535154948343</v>
      </c>
      <c r="J12" s="496">
        <v>11.151017615871377</v>
      </c>
      <c r="K12" s="496">
        <v>16.544431178577511</v>
      </c>
      <c r="L12" s="496">
        <v>16.649694501018331</v>
      </c>
      <c r="M12" s="496">
        <v>13.928690436521162</v>
      </c>
    </row>
    <row r="13" spans="1:17" ht="15" customHeight="1" x14ac:dyDescent="0.25">
      <c r="A13" s="493" t="s">
        <v>3</v>
      </c>
      <c r="B13" s="507">
        <v>0</v>
      </c>
      <c r="C13" s="507">
        <v>0</v>
      </c>
      <c r="D13" s="507">
        <v>0</v>
      </c>
      <c r="E13" s="508">
        <v>0</v>
      </c>
      <c r="F13" s="517">
        <v>55.555555555555557</v>
      </c>
      <c r="G13" s="507">
        <v>66.666666666666671</v>
      </c>
      <c r="H13" s="507">
        <v>33.333333333333329</v>
      </c>
      <c r="I13" s="508">
        <v>100</v>
      </c>
      <c r="J13" s="494">
        <v>44.444444444444443</v>
      </c>
      <c r="K13" s="494">
        <v>33.333333333333336</v>
      </c>
      <c r="L13" s="494">
        <v>66.666666666666657</v>
      </c>
      <c r="M13" s="494">
        <v>0</v>
      </c>
    </row>
    <row r="14" spans="1:17" ht="15" customHeight="1" x14ac:dyDescent="0.25">
      <c r="A14" s="493" t="s">
        <v>24</v>
      </c>
      <c r="B14" s="507">
        <v>0</v>
      </c>
      <c r="C14" s="507">
        <v>0</v>
      </c>
      <c r="D14" s="507">
        <v>0</v>
      </c>
      <c r="E14" s="508" t="s">
        <v>445</v>
      </c>
      <c r="F14" s="517">
        <v>0</v>
      </c>
      <c r="G14" s="507">
        <v>0</v>
      </c>
      <c r="H14" s="507">
        <v>0</v>
      </c>
      <c r="I14" s="508" t="s">
        <v>445</v>
      </c>
      <c r="J14" s="494">
        <v>0</v>
      </c>
      <c r="K14" s="494">
        <v>0</v>
      </c>
      <c r="L14" s="494">
        <v>0</v>
      </c>
      <c r="M14" s="494" t="s">
        <v>445</v>
      </c>
      <c r="P14" s="330"/>
      <c r="Q14" s="330"/>
    </row>
    <row r="15" spans="1:17" ht="15" customHeight="1" x14ac:dyDescent="0.25">
      <c r="A15" s="493" t="s">
        <v>25</v>
      </c>
      <c r="B15" s="507">
        <v>18.580470162748643</v>
      </c>
      <c r="C15" s="507">
        <v>18.814548720251466</v>
      </c>
      <c r="D15" s="507">
        <v>17.344173441734416</v>
      </c>
      <c r="E15" s="508">
        <v>18.644067796610177</v>
      </c>
      <c r="F15" s="517">
        <v>78.164556962025316</v>
      </c>
      <c r="G15" s="507">
        <v>76.156264032330483</v>
      </c>
      <c r="H15" s="507">
        <v>74.52574525745257</v>
      </c>
      <c r="I15" s="508">
        <v>71.906779661016955</v>
      </c>
      <c r="J15" s="494">
        <v>3.2549728752260427</v>
      </c>
      <c r="K15" s="494">
        <v>5.0291872474180508</v>
      </c>
      <c r="L15" s="494">
        <v>8.1300813008130071</v>
      </c>
      <c r="M15" s="494">
        <v>9.4491525423728859</v>
      </c>
    </row>
    <row r="16" spans="1:17" ht="15" customHeight="1" x14ac:dyDescent="0.25">
      <c r="A16" s="493" t="s">
        <v>26</v>
      </c>
      <c r="B16" s="507">
        <v>2.4844720496894408</v>
      </c>
      <c r="C16" s="507">
        <v>2.5316455696202533</v>
      </c>
      <c r="D16" s="507">
        <v>2.5031289111389237</v>
      </c>
      <c r="E16" s="508">
        <v>3.9603960396039599</v>
      </c>
      <c r="F16" s="517">
        <v>27.329192546583862</v>
      </c>
      <c r="G16" s="507">
        <v>8.3544303797468356</v>
      </c>
      <c r="H16" s="507">
        <v>8.7609511889862333</v>
      </c>
      <c r="I16" s="508">
        <v>7.3267326732673252</v>
      </c>
      <c r="J16" s="494">
        <v>70.186335403726702</v>
      </c>
      <c r="K16" s="494">
        <v>89.113924050632917</v>
      </c>
      <c r="L16" s="494">
        <v>88.735919899874844</v>
      </c>
      <c r="M16" s="494">
        <v>88.712871287128721</v>
      </c>
    </row>
    <row r="17" spans="1:18" ht="15" customHeight="1" x14ac:dyDescent="0.25">
      <c r="A17" s="493" t="s">
        <v>27</v>
      </c>
      <c r="B17" s="507">
        <v>19.514695830485302</v>
      </c>
      <c r="C17" s="507">
        <v>18.981324278438027</v>
      </c>
      <c r="D17" s="507">
        <v>18.541735400857803</v>
      </c>
      <c r="E17" s="508">
        <v>18.432741116751274</v>
      </c>
      <c r="F17" s="517">
        <v>5.1948051948051956</v>
      </c>
      <c r="G17" s="507">
        <v>3.0220713073005108</v>
      </c>
      <c r="H17" s="507">
        <v>3.6291652919828437</v>
      </c>
      <c r="I17" s="508">
        <v>3.2360406091370559</v>
      </c>
      <c r="J17" s="494">
        <v>75.290498974709507</v>
      </c>
      <c r="K17" s="494">
        <v>77.996604414261455</v>
      </c>
      <c r="L17" s="494">
        <v>77.829099307159353</v>
      </c>
      <c r="M17" s="494">
        <v>78.331218274111663</v>
      </c>
      <c r="Q17" s="330"/>
      <c r="R17" s="330"/>
    </row>
    <row r="18" spans="1:18" ht="15" customHeight="1" x14ac:dyDescent="0.25">
      <c r="A18" s="493" t="s">
        <v>28</v>
      </c>
      <c r="B18" s="507">
        <v>0</v>
      </c>
      <c r="C18" s="507">
        <v>0</v>
      </c>
      <c r="D18" s="507">
        <v>0</v>
      </c>
      <c r="E18" s="508">
        <v>0</v>
      </c>
      <c r="F18" s="517">
        <v>0</v>
      </c>
      <c r="G18" s="507">
        <v>0</v>
      </c>
      <c r="H18" s="507">
        <v>0</v>
      </c>
      <c r="I18" s="508">
        <v>0</v>
      </c>
      <c r="J18" s="494">
        <v>100</v>
      </c>
      <c r="K18" s="494">
        <v>100</v>
      </c>
      <c r="L18" s="494">
        <v>100</v>
      </c>
      <c r="M18" s="494">
        <v>100</v>
      </c>
    </row>
    <row r="19" spans="1:18" ht="15" customHeight="1" thickBot="1" x14ac:dyDescent="0.3">
      <c r="A19" s="495" t="s">
        <v>6</v>
      </c>
      <c r="B19" s="497">
        <v>14.132581100141042</v>
      </c>
      <c r="C19" s="497">
        <v>13.820800443151917</v>
      </c>
      <c r="D19" s="497">
        <v>13.200327958458596</v>
      </c>
      <c r="E19" s="509">
        <v>14.991359447004621</v>
      </c>
      <c r="F19" s="518">
        <v>29.703808180535965</v>
      </c>
      <c r="G19" s="497">
        <v>25.688962747541897</v>
      </c>
      <c r="H19" s="497">
        <v>25.020497403662201</v>
      </c>
      <c r="I19" s="509">
        <v>26.454493087557594</v>
      </c>
      <c r="J19" s="496">
        <v>56.163610719322989</v>
      </c>
      <c r="K19" s="496">
        <v>60.49023680930619</v>
      </c>
      <c r="L19" s="496">
        <v>61.779174637879194</v>
      </c>
      <c r="M19" s="496">
        <v>58.554147465437779</v>
      </c>
      <c r="R19" s="330"/>
    </row>
    <row r="20" spans="1:18" ht="15" customHeight="1" x14ac:dyDescent="0.25">
      <c r="A20" s="493" t="s">
        <v>29</v>
      </c>
      <c r="B20" s="507">
        <v>100</v>
      </c>
      <c r="C20" s="507">
        <v>100</v>
      </c>
      <c r="D20" s="507">
        <v>100</v>
      </c>
      <c r="E20" s="508" t="s">
        <v>445</v>
      </c>
      <c r="F20" s="517">
        <v>0</v>
      </c>
      <c r="G20" s="507">
        <v>0</v>
      </c>
      <c r="H20" s="507">
        <v>0</v>
      </c>
      <c r="I20" s="508" t="s">
        <v>445</v>
      </c>
      <c r="J20" s="494">
        <v>0</v>
      </c>
      <c r="K20" s="494">
        <v>0</v>
      </c>
      <c r="L20" s="494">
        <v>0</v>
      </c>
      <c r="M20" s="494" t="s">
        <v>445</v>
      </c>
      <c r="R20" s="330"/>
    </row>
    <row r="21" spans="1:18" ht="15" customHeight="1" x14ac:dyDescent="0.25">
      <c r="A21" s="493" t="s">
        <v>30</v>
      </c>
      <c r="B21" s="507">
        <v>34.944237918215613</v>
      </c>
      <c r="C21" s="507">
        <v>41.385435168738908</v>
      </c>
      <c r="D21" s="507">
        <v>34.599156118143462</v>
      </c>
      <c r="E21" s="508">
        <v>31.178707224334605</v>
      </c>
      <c r="F21" s="517">
        <v>37.360594795539036</v>
      </c>
      <c r="G21" s="507">
        <v>26.99822380106572</v>
      </c>
      <c r="H21" s="507">
        <v>29.535864978902953</v>
      </c>
      <c r="I21" s="508">
        <v>3.8022813688212929</v>
      </c>
      <c r="J21" s="494">
        <v>27.695167286245361</v>
      </c>
      <c r="K21" s="494">
        <v>31.616341030195382</v>
      </c>
      <c r="L21" s="494">
        <v>35.864978902953588</v>
      </c>
      <c r="M21" s="494">
        <v>65.019011406844101</v>
      </c>
      <c r="Q21" s="330"/>
      <c r="R21" s="330"/>
    </row>
    <row r="22" spans="1:18" ht="15" customHeight="1" thickBot="1" x14ac:dyDescent="0.3">
      <c r="A22" s="495" t="s">
        <v>7</v>
      </c>
      <c r="B22" s="497">
        <v>35.424354243542432</v>
      </c>
      <c r="C22" s="497">
        <v>41.79894179894179</v>
      </c>
      <c r="D22" s="497">
        <v>34.965034965034967</v>
      </c>
      <c r="E22" s="509">
        <v>31.178707224334605</v>
      </c>
      <c r="F22" s="518">
        <v>37.084870848708498</v>
      </c>
      <c r="G22" s="497">
        <v>26.807760141093482</v>
      </c>
      <c r="H22" s="497">
        <v>29.37062937062937</v>
      </c>
      <c r="I22" s="509">
        <v>3.8022813688212929</v>
      </c>
      <c r="J22" s="496">
        <v>27.490774907749088</v>
      </c>
      <c r="K22" s="496">
        <v>31.393298059964732</v>
      </c>
      <c r="L22" s="496">
        <v>35.664335664335667</v>
      </c>
      <c r="M22" s="496">
        <v>65.019011406844101</v>
      </c>
    </row>
    <row r="23" spans="1:18" ht="15" customHeight="1" x14ac:dyDescent="0.25">
      <c r="A23" s="493" t="s">
        <v>31</v>
      </c>
      <c r="B23" s="507">
        <v>90.909090909090907</v>
      </c>
      <c r="C23" s="507">
        <v>43.478260869565219</v>
      </c>
      <c r="D23" s="507">
        <v>93.333333333333329</v>
      </c>
      <c r="E23" s="508">
        <v>0</v>
      </c>
      <c r="F23" s="517">
        <v>0</v>
      </c>
      <c r="G23" s="507">
        <v>4.3478260869565215</v>
      </c>
      <c r="H23" s="507">
        <v>0</v>
      </c>
      <c r="I23" s="508">
        <v>0</v>
      </c>
      <c r="J23" s="494">
        <v>9.0909090909090917</v>
      </c>
      <c r="K23" s="494">
        <v>52.173913043478258</v>
      </c>
      <c r="L23" s="494">
        <v>6.666666666666667</v>
      </c>
      <c r="M23" s="502">
        <v>100</v>
      </c>
    </row>
    <row r="24" spans="1:18" ht="15" customHeight="1" x14ac:dyDescent="0.25">
      <c r="A24" s="493" t="s">
        <v>25</v>
      </c>
      <c r="B24" s="507">
        <v>14.156626506024097</v>
      </c>
      <c r="C24" s="507">
        <v>14.040328603435402</v>
      </c>
      <c r="D24" s="507">
        <v>13.966101694915253</v>
      </c>
      <c r="E24" s="508">
        <v>11.704545454545453</v>
      </c>
      <c r="F24" s="517">
        <v>49.774096385542158</v>
      </c>
      <c r="G24" s="507">
        <v>51.23226288274833</v>
      </c>
      <c r="H24" s="507">
        <v>35.050847457627121</v>
      </c>
      <c r="I24" s="508">
        <v>28.40909090909091</v>
      </c>
      <c r="J24" s="494">
        <v>36.069277108433745</v>
      </c>
      <c r="K24" s="494">
        <v>34.727408513816272</v>
      </c>
      <c r="L24" s="494">
        <v>50.983050847457619</v>
      </c>
      <c r="M24" s="494">
        <v>59.88636363636364</v>
      </c>
    </row>
    <row r="25" spans="1:18" ht="15" customHeight="1" x14ac:dyDescent="0.25">
      <c r="A25" s="493" t="s">
        <v>32</v>
      </c>
      <c r="B25" s="507">
        <v>7.4257425742574261</v>
      </c>
      <c r="C25" s="507">
        <v>11.269276393831554</v>
      </c>
      <c r="D25" s="507">
        <v>8.9903181189488244</v>
      </c>
      <c r="E25" s="508">
        <v>8.9903181189488244</v>
      </c>
      <c r="F25" s="517">
        <v>0</v>
      </c>
      <c r="G25" s="507">
        <v>0</v>
      </c>
      <c r="H25" s="507">
        <v>0</v>
      </c>
      <c r="I25" s="508">
        <v>0</v>
      </c>
      <c r="J25" s="494">
        <v>92.574257425742573</v>
      </c>
      <c r="K25" s="494">
        <v>88.730723606168439</v>
      </c>
      <c r="L25" s="494">
        <v>91.009681881051179</v>
      </c>
      <c r="M25" s="494">
        <v>91.009681881051179</v>
      </c>
    </row>
    <row r="26" spans="1:18" ht="15" customHeight="1" thickBot="1" x14ac:dyDescent="0.3">
      <c r="A26" s="498" t="s">
        <v>13</v>
      </c>
      <c r="B26" s="510">
        <v>12.418906394810007</v>
      </c>
      <c r="C26" s="510">
        <v>13.599640933572715</v>
      </c>
      <c r="D26" s="510">
        <v>12.87844554902847</v>
      </c>
      <c r="E26" s="511">
        <v>10.673493501378495</v>
      </c>
      <c r="F26" s="519">
        <v>30.630213160333643</v>
      </c>
      <c r="G26" s="510">
        <v>30.879712746858175</v>
      </c>
      <c r="H26" s="510">
        <v>23.361952101220062</v>
      </c>
      <c r="I26" s="511">
        <v>19.692792437967707</v>
      </c>
      <c r="J26" s="499">
        <v>56.950880444856359</v>
      </c>
      <c r="K26" s="499">
        <v>55.520646319569117</v>
      </c>
      <c r="L26" s="499">
        <v>63.759602349751468</v>
      </c>
      <c r="M26" s="499">
        <v>69.633714060653801</v>
      </c>
    </row>
    <row r="27" spans="1:18" ht="15" customHeight="1" thickTop="1" thickBot="1" x14ac:dyDescent="0.3">
      <c r="A27" s="500" t="s">
        <v>14</v>
      </c>
      <c r="B27" s="501">
        <v>35.895632154505378</v>
      </c>
      <c r="C27" s="501">
        <v>35.417847471503237</v>
      </c>
      <c r="D27" s="501">
        <v>34.52720287520139</v>
      </c>
      <c r="E27" s="512">
        <v>35.270984392282159</v>
      </c>
      <c r="F27" s="520">
        <v>25.6570953507706</v>
      </c>
      <c r="G27" s="501">
        <v>22.054285534353546</v>
      </c>
      <c r="H27" s="501">
        <v>21.055892923534515</v>
      </c>
      <c r="I27" s="512">
        <v>20.591126950964714</v>
      </c>
      <c r="J27" s="501">
        <v>38.447272494724039</v>
      </c>
      <c r="K27" s="501">
        <v>42.527866994143217</v>
      </c>
      <c r="L27" s="501">
        <v>44.416904201264096</v>
      </c>
      <c r="M27" s="501">
        <v>44.137888656753127</v>
      </c>
      <c r="Q27" s="330"/>
      <c r="R27" s="330"/>
    </row>
    <row r="28" spans="1:18" ht="15.75" thickTop="1" x14ac:dyDescent="0.25">
      <c r="A28" s="1780" t="s">
        <v>463</v>
      </c>
      <c r="B28" s="1780"/>
      <c r="C28" s="1780"/>
      <c r="D28" s="1781"/>
      <c r="E28" s="1781"/>
      <c r="F28" s="1780"/>
      <c r="G28" s="1780"/>
      <c r="H28" s="1781"/>
      <c r="I28" s="1781"/>
      <c r="J28" s="1780"/>
      <c r="K28" s="1780"/>
      <c r="R28" s="330"/>
    </row>
    <row r="29" spans="1:18" ht="12" customHeight="1" x14ac:dyDescent="0.25">
      <c r="A29" s="7" t="s">
        <v>34</v>
      </c>
      <c r="P29" s="330"/>
      <c r="Q29" s="330"/>
      <c r="R29" s="330"/>
    </row>
  </sheetData>
  <mergeCells count="3">
    <mergeCell ref="A4:A6"/>
    <mergeCell ref="A28:K28"/>
    <mergeCell ref="A3:M3"/>
  </mergeCells>
  <hyperlinks>
    <hyperlink ref="A1" location="ÍNDICE!A1" display="Volver al í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4"/>
  <sheetViews>
    <sheetView zoomScaleNormal="100" workbookViewId="0"/>
  </sheetViews>
  <sheetFormatPr baseColWidth="10" defaultColWidth="11.5703125" defaultRowHeight="15" x14ac:dyDescent="0.25"/>
  <cols>
    <col min="1" max="1" width="21" style="17" customWidth="1"/>
    <col min="2" max="2" width="8.140625" style="17" customWidth="1"/>
    <col min="3" max="3" width="3.28515625" style="17" customWidth="1"/>
    <col min="4" max="4" width="4.28515625" style="17" bestFit="1" customWidth="1"/>
    <col min="5" max="5" width="6" style="17" bestFit="1" customWidth="1"/>
    <col min="6" max="6" width="8.140625" style="17" customWidth="1"/>
    <col min="7" max="7" width="3.28515625" style="17" customWidth="1"/>
    <col min="8" max="8" width="4.28515625" style="17" bestFit="1" customWidth="1"/>
    <col min="9" max="9" width="7.140625" style="17" customWidth="1"/>
    <col min="10" max="10" width="7" style="17" bestFit="1" customWidth="1"/>
    <col min="11" max="11" width="3.5703125" style="17" bestFit="1" customWidth="1"/>
    <col min="12" max="12" width="4.5703125" style="17" bestFit="1" customWidth="1"/>
    <col min="13" max="13" width="7" style="17" bestFit="1" customWidth="1"/>
    <col min="14" max="14" width="7.28515625" style="17" bestFit="1" customWidth="1"/>
    <col min="15" max="15" width="3.5703125" style="17" bestFit="1" customWidth="1"/>
    <col min="16" max="16" width="4.5703125" style="17" bestFit="1" customWidth="1"/>
    <col min="17" max="17" width="6.7109375" style="17" bestFit="1" customWidth="1"/>
    <col min="18" max="21" width="4.7109375" style="17" customWidth="1"/>
    <col min="22" max="24" width="11.5703125" style="17"/>
    <col min="25" max="25" width="27" style="17" customWidth="1"/>
    <col min="26" max="16384" width="11.5703125" style="17"/>
  </cols>
  <sheetData>
    <row r="1" spans="1:25" x14ac:dyDescent="0.25">
      <c r="A1" s="289" t="s">
        <v>324</v>
      </c>
    </row>
    <row r="3" spans="1:25" ht="31.15" customHeight="1" thickBot="1" x14ac:dyDescent="0.3">
      <c r="A3" s="1784" t="s">
        <v>390</v>
      </c>
      <c r="B3" s="1785"/>
      <c r="C3" s="1785"/>
      <c r="D3" s="1785"/>
      <c r="E3" s="1785"/>
      <c r="F3" s="1785"/>
      <c r="G3" s="1785"/>
      <c r="H3" s="1785"/>
      <c r="I3" s="1785"/>
      <c r="J3" s="1785"/>
      <c r="K3" s="1785"/>
      <c r="L3" s="1785"/>
      <c r="M3" s="1785"/>
      <c r="N3" s="1785"/>
      <c r="O3" s="1785"/>
      <c r="P3" s="1785"/>
      <c r="Q3" s="1785"/>
      <c r="R3" s="1785"/>
      <c r="S3" s="1785"/>
      <c r="T3" s="1785"/>
      <c r="U3" s="1785"/>
    </row>
    <row r="4" spans="1:25" ht="27.6" customHeight="1" thickTop="1" x14ac:dyDescent="0.25">
      <c r="A4" s="1786" t="s">
        <v>35</v>
      </c>
      <c r="B4" s="1788">
        <v>2019</v>
      </c>
      <c r="C4" s="1789"/>
      <c r="D4" s="1789"/>
      <c r="E4" s="1790"/>
      <c r="F4" s="1791">
        <v>2020</v>
      </c>
      <c r="G4" s="1792"/>
      <c r="H4" s="1792"/>
      <c r="I4" s="1793"/>
      <c r="J4" s="1791">
        <v>2021</v>
      </c>
      <c r="K4" s="1792"/>
      <c r="L4" s="1792"/>
      <c r="M4" s="1793"/>
      <c r="N4" s="1796">
        <v>2022</v>
      </c>
      <c r="O4" s="1797"/>
      <c r="P4" s="1797"/>
      <c r="Q4" s="1798"/>
      <c r="R4" s="1794" t="s">
        <v>329</v>
      </c>
      <c r="S4" s="1794"/>
      <c r="T4" s="1795"/>
      <c r="U4" s="1794"/>
    </row>
    <row r="5" spans="1:25" ht="27.6" customHeight="1" thickBot="1" x14ac:dyDescent="0.3">
      <c r="A5" s="1787"/>
      <c r="B5" s="18" t="s">
        <v>2</v>
      </c>
      <c r="C5" s="19" t="s">
        <v>16</v>
      </c>
      <c r="D5" s="19" t="s">
        <v>41</v>
      </c>
      <c r="E5" s="20" t="s">
        <v>42</v>
      </c>
      <c r="F5" s="18" t="s">
        <v>2</v>
      </c>
      <c r="G5" s="19" t="s">
        <v>16</v>
      </c>
      <c r="H5" s="19" t="s">
        <v>41</v>
      </c>
      <c r="I5" s="20" t="s">
        <v>42</v>
      </c>
      <c r="J5" s="18" t="s">
        <v>2</v>
      </c>
      <c r="K5" s="19" t="s">
        <v>16</v>
      </c>
      <c r="L5" s="19" t="s">
        <v>41</v>
      </c>
      <c r="M5" s="20" t="s">
        <v>42</v>
      </c>
      <c r="N5" s="521" t="s">
        <v>2</v>
      </c>
      <c r="O5" s="522" t="s">
        <v>16</v>
      </c>
      <c r="P5" s="522" t="s">
        <v>41</v>
      </c>
      <c r="Q5" s="523" t="s">
        <v>42</v>
      </c>
      <c r="R5" s="524" t="s">
        <v>321</v>
      </c>
      <c r="S5" s="524" t="s">
        <v>327</v>
      </c>
      <c r="T5" s="524" t="s">
        <v>333</v>
      </c>
      <c r="U5" s="525" t="s">
        <v>332</v>
      </c>
    </row>
    <row r="6" spans="1:25" ht="15.75" thickBot="1" x14ac:dyDescent="0.3">
      <c r="A6" s="21" t="s">
        <v>36</v>
      </c>
      <c r="B6" s="8">
        <v>2176.292453</v>
      </c>
      <c r="C6" s="9">
        <v>100</v>
      </c>
      <c r="D6" s="386">
        <v>2.7361976504878407</v>
      </c>
      <c r="E6" s="10">
        <v>994.6414735351691</v>
      </c>
      <c r="F6" s="24">
        <v>2287.3406669999995</v>
      </c>
      <c r="G6" s="25">
        <v>100</v>
      </c>
      <c r="H6" s="389">
        <v>3.184442071109931</v>
      </c>
      <c r="I6" s="26">
        <v>1039.8368999382189</v>
      </c>
      <c r="J6" s="24">
        <v>2379.5103730000001</v>
      </c>
      <c r="K6" s="25">
        <v>100</v>
      </c>
      <c r="L6" s="386">
        <v>3.0491370268646061</v>
      </c>
      <c r="M6" s="26">
        <v>1084.9495978249124</v>
      </c>
      <c r="N6" s="526">
        <v>2508.3775400000068</v>
      </c>
      <c r="O6" s="527">
        <v>100</v>
      </c>
      <c r="P6" s="386">
        <v>2.892688206116059</v>
      </c>
      <c r="Q6" s="528">
        <v>1147.2023954078595</v>
      </c>
      <c r="R6" s="528">
        <f>((F6-B6)/B6)*100</f>
        <v>5.1026328675137611</v>
      </c>
      <c r="S6" s="528">
        <f>((J6-F6)/F6)*100</f>
        <v>4.0295574388963811</v>
      </c>
      <c r="T6" s="528">
        <f>((N6-J6)/J6)*100</f>
        <v>5.415700997240692</v>
      </c>
      <c r="U6" s="528">
        <f>((N6-B6)/B6)*100</f>
        <v>15.259212361014733</v>
      </c>
    </row>
    <row r="7" spans="1:25" ht="16.149999999999999" customHeight="1" x14ac:dyDescent="0.25">
      <c r="A7" s="22" t="s">
        <v>37</v>
      </c>
      <c r="B7" s="11">
        <v>1579.0991639999984</v>
      </c>
      <c r="C7" s="12">
        <v>72.559143502208272</v>
      </c>
      <c r="D7" s="387">
        <v>1.9853615797215236</v>
      </c>
      <c r="E7" s="13">
        <v>721.70333411486217</v>
      </c>
      <c r="F7" s="11">
        <v>1647.2601980000009</v>
      </c>
      <c r="G7" s="12">
        <v>72.016390989125938</v>
      </c>
      <c r="H7" s="390">
        <v>2.2933202527527481</v>
      </c>
      <c r="I7" s="13">
        <v>748.85300750871409</v>
      </c>
      <c r="J7" s="11">
        <v>1740.1781020000001</v>
      </c>
      <c r="K7" s="12">
        <v>73.131772054687318</v>
      </c>
      <c r="L7" s="387">
        <v>2.229887940121694</v>
      </c>
      <c r="M7" s="13">
        <v>793.44286678956178</v>
      </c>
      <c r="N7" s="529">
        <v>1771.3826199999969</v>
      </c>
      <c r="O7" s="530">
        <v>70.618660538636149</v>
      </c>
      <c r="P7" s="387">
        <v>2.0427776647182636</v>
      </c>
      <c r="Q7" s="531">
        <v>810.13896530417867</v>
      </c>
      <c r="R7" s="531">
        <f t="shared" ref="R7:R9" si="0">((F7-B7)/B7)*100</f>
        <v>4.3164505152003576</v>
      </c>
      <c r="S7" s="531">
        <f t="shared" ref="S7:S9" si="1">((J7-F7)/F7)*100</f>
        <v>5.6407545154562877</v>
      </c>
      <c r="T7" s="531">
        <f t="shared" ref="T7:T8" si="2">((N7-J7)/J7)*100</f>
        <v>1.793179558123001</v>
      </c>
      <c r="U7" s="531">
        <f t="shared" ref="U7:U8" si="3">((N7-B7)/B7)*100</f>
        <v>12.176781571647942</v>
      </c>
    </row>
    <row r="8" spans="1:25" ht="16.149999999999999" customHeight="1" x14ac:dyDescent="0.25">
      <c r="A8" s="22" t="s">
        <v>38</v>
      </c>
      <c r="B8" s="11">
        <v>591.30734099999927</v>
      </c>
      <c r="C8" s="12">
        <v>27.170398913293447</v>
      </c>
      <c r="D8" s="387">
        <v>0.74343581669370917</v>
      </c>
      <c r="E8" s="13">
        <v>270.24805611656552</v>
      </c>
      <c r="F8" s="11">
        <v>632.72990799999957</v>
      </c>
      <c r="G8" s="12">
        <v>27.662250627050984</v>
      </c>
      <c r="H8" s="390">
        <v>0.88088834678368233</v>
      </c>
      <c r="I8" s="13">
        <v>287.64228937346746</v>
      </c>
      <c r="J8" s="11">
        <v>631.65642100000002</v>
      </c>
      <c r="K8" s="12">
        <v>26.545646876236585</v>
      </c>
      <c r="L8" s="387">
        <v>0.80941314792405739</v>
      </c>
      <c r="M8" s="13">
        <v>288.00688902375026</v>
      </c>
      <c r="N8" s="529">
        <v>728.40963699999986</v>
      </c>
      <c r="O8" s="530">
        <v>29.039075074799065</v>
      </c>
      <c r="P8" s="387">
        <v>0.84000989985390062</v>
      </c>
      <c r="Q8" s="531">
        <v>333.13696486238155</v>
      </c>
      <c r="R8" s="531">
        <f t="shared" si="0"/>
        <v>7.0052516056959195</v>
      </c>
      <c r="S8" s="531">
        <f t="shared" si="1"/>
        <v>-0.16965959510160314</v>
      </c>
      <c r="T8" s="531">
        <f t="shared" si="2"/>
        <v>15.31738026929672</v>
      </c>
      <c r="U8" s="531">
        <f t="shared" si="3"/>
        <v>23.186300337171151</v>
      </c>
      <c r="Y8" s="332"/>
    </row>
    <row r="9" spans="1:25" ht="16.149999999999999" customHeight="1" thickBot="1" x14ac:dyDescent="0.3">
      <c r="A9" s="23" t="s">
        <v>39</v>
      </c>
      <c r="B9" s="14">
        <v>5.8859479999999937</v>
      </c>
      <c r="C9" s="15">
        <v>0.27045758449818019</v>
      </c>
      <c r="D9" s="388">
        <v>7.4002540726053742E-3</v>
      </c>
      <c r="E9" s="16">
        <v>2.6900833037403244</v>
      </c>
      <c r="F9" s="14">
        <v>7.350560999999991</v>
      </c>
      <c r="G9" s="15">
        <v>0.3213583838231121</v>
      </c>
      <c r="H9" s="391">
        <v>1.0233471573502113E-2</v>
      </c>
      <c r="I9" s="16">
        <v>3.3416030560378118</v>
      </c>
      <c r="J9" s="14">
        <v>7.6758499999999996</v>
      </c>
      <c r="K9" s="15">
        <v>0.32258106907609602</v>
      </c>
      <c r="L9" s="388">
        <v>9.8359388188549359E-3</v>
      </c>
      <c r="M9" s="16">
        <v>3.4998420116004065</v>
      </c>
      <c r="N9" s="532">
        <v>8.5852830000000147</v>
      </c>
      <c r="O9" s="533">
        <v>0.34226438656439223</v>
      </c>
      <c r="P9" s="388">
        <v>9.9006415438836516E-3</v>
      </c>
      <c r="Q9" s="534">
        <v>3.9264652412947236</v>
      </c>
      <c r="R9" s="534">
        <f t="shared" si="0"/>
        <v>24.883213375313524</v>
      </c>
      <c r="S9" s="534">
        <f t="shared" si="1"/>
        <v>4.4253629076747885</v>
      </c>
      <c r="T9" s="534">
        <f>((N9-J9)/J9)*100</f>
        <v>11.847977748392882</v>
      </c>
      <c r="U9" s="534">
        <f>((N9-B9)/B9)*100</f>
        <v>45.860666794882043</v>
      </c>
      <c r="Y9" s="332"/>
    </row>
    <row r="10" spans="1:25" ht="15.75" thickTop="1" x14ac:dyDescent="0.25">
      <c r="A10" s="1783" t="s">
        <v>463</v>
      </c>
      <c r="B10" s="1783"/>
      <c r="C10" s="1783"/>
      <c r="D10" s="1783"/>
      <c r="E10" s="1783"/>
      <c r="F10" s="1783"/>
      <c r="G10" s="1783"/>
      <c r="H10" s="1783"/>
      <c r="I10" s="1783"/>
      <c r="J10" s="1783"/>
      <c r="K10" s="1783"/>
      <c r="L10" s="1783"/>
      <c r="M10" s="1783"/>
      <c r="N10" s="1783"/>
      <c r="O10" s="1783"/>
      <c r="P10" s="1783"/>
      <c r="Q10" s="1783"/>
      <c r="R10" s="1783"/>
      <c r="S10" s="1783"/>
      <c r="T10" s="1783"/>
      <c r="U10" s="1783"/>
      <c r="Y10" s="332"/>
    </row>
    <row r="11" spans="1:25" x14ac:dyDescent="0.25">
      <c r="F11" s="333"/>
      <c r="J11" s="333"/>
      <c r="Y11" s="332"/>
    </row>
    <row r="12" spans="1:25" ht="26.25" x14ac:dyDescent="0.4">
      <c r="C12" s="344"/>
    </row>
    <row r="14" spans="1:25" ht="31.5" x14ac:dyDescent="0.5">
      <c r="D14" s="385"/>
    </row>
  </sheetData>
  <mergeCells count="8">
    <mergeCell ref="A10:U10"/>
    <mergeCell ref="A3:U3"/>
    <mergeCell ref="A4:A5"/>
    <mergeCell ref="B4:E4"/>
    <mergeCell ref="F4:I4"/>
    <mergeCell ref="R4:U4"/>
    <mergeCell ref="J4:M4"/>
    <mergeCell ref="N4:Q4"/>
  </mergeCells>
  <hyperlinks>
    <hyperlink ref="A1" location="ÍNDICE!A1" display="Volver al í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9"/>
  <sheetViews>
    <sheetView zoomScaleNormal="100" workbookViewId="0"/>
  </sheetViews>
  <sheetFormatPr baseColWidth="10" defaultColWidth="11.5703125" defaultRowHeight="15" x14ac:dyDescent="0.25"/>
  <cols>
    <col min="1" max="1" width="21.140625" style="17" customWidth="1"/>
    <col min="2" max="3" width="9.7109375" style="17" customWidth="1"/>
    <col min="4" max="5" width="10.28515625" style="17" customWidth="1"/>
    <col min="6" max="9" width="6.28515625" style="17" customWidth="1"/>
    <col min="10" max="16384" width="11.5703125" style="17"/>
  </cols>
  <sheetData>
    <row r="1" spans="1:9" x14ac:dyDescent="0.25">
      <c r="A1" s="290" t="s">
        <v>324</v>
      </c>
    </row>
    <row r="3" spans="1:9" ht="15" customHeight="1" x14ac:dyDescent="0.25">
      <c r="A3" s="1826" t="s">
        <v>359</v>
      </c>
      <c r="B3" s="1826"/>
      <c r="C3" s="1826"/>
      <c r="D3" s="1826"/>
      <c r="E3" s="1826"/>
      <c r="F3" s="1826"/>
      <c r="G3" s="1826"/>
      <c r="H3" s="1826"/>
      <c r="I3" s="1826"/>
    </row>
    <row r="4" spans="1:9" ht="15.75" customHeight="1" thickBot="1" x14ac:dyDescent="0.3">
      <c r="A4" s="1827" t="s">
        <v>349</v>
      </c>
      <c r="B4" s="1827"/>
      <c r="C4" s="1827"/>
      <c r="D4" s="1827"/>
      <c r="E4" s="1827"/>
      <c r="F4" s="1827"/>
      <c r="G4" s="1827"/>
      <c r="H4" s="1827"/>
      <c r="I4" s="1827"/>
    </row>
    <row r="5" spans="1:9" ht="9.6" customHeight="1" thickTop="1" x14ac:dyDescent="0.25">
      <c r="A5" s="1803" t="s">
        <v>35</v>
      </c>
      <c r="B5" s="1806">
        <v>2019</v>
      </c>
      <c r="C5" s="1806">
        <v>2020</v>
      </c>
      <c r="D5" s="1806">
        <v>2021</v>
      </c>
      <c r="E5" s="1818">
        <v>2022</v>
      </c>
      <c r="F5" s="1808" t="s">
        <v>330</v>
      </c>
      <c r="G5" s="1808"/>
      <c r="H5" s="1809"/>
      <c r="I5" s="1808"/>
    </row>
    <row r="6" spans="1:9" ht="9.6" customHeight="1" thickBot="1" x14ac:dyDescent="0.3">
      <c r="A6" s="1804"/>
      <c r="B6" s="1807"/>
      <c r="C6" s="1807"/>
      <c r="D6" s="1807"/>
      <c r="E6" s="1819"/>
      <c r="F6" s="1810"/>
      <c r="G6" s="1810"/>
      <c r="H6" s="1811"/>
      <c r="I6" s="1810"/>
    </row>
    <row r="7" spans="1:9" ht="12" customHeight="1" x14ac:dyDescent="0.25">
      <c r="A7" s="1804"/>
      <c r="B7" s="1812" t="s">
        <v>43</v>
      </c>
      <c r="C7" s="1812" t="s">
        <v>43</v>
      </c>
      <c r="D7" s="1812" t="s">
        <v>43</v>
      </c>
      <c r="E7" s="1820" t="s">
        <v>43</v>
      </c>
      <c r="F7" s="1816" t="s">
        <v>321</v>
      </c>
      <c r="G7" s="1814" t="s">
        <v>327</v>
      </c>
      <c r="H7" s="1824" t="s">
        <v>333</v>
      </c>
      <c r="I7" s="1822" t="s">
        <v>332</v>
      </c>
    </row>
    <row r="8" spans="1:9" ht="12" customHeight="1" thickBot="1" x14ac:dyDescent="0.3">
      <c r="A8" s="1805"/>
      <c r="B8" s="1813"/>
      <c r="C8" s="1813"/>
      <c r="D8" s="1813"/>
      <c r="E8" s="1821"/>
      <c r="F8" s="1817"/>
      <c r="G8" s="1815"/>
      <c r="H8" s="1825"/>
      <c r="I8" s="1823"/>
    </row>
    <row r="9" spans="1:9" ht="19.149999999999999" customHeight="1" thickBot="1" x14ac:dyDescent="0.3">
      <c r="A9" s="535" t="s">
        <v>36</v>
      </c>
      <c r="B9" s="536">
        <v>2432.4981940698717</v>
      </c>
      <c r="C9" s="536">
        <v>2563.5864834122253</v>
      </c>
      <c r="D9" s="548">
        <v>2507.1564275068527</v>
      </c>
      <c r="E9" s="545">
        <v>2508.3775400000068</v>
      </c>
      <c r="F9" s="551">
        <v>5.38903953400379</v>
      </c>
      <c r="G9" s="556">
        <v>-2.2012152221313892</v>
      </c>
      <c r="H9" s="537">
        <v>4.8705077982246714E-2</v>
      </c>
      <c r="I9" s="538">
        <v>3.1193998875361748</v>
      </c>
    </row>
    <row r="10" spans="1:9" ht="19.149999999999999" customHeight="1" x14ac:dyDescent="0.25">
      <c r="A10" s="539" t="s">
        <v>37</v>
      </c>
      <c r="B10" s="540">
        <v>1764.9998553237826</v>
      </c>
      <c r="C10" s="540">
        <v>1846.2024652385323</v>
      </c>
      <c r="D10" s="549">
        <v>1833.5279236187534</v>
      </c>
      <c r="E10" s="546">
        <v>1771.3826199999969</v>
      </c>
      <c r="F10" s="552">
        <v>4.6007148198804462</v>
      </c>
      <c r="G10" s="557">
        <v>-0.68651959134619189</v>
      </c>
      <c r="H10" s="554">
        <v>-3.3893840839960094</v>
      </c>
      <c r="I10" s="541">
        <v>0.36162975634031258</v>
      </c>
    </row>
    <row r="11" spans="1:9" ht="19.149999999999999" customHeight="1" x14ac:dyDescent="0.25">
      <c r="A11" s="539" t="s">
        <v>38</v>
      </c>
      <c r="B11" s="540">
        <v>660.91946288744305</v>
      </c>
      <c r="C11" s="540">
        <v>709.14571808269261</v>
      </c>
      <c r="D11" s="549">
        <v>665.54089188083753</v>
      </c>
      <c r="E11" s="546">
        <v>728.40963699999986</v>
      </c>
      <c r="F11" s="552">
        <v>7.296842944306313</v>
      </c>
      <c r="G11" s="557">
        <v>-6.148923287550665</v>
      </c>
      <c r="H11" s="554">
        <v>9.4462633154656288</v>
      </c>
      <c r="I11" s="541">
        <v>10.211557973751278</v>
      </c>
    </row>
    <row r="12" spans="1:9" ht="19.149999999999999" customHeight="1" thickBot="1" x14ac:dyDescent="0.3">
      <c r="A12" s="542" t="s">
        <v>39</v>
      </c>
      <c r="B12" s="543">
        <v>6.5788758586432303</v>
      </c>
      <c r="C12" s="543">
        <v>8.2383000910012818</v>
      </c>
      <c r="D12" s="550">
        <v>8.0876120072616615</v>
      </c>
      <c r="E12" s="547">
        <v>8.5852830000000147</v>
      </c>
      <c r="F12" s="553">
        <v>25.223522498572827</v>
      </c>
      <c r="G12" s="558">
        <v>-1.829116226346468</v>
      </c>
      <c r="H12" s="555">
        <v>6.1534973771183266</v>
      </c>
      <c r="I12" s="544">
        <v>30.497720043171146</v>
      </c>
    </row>
    <row r="13" spans="1:9" ht="16.5" thickTop="1" thickBot="1" x14ac:dyDescent="0.3">
      <c r="A13" s="1801" t="s">
        <v>350</v>
      </c>
      <c r="B13" s="1801"/>
      <c r="C13" s="1801"/>
      <c r="D13" s="1802"/>
      <c r="E13" s="1802"/>
      <c r="F13" s="1801"/>
      <c r="G13" s="1801"/>
      <c r="H13" s="1802"/>
      <c r="I13" s="1801"/>
    </row>
    <row r="14" spans="1:9" ht="9.6" customHeight="1" thickTop="1" x14ac:dyDescent="0.25">
      <c r="A14" s="1803" t="s">
        <v>35</v>
      </c>
      <c r="B14" s="1806">
        <v>2019</v>
      </c>
      <c r="C14" s="1806">
        <v>2020</v>
      </c>
      <c r="D14" s="1806">
        <v>2021</v>
      </c>
      <c r="E14" s="1818">
        <v>2022</v>
      </c>
      <c r="F14" s="1808" t="s">
        <v>330</v>
      </c>
      <c r="G14" s="1808"/>
      <c r="H14" s="1809"/>
      <c r="I14" s="1808"/>
    </row>
    <row r="15" spans="1:9" ht="9.6" customHeight="1" thickBot="1" x14ac:dyDescent="0.3">
      <c r="A15" s="1804"/>
      <c r="B15" s="1807"/>
      <c r="C15" s="1807"/>
      <c r="D15" s="1807"/>
      <c r="E15" s="1819"/>
      <c r="F15" s="1810"/>
      <c r="G15" s="1810"/>
      <c r="H15" s="1811"/>
      <c r="I15" s="1810"/>
    </row>
    <row r="16" spans="1:9" ht="12" customHeight="1" x14ac:dyDescent="0.25">
      <c r="A16" s="1804"/>
      <c r="B16" s="1812" t="s">
        <v>44</v>
      </c>
      <c r="C16" s="1812" t="s">
        <v>44</v>
      </c>
      <c r="D16" s="1812" t="s">
        <v>44</v>
      </c>
      <c r="E16" s="1820" t="s">
        <v>44</v>
      </c>
      <c r="F16" s="1816" t="s">
        <v>321</v>
      </c>
      <c r="G16" s="1814" t="s">
        <v>327</v>
      </c>
      <c r="H16" s="1824" t="s">
        <v>333</v>
      </c>
      <c r="I16" s="1822" t="s">
        <v>332</v>
      </c>
    </row>
    <row r="17" spans="1:9" ht="12" customHeight="1" thickBot="1" x14ac:dyDescent="0.3">
      <c r="A17" s="1805"/>
      <c r="B17" s="1813"/>
      <c r="C17" s="1813"/>
      <c r="D17" s="1813"/>
      <c r="E17" s="1821"/>
      <c r="F17" s="1817"/>
      <c r="G17" s="1815"/>
      <c r="H17" s="1825"/>
      <c r="I17" s="1823"/>
    </row>
    <row r="18" spans="1:9" ht="19.149999999999999" customHeight="1" thickBot="1" x14ac:dyDescent="0.3">
      <c r="A18" s="535" t="s">
        <v>36</v>
      </c>
      <c r="B18" s="536">
        <v>1111.7364234692288</v>
      </c>
      <c r="C18" s="536">
        <v>1165.4196771358716</v>
      </c>
      <c r="D18" s="548">
        <v>1139.7662818010424</v>
      </c>
      <c r="E18" s="545">
        <v>1147.2023954078595</v>
      </c>
      <c r="F18" s="551">
        <v>4.828775286422788</v>
      </c>
      <c r="G18" s="556">
        <v>-2.2012152221313772</v>
      </c>
      <c r="H18" s="537">
        <v>0.65242442468702233</v>
      </c>
      <c r="I18" s="538">
        <v>3.1901421227126248</v>
      </c>
    </row>
    <row r="19" spans="1:9" ht="19.149999999999999" customHeight="1" x14ac:dyDescent="0.25">
      <c r="A19" s="539" t="s">
        <v>37</v>
      </c>
      <c r="B19" s="540">
        <v>806.6664268713555</v>
      </c>
      <c r="C19" s="540">
        <v>839.29319135037849</v>
      </c>
      <c r="D19" s="549">
        <v>833.5312791629234</v>
      </c>
      <c r="E19" s="546">
        <v>810.13896530417867</v>
      </c>
      <c r="F19" s="552">
        <v>4.0446414270103501</v>
      </c>
      <c r="G19" s="557">
        <v>-0.68651959134619966</v>
      </c>
      <c r="H19" s="554">
        <v>-2.806411042215061</v>
      </c>
      <c r="I19" s="541">
        <v>0.43048009897862771</v>
      </c>
    </row>
    <row r="20" spans="1:9" ht="19.149999999999999" customHeight="1" x14ac:dyDescent="0.25">
      <c r="A20" s="539" t="s">
        <v>38</v>
      </c>
      <c r="B20" s="540">
        <v>302.06322112097075</v>
      </c>
      <c r="C20" s="540">
        <v>322.38131194629324</v>
      </c>
      <c r="D20" s="549">
        <v>302.55833238131623</v>
      </c>
      <c r="E20" s="546">
        <v>333.13696486238155</v>
      </c>
      <c r="F20" s="552">
        <v>6.7264365221032536</v>
      </c>
      <c r="G20" s="557">
        <v>-6.148923287550673</v>
      </c>
      <c r="H20" s="554">
        <v>10.106689920053784</v>
      </c>
      <c r="I20" s="541">
        <v>10.287165589406971</v>
      </c>
    </row>
    <row r="21" spans="1:9" ht="19.149999999999999" customHeight="1" thickBot="1" x14ac:dyDescent="0.3">
      <c r="A21" s="542" t="s">
        <v>39</v>
      </c>
      <c r="B21" s="543">
        <v>3.006775476901336</v>
      </c>
      <c r="C21" s="543">
        <v>3.7451738392003682</v>
      </c>
      <c r="D21" s="550">
        <v>3.6766702568026717</v>
      </c>
      <c r="E21" s="547">
        <v>3.9264652412947236</v>
      </c>
      <c r="F21" s="553">
        <v>24.557815106966231</v>
      </c>
      <c r="G21" s="558">
        <v>-1.8291162263464569</v>
      </c>
      <c r="H21" s="555">
        <v>6.7940545940956971</v>
      </c>
      <c r="I21" s="544">
        <v>30.587244423756694</v>
      </c>
    </row>
    <row r="22" spans="1:9" ht="15.75" thickTop="1" x14ac:dyDescent="0.25">
      <c r="A22" s="1799" t="s">
        <v>463</v>
      </c>
      <c r="B22" s="1799"/>
      <c r="C22" s="1799"/>
      <c r="D22" s="1800"/>
      <c r="E22" s="1800"/>
      <c r="F22" s="1799"/>
      <c r="G22" s="1799"/>
      <c r="H22" s="1800"/>
      <c r="I22" s="1799"/>
    </row>
    <row r="24" spans="1:9" customFormat="1" x14ac:dyDescent="0.25"/>
    <row r="25" spans="1:9" customFormat="1" x14ac:dyDescent="0.25"/>
    <row r="26" spans="1:9" customFormat="1" x14ac:dyDescent="0.25"/>
    <row r="27" spans="1:9" customFormat="1" ht="32.25" x14ac:dyDescent="0.5">
      <c r="C27" s="348"/>
    </row>
    <row r="28" spans="1:9" customFormat="1" x14ac:dyDescent="0.25"/>
    <row r="29" spans="1:9" customFormat="1" x14ac:dyDescent="0.25"/>
    <row r="30" spans="1:9" customFormat="1" x14ac:dyDescent="0.25"/>
    <row r="31" spans="1:9" customFormat="1" x14ac:dyDescent="0.25"/>
    <row r="32" spans="1:9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</sheetData>
  <mergeCells count="32">
    <mergeCell ref="A3:I3"/>
    <mergeCell ref="A4:I4"/>
    <mergeCell ref="A5:A8"/>
    <mergeCell ref="B5:B6"/>
    <mergeCell ref="C5:C6"/>
    <mergeCell ref="F5:I6"/>
    <mergeCell ref="B7:B8"/>
    <mergeCell ref="C7:C8"/>
    <mergeCell ref="F7:F8"/>
    <mergeCell ref="G7:G8"/>
    <mergeCell ref="I7:I8"/>
    <mergeCell ref="D5:D6"/>
    <mergeCell ref="D7:D8"/>
    <mergeCell ref="H7:H8"/>
    <mergeCell ref="E5:E6"/>
    <mergeCell ref="E7:E8"/>
    <mergeCell ref="A22:I22"/>
    <mergeCell ref="A13:I13"/>
    <mergeCell ref="A14:A17"/>
    <mergeCell ref="B14:B15"/>
    <mergeCell ref="C14:C15"/>
    <mergeCell ref="F14:I15"/>
    <mergeCell ref="B16:B17"/>
    <mergeCell ref="C16:C17"/>
    <mergeCell ref="G16:G17"/>
    <mergeCell ref="F16:F17"/>
    <mergeCell ref="E14:E15"/>
    <mergeCell ref="E16:E17"/>
    <mergeCell ref="I16:I17"/>
    <mergeCell ref="D14:D15"/>
    <mergeCell ref="D16:D17"/>
    <mergeCell ref="H16:H17"/>
  </mergeCells>
  <hyperlinks>
    <hyperlink ref="A1" location="ÍNDICE!A1" display="Volver al 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1"/>
  <sheetViews>
    <sheetView zoomScaleNormal="100" workbookViewId="0"/>
  </sheetViews>
  <sheetFormatPr baseColWidth="10" defaultColWidth="11.5703125" defaultRowHeight="15" x14ac:dyDescent="0.25"/>
  <cols>
    <col min="1" max="1" width="41.5703125" style="27" customWidth="1"/>
    <col min="2" max="4" width="10.5703125" style="27" bestFit="1" customWidth="1"/>
    <col min="5" max="5" width="10.85546875" style="27" bestFit="1" customWidth="1"/>
    <col min="6" max="9" width="5.42578125" style="27" customWidth="1"/>
    <col min="10" max="10" width="6" style="27" bestFit="1" customWidth="1"/>
    <col min="11" max="11" width="8.85546875" style="27" bestFit="1" customWidth="1"/>
    <col min="12" max="16384" width="11.5703125" style="27"/>
  </cols>
  <sheetData>
    <row r="1" spans="1:11" x14ac:dyDescent="0.25">
      <c r="A1" s="291" t="s">
        <v>324</v>
      </c>
    </row>
    <row r="3" spans="1:11" ht="28.15" customHeight="1" thickBot="1" x14ac:dyDescent="0.3">
      <c r="A3" s="1830" t="s">
        <v>403</v>
      </c>
      <c r="B3" s="1830"/>
      <c r="C3" s="1830"/>
      <c r="D3" s="1830"/>
      <c r="E3" s="1830"/>
      <c r="F3" s="1830"/>
      <c r="G3" s="1830"/>
      <c r="H3" s="1830"/>
      <c r="I3" s="1830"/>
      <c r="J3" s="1830"/>
      <c r="K3" s="1830"/>
    </row>
    <row r="4" spans="1:11" ht="34.15" customHeight="1" thickTop="1" thickBot="1" x14ac:dyDescent="0.3">
      <c r="A4" s="28"/>
      <c r="B4" s="1838"/>
      <c r="C4" s="1838"/>
      <c r="D4" s="1838"/>
      <c r="E4" s="1838"/>
      <c r="F4" s="1835"/>
      <c r="G4" s="1836"/>
      <c r="H4" s="1836"/>
      <c r="I4" s="1837"/>
      <c r="J4" s="1831" t="s">
        <v>334</v>
      </c>
      <c r="K4" s="1832"/>
    </row>
    <row r="5" spans="1:11" ht="15.75" thickTop="1" x14ac:dyDescent="0.25">
      <c r="A5" s="1833" t="s">
        <v>61</v>
      </c>
      <c r="B5" s="559">
        <v>2019</v>
      </c>
      <c r="C5" s="589">
        <v>2020</v>
      </c>
      <c r="D5" s="597">
        <v>2021</v>
      </c>
      <c r="E5" s="604">
        <v>2022</v>
      </c>
      <c r="F5" s="588">
        <v>2019</v>
      </c>
      <c r="G5" s="588">
        <v>2020</v>
      </c>
      <c r="H5" s="588">
        <v>2021</v>
      </c>
      <c r="I5" s="560">
        <v>2022</v>
      </c>
      <c r="J5" s="561" t="s">
        <v>135</v>
      </c>
      <c r="K5" s="562" t="s">
        <v>351</v>
      </c>
    </row>
    <row r="6" spans="1:11" ht="15.75" thickBot="1" x14ac:dyDescent="0.3">
      <c r="A6" s="1834"/>
      <c r="B6" s="563" t="s">
        <v>216</v>
      </c>
      <c r="C6" s="590" t="s">
        <v>216</v>
      </c>
      <c r="D6" s="563" t="s">
        <v>216</v>
      </c>
      <c r="E6" s="605" t="s">
        <v>216</v>
      </c>
      <c r="F6" s="565" t="s">
        <v>16</v>
      </c>
      <c r="G6" s="565" t="s">
        <v>16</v>
      </c>
      <c r="H6" s="565" t="s">
        <v>16</v>
      </c>
      <c r="I6" s="565" t="s">
        <v>16</v>
      </c>
      <c r="J6" s="566" t="s">
        <v>62</v>
      </c>
      <c r="K6" s="567" t="s">
        <v>63</v>
      </c>
    </row>
    <row r="7" spans="1:11" ht="14.45" customHeight="1" thickTop="1" thickBot="1" x14ac:dyDescent="0.3">
      <c r="A7" s="34" t="s">
        <v>45</v>
      </c>
      <c r="B7" s="35">
        <v>1579099163.9999983</v>
      </c>
      <c r="C7" s="591">
        <v>1647260198.000001</v>
      </c>
      <c r="D7" s="598">
        <v>1740178102</v>
      </c>
      <c r="E7" s="606">
        <v>1771382619.9999969</v>
      </c>
      <c r="F7" s="36">
        <v>100</v>
      </c>
      <c r="G7" s="36">
        <v>100</v>
      </c>
      <c r="H7" s="36">
        <v>100</v>
      </c>
      <c r="I7" s="36">
        <v>100</v>
      </c>
      <c r="J7" s="568">
        <v>1.7931795581230054</v>
      </c>
      <c r="K7" s="569">
        <v>-3.389384083996009</v>
      </c>
    </row>
    <row r="8" spans="1:11" ht="15" customHeight="1" thickTop="1" x14ac:dyDescent="0.25">
      <c r="A8" s="29" t="s">
        <v>64</v>
      </c>
      <c r="B8" s="37">
        <v>45001293.999999993</v>
      </c>
      <c r="C8" s="592">
        <v>86013797.000000089</v>
      </c>
      <c r="D8" s="599">
        <v>151490377</v>
      </c>
      <c r="E8" s="607">
        <v>92198248.999999911</v>
      </c>
      <c r="F8" s="38">
        <v>2.8498079807735235</v>
      </c>
      <c r="G8" s="38">
        <v>5.2216278341717155</v>
      </c>
      <c r="H8" s="38">
        <v>8.7054524376493969</v>
      </c>
      <c r="I8" s="38">
        <v>5.2048748790365842</v>
      </c>
      <c r="J8" s="570">
        <v>-39.139204201729648</v>
      </c>
      <c r="K8" s="571">
        <v>-42.237790461671025</v>
      </c>
    </row>
    <row r="9" spans="1:11" ht="15" customHeight="1" x14ac:dyDescent="0.25">
      <c r="A9" s="29" t="s">
        <v>65</v>
      </c>
      <c r="B9" s="37">
        <v>149900084.99999934</v>
      </c>
      <c r="C9" s="592">
        <v>159093352.00000018</v>
      </c>
      <c r="D9" s="599">
        <v>163993164</v>
      </c>
      <c r="E9" s="607">
        <v>168779120.99999982</v>
      </c>
      <c r="F9" s="38">
        <v>9.4927594426868662</v>
      </c>
      <c r="G9" s="38">
        <v>9.6580584046868356</v>
      </c>
      <c r="H9" s="38">
        <v>9.4239298731274346</v>
      </c>
      <c r="I9" s="38">
        <v>9.5281007668461903</v>
      </c>
      <c r="J9" s="570">
        <v>2.9183881103725891</v>
      </c>
      <c r="K9" s="571">
        <v>-2.3214629154199056</v>
      </c>
    </row>
    <row r="10" spans="1:11" ht="15" customHeight="1" thickBot="1" x14ac:dyDescent="0.3">
      <c r="A10" s="30" t="s">
        <v>66</v>
      </c>
      <c r="B10" s="39">
        <v>194901378.99999934</v>
      </c>
      <c r="C10" s="593">
        <v>245107149.00000027</v>
      </c>
      <c r="D10" s="600">
        <v>315483541</v>
      </c>
      <c r="E10" s="608">
        <v>260977370.00000009</v>
      </c>
      <c r="F10" s="40">
        <v>12.342567423460389</v>
      </c>
      <c r="G10" s="40">
        <v>14.87968623885855</v>
      </c>
      <c r="H10" s="40">
        <v>18.129382310776833</v>
      </c>
      <c r="I10" s="572">
        <v>14.732975645882792</v>
      </c>
      <c r="J10" s="573">
        <v>-17.277025237902954</v>
      </c>
      <c r="K10" s="574">
        <v>-21.488673633512594</v>
      </c>
    </row>
    <row r="11" spans="1:11" ht="15" customHeight="1" x14ac:dyDescent="0.25">
      <c r="A11" s="29" t="s">
        <v>67</v>
      </c>
      <c r="B11" s="37">
        <v>702291270.99999774</v>
      </c>
      <c r="C11" s="592">
        <v>714369540.00000119</v>
      </c>
      <c r="D11" s="599">
        <v>708756786</v>
      </c>
      <c r="E11" s="607">
        <v>756445819.00000143</v>
      </c>
      <c r="F11" s="38">
        <v>44.474171541008914</v>
      </c>
      <c r="G11" s="38">
        <v>43.367134158121701</v>
      </c>
      <c r="H11" s="38">
        <v>40.728979705319837</v>
      </c>
      <c r="I11" s="38">
        <v>42.7036943040574</v>
      </c>
      <c r="J11" s="570">
        <v>6.7285469348580502</v>
      </c>
      <c r="K11" s="571">
        <v>1.2947105096488687</v>
      </c>
    </row>
    <row r="12" spans="1:11" ht="15" customHeight="1" x14ac:dyDescent="0.25">
      <c r="A12" s="29" t="s">
        <v>68</v>
      </c>
      <c r="B12" s="37">
        <v>220086757.99999982</v>
      </c>
      <c r="C12" s="592">
        <v>221443192.00000003</v>
      </c>
      <c r="D12" s="599">
        <v>238014022</v>
      </c>
      <c r="E12" s="607">
        <v>259202105.99999976</v>
      </c>
      <c r="F12" s="38">
        <v>13.937488095586112</v>
      </c>
      <c r="G12" s="38">
        <v>13.443121631231209</v>
      </c>
      <c r="H12" s="38">
        <v>13.677566780460499</v>
      </c>
      <c r="I12" s="38">
        <v>14.63275653003755</v>
      </c>
      <c r="J12" s="570">
        <v>8.9020318307127972</v>
      </c>
      <c r="K12" s="571">
        <v>3.3575374631262442</v>
      </c>
    </row>
    <row r="13" spans="1:11" ht="15" customHeight="1" x14ac:dyDescent="0.25">
      <c r="A13" s="29" t="s">
        <v>69</v>
      </c>
      <c r="B13" s="37">
        <v>103830969.99999981</v>
      </c>
      <c r="C13" s="592">
        <v>103570638.0000001</v>
      </c>
      <c r="D13" s="599">
        <v>110613394</v>
      </c>
      <c r="E13" s="607">
        <v>113378526.99999979</v>
      </c>
      <c r="F13" s="38">
        <v>6.5753292995853805</v>
      </c>
      <c r="G13" s="38">
        <v>6.2874485843674899</v>
      </c>
      <c r="H13" s="38">
        <v>6.3564409799704515</v>
      </c>
      <c r="I13" s="38">
        <v>6.4005667505081423</v>
      </c>
      <c r="J13" s="570">
        <v>2.4998175175781978</v>
      </c>
      <c r="K13" s="571">
        <v>-2.7187229572982838</v>
      </c>
    </row>
    <row r="14" spans="1:11" ht="15" customHeight="1" x14ac:dyDescent="0.25">
      <c r="A14" s="29" t="s">
        <v>70</v>
      </c>
      <c r="B14" s="37">
        <v>140688885.00000027</v>
      </c>
      <c r="C14" s="592">
        <v>143525077.00000027</v>
      </c>
      <c r="D14" s="599">
        <v>142725450</v>
      </c>
      <c r="E14" s="607">
        <v>137612229.99999952</v>
      </c>
      <c r="F14" s="38">
        <v>8.9094395214308584</v>
      </c>
      <c r="G14" s="38">
        <v>8.7129572592271352</v>
      </c>
      <c r="H14" s="38">
        <v>8.2017725562667714</v>
      </c>
      <c r="I14" s="38">
        <v>7.7686338595779922</v>
      </c>
      <c r="J14" s="570">
        <v>-3.5825565797834074</v>
      </c>
      <c r="K14" s="571">
        <v>-8.4914270847111251</v>
      </c>
    </row>
    <row r="15" spans="1:11" ht="15" customHeight="1" thickBot="1" x14ac:dyDescent="0.3">
      <c r="A15" s="30" t="s">
        <v>71</v>
      </c>
      <c r="B15" s="39">
        <v>1166897883.9999976</v>
      </c>
      <c r="C15" s="593">
        <v>1182908447.0000017</v>
      </c>
      <c r="D15" s="600">
        <v>1200109652</v>
      </c>
      <c r="E15" s="608">
        <v>1266638682.0000005</v>
      </c>
      <c r="F15" s="40">
        <v>73.896428457611265</v>
      </c>
      <c r="G15" s="40">
        <v>71.810661632947543</v>
      </c>
      <c r="H15" s="40">
        <v>68.964760022017558</v>
      </c>
      <c r="I15" s="572">
        <v>71.505651444181083</v>
      </c>
      <c r="J15" s="573">
        <v>5.5435792795374059</v>
      </c>
      <c r="K15" s="574">
        <v>0.17007273413165841</v>
      </c>
    </row>
    <row r="16" spans="1:11" ht="15" customHeight="1" x14ac:dyDescent="0.25">
      <c r="A16" s="29" t="s">
        <v>72</v>
      </c>
      <c r="B16" s="37">
        <v>108023894.99999994</v>
      </c>
      <c r="C16" s="592">
        <v>109119359</v>
      </c>
      <c r="D16" s="599">
        <v>107076540</v>
      </c>
      <c r="E16" s="607">
        <v>115913613.9999999</v>
      </c>
      <c r="F16" s="38">
        <v>6.8408556892884231</v>
      </c>
      <c r="G16" s="38">
        <v>6.6242940327512239</v>
      </c>
      <c r="H16" s="38">
        <v>6.1531943125210065</v>
      </c>
      <c r="I16" s="38">
        <v>6.5436802129175282</v>
      </c>
      <c r="J16" s="570">
        <v>8.2530440374706693</v>
      </c>
      <c r="K16" s="571">
        <v>2.7415913781403698</v>
      </c>
    </row>
    <row r="17" spans="1:11" ht="18" x14ac:dyDescent="0.25">
      <c r="A17" s="29" t="s">
        <v>73</v>
      </c>
      <c r="B17" s="37">
        <v>50407662.99999994</v>
      </c>
      <c r="C17" s="592">
        <v>46986545.000000015</v>
      </c>
      <c r="D17" s="599">
        <v>45718278</v>
      </c>
      <c r="E17" s="607">
        <v>49186020.000000015</v>
      </c>
      <c r="F17" s="38">
        <v>3.1921784362365693</v>
      </c>
      <c r="G17" s="38">
        <v>2.8524057739662578</v>
      </c>
      <c r="H17" s="38">
        <v>2.6272183259550062</v>
      </c>
      <c r="I17" s="38">
        <v>2.7767021898408428</v>
      </c>
      <c r="J17" s="570">
        <v>7.5850232154413488</v>
      </c>
      <c r="K17" s="571">
        <v>2.1075812868835451</v>
      </c>
    </row>
    <row r="18" spans="1:11" ht="15" customHeight="1" x14ac:dyDescent="0.25">
      <c r="A18" s="31" t="s">
        <v>59</v>
      </c>
      <c r="B18" s="575">
        <v>1118546.0000000014</v>
      </c>
      <c r="C18" s="594">
        <v>1366413.0000000016</v>
      </c>
      <c r="D18" s="601">
        <v>1716510</v>
      </c>
      <c r="E18" s="609">
        <v>1597809.0000000021</v>
      </c>
      <c r="F18" s="576">
        <v>7.0834436842245163E-2</v>
      </c>
      <c r="G18" s="576">
        <v>8.2950647484775902E-2</v>
      </c>
      <c r="H18" s="576">
        <v>9.8639903468915158E-2</v>
      </c>
      <c r="I18" s="576">
        <v>9.0201235010423944E-2</v>
      </c>
      <c r="J18" s="577">
        <v>-6.9152524599331144</v>
      </c>
      <c r="K18" s="578">
        <v>-11.654446483846293</v>
      </c>
    </row>
    <row r="19" spans="1:11" ht="15" customHeight="1" thickBot="1" x14ac:dyDescent="0.3">
      <c r="A19" s="32" t="s">
        <v>74</v>
      </c>
      <c r="B19" s="579">
        <v>159550103.99999988</v>
      </c>
      <c r="C19" s="595">
        <v>157472317</v>
      </c>
      <c r="D19" s="602">
        <v>154511328</v>
      </c>
      <c r="E19" s="610">
        <v>166697442.99999991</v>
      </c>
      <c r="F19" s="580">
        <v>10.103868562367238</v>
      </c>
      <c r="G19" s="580">
        <v>9.5596504542022558</v>
      </c>
      <c r="H19" s="580">
        <v>8.8790525419449278</v>
      </c>
      <c r="I19" s="580">
        <v>9.4105836377687968</v>
      </c>
      <c r="J19" s="581">
        <v>7.8868748057099802</v>
      </c>
      <c r="K19" s="582">
        <v>2.3940648035363243</v>
      </c>
    </row>
    <row r="20" spans="1:11" ht="15" customHeight="1" thickBot="1" x14ac:dyDescent="0.3">
      <c r="A20" s="33" t="s">
        <v>75</v>
      </c>
      <c r="B20" s="583">
        <v>57749797.000000037</v>
      </c>
      <c r="C20" s="596">
        <v>61772284.999999873</v>
      </c>
      <c r="D20" s="603">
        <v>70073581</v>
      </c>
      <c r="E20" s="611">
        <v>77069125.000000194</v>
      </c>
      <c r="F20" s="584">
        <v>3.6571355565609074</v>
      </c>
      <c r="G20" s="584">
        <v>3.7500016739917532</v>
      </c>
      <c r="H20" s="584">
        <v>4.0268051252606787</v>
      </c>
      <c r="I20" s="585">
        <v>4.3507892721675416</v>
      </c>
      <c r="J20" s="586">
        <v>9.9831404363367611</v>
      </c>
      <c r="K20" s="587">
        <v>4.3836039315755064</v>
      </c>
    </row>
    <row r="21" spans="1:11" ht="15.75" thickTop="1" x14ac:dyDescent="0.25">
      <c r="A21" s="1828" t="s">
        <v>463</v>
      </c>
      <c r="B21" s="1828"/>
      <c r="C21" s="1829"/>
      <c r="D21" s="1828"/>
      <c r="E21" s="349"/>
    </row>
  </sheetData>
  <mergeCells count="6">
    <mergeCell ref="A21:D21"/>
    <mergeCell ref="A3:K3"/>
    <mergeCell ref="J4:K4"/>
    <mergeCell ref="A5:A6"/>
    <mergeCell ref="F4:I4"/>
    <mergeCell ref="B4:E4"/>
  </mergeCells>
  <hyperlinks>
    <hyperlink ref="A1" location="ÍNDICE!A1" display="Volver al 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8"/>
  <sheetViews>
    <sheetView zoomScaleNormal="100" workbookViewId="0"/>
  </sheetViews>
  <sheetFormatPr baseColWidth="10" defaultColWidth="11.5703125" defaultRowHeight="15" x14ac:dyDescent="0.25"/>
  <cols>
    <col min="1" max="1" width="39.5703125" style="27" customWidth="1"/>
    <col min="2" max="3" width="10.5703125" style="27" customWidth="1"/>
    <col min="4" max="4" width="10.28515625" style="27" bestFit="1" customWidth="1"/>
    <col min="5" max="5" width="10.5703125" style="27" customWidth="1"/>
    <col min="6" max="9" width="5.28515625" style="27" customWidth="1"/>
    <col min="10" max="11" width="10.5703125" style="27" customWidth="1"/>
    <col min="12" max="16384" width="11.5703125" style="27"/>
  </cols>
  <sheetData>
    <row r="1" spans="1:14" x14ac:dyDescent="0.25">
      <c r="A1" s="291" t="s">
        <v>324</v>
      </c>
    </row>
    <row r="3" spans="1:14" ht="31.9" customHeight="1" thickBot="1" x14ac:dyDescent="0.3">
      <c r="A3" s="1830" t="s">
        <v>404</v>
      </c>
      <c r="B3" s="1830"/>
      <c r="C3" s="1830"/>
      <c r="D3" s="1830"/>
      <c r="E3" s="1830"/>
      <c r="F3" s="1830"/>
      <c r="G3" s="1830"/>
      <c r="H3" s="1830"/>
      <c r="I3" s="1830"/>
      <c r="J3" s="1830"/>
      <c r="K3" s="1830"/>
    </row>
    <row r="4" spans="1:14" ht="23.45" customHeight="1" thickTop="1" thickBot="1" x14ac:dyDescent="0.3">
      <c r="A4" s="28"/>
      <c r="B4" s="1843"/>
      <c r="C4" s="1844"/>
      <c r="D4" s="1844"/>
      <c r="E4" s="1845"/>
      <c r="F4" s="1844"/>
      <c r="G4" s="1844"/>
      <c r="H4" s="1844"/>
      <c r="I4" s="1846"/>
      <c r="J4" s="1839" t="s">
        <v>334</v>
      </c>
      <c r="K4" s="1840"/>
    </row>
    <row r="5" spans="1:14" ht="15.75" thickTop="1" x14ac:dyDescent="0.25">
      <c r="A5" s="1841" t="s">
        <v>76</v>
      </c>
      <c r="B5" s="597">
        <v>2019</v>
      </c>
      <c r="C5" s="597">
        <v>2020</v>
      </c>
      <c r="D5" s="597">
        <v>2021</v>
      </c>
      <c r="E5" s="636">
        <v>2022</v>
      </c>
      <c r="F5" s="654">
        <v>2019</v>
      </c>
      <c r="G5" s="635">
        <v>2020</v>
      </c>
      <c r="H5" s="635">
        <v>2021</v>
      </c>
      <c r="I5" s="636">
        <v>2022</v>
      </c>
      <c r="J5" s="562" t="s">
        <v>135</v>
      </c>
      <c r="K5" s="562" t="s">
        <v>351</v>
      </c>
    </row>
    <row r="6" spans="1:14" ht="15.75" thickBot="1" x14ac:dyDescent="0.3">
      <c r="A6" s="1842"/>
      <c r="B6" s="634" t="s">
        <v>216</v>
      </c>
      <c r="C6" s="563" t="s">
        <v>216</v>
      </c>
      <c r="D6" s="563" t="s">
        <v>216</v>
      </c>
      <c r="E6" s="637" t="s">
        <v>216</v>
      </c>
      <c r="F6" s="655" t="s">
        <v>16</v>
      </c>
      <c r="G6" s="564" t="s">
        <v>16</v>
      </c>
      <c r="H6" s="564" t="s">
        <v>16</v>
      </c>
      <c r="I6" s="637" t="s">
        <v>16</v>
      </c>
      <c r="J6" s="560" t="s">
        <v>62</v>
      </c>
      <c r="K6" s="567" t="s">
        <v>63</v>
      </c>
    </row>
    <row r="7" spans="1:14" ht="15.75" thickTop="1" x14ac:dyDescent="0.25">
      <c r="A7" s="612" t="s">
        <v>45</v>
      </c>
      <c r="B7" s="613">
        <v>1579099164.0000002</v>
      </c>
      <c r="C7" s="613">
        <v>1647260198.0000019</v>
      </c>
      <c r="D7" s="613">
        <v>1740178102</v>
      </c>
      <c r="E7" s="638">
        <v>1771382619.9999969</v>
      </c>
      <c r="F7" s="656">
        <v>100</v>
      </c>
      <c r="G7" s="614">
        <v>100</v>
      </c>
      <c r="H7" s="614">
        <v>100</v>
      </c>
      <c r="I7" s="657">
        <v>100</v>
      </c>
      <c r="J7" s="647">
        <v>1.7931795581230054</v>
      </c>
      <c r="K7" s="615">
        <v>-3.389384083996009</v>
      </c>
      <c r="N7" s="363"/>
    </row>
    <row r="8" spans="1:14" x14ac:dyDescent="0.25">
      <c r="A8" s="616" t="s">
        <v>64</v>
      </c>
      <c r="B8" s="617">
        <v>45001293.999999993</v>
      </c>
      <c r="C8" s="617">
        <v>86013797.000000089</v>
      </c>
      <c r="D8" s="617">
        <v>151490377</v>
      </c>
      <c r="E8" s="639">
        <v>92198248.999999911</v>
      </c>
      <c r="F8" s="658">
        <v>2.849807980773523</v>
      </c>
      <c r="G8" s="659">
        <v>5.2216278341717084</v>
      </c>
      <c r="H8" s="659">
        <v>8.7054524376493969</v>
      </c>
      <c r="I8" s="660">
        <v>5.2048748790365842</v>
      </c>
      <c r="J8" s="648">
        <v>-39.139204201729648</v>
      </c>
      <c r="K8" s="618">
        <v>-42.237790461671025</v>
      </c>
      <c r="N8" s="363"/>
    </row>
    <row r="9" spans="1:14" x14ac:dyDescent="0.25">
      <c r="A9" s="619" t="s">
        <v>65</v>
      </c>
      <c r="B9" s="37">
        <v>149900084.99999934</v>
      </c>
      <c r="C9" s="37">
        <v>159093352.00000018</v>
      </c>
      <c r="D9" s="37">
        <v>163993164</v>
      </c>
      <c r="E9" s="640">
        <v>168779120.99999982</v>
      </c>
      <c r="F9" s="658">
        <v>9.4927594426868644</v>
      </c>
      <c r="G9" s="659">
        <v>9.6580584046868356</v>
      </c>
      <c r="H9" s="659">
        <v>9.4239298731274346</v>
      </c>
      <c r="I9" s="660">
        <v>9.5281007668461903</v>
      </c>
      <c r="J9" s="648">
        <v>2.9183881103725891</v>
      </c>
      <c r="K9" s="618">
        <v>-2.3214629154199056</v>
      </c>
      <c r="N9" s="363"/>
    </row>
    <row r="10" spans="1:14" ht="15.75" thickBot="1" x14ac:dyDescent="0.3">
      <c r="A10" s="620" t="s">
        <v>77</v>
      </c>
      <c r="B10" s="39">
        <v>194901378.99999934</v>
      </c>
      <c r="C10" s="39">
        <v>245107149.00000027</v>
      </c>
      <c r="D10" s="39">
        <v>315483541</v>
      </c>
      <c r="E10" s="641">
        <v>260977370.00000009</v>
      </c>
      <c r="F10" s="661">
        <v>12.342567423460387</v>
      </c>
      <c r="G10" s="662">
        <v>14.879686238858541</v>
      </c>
      <c r="H10" s="662">
        <v>18.129382310776833</v>
      </c>
      <c r="I10" s="663">
        <v>14.732975645882792</v>
      </c>
      <c r="J10" s="649">
        <v>-17.277025237902954</v>
      </c>
      <c r="K10" s="621">
        <v>-21.488673633512594</v>
      </c>
      <c r="N10" s="363"/>
    </row>
    <row r="11" spans="1:14" x14ac:dyDescent="0.25">
      <c r="A11" s="622" t="s">
        <v>93</v>
      </c>
      <c r="B11" s="37">
        <v>633163837.00000024</v>
      </c>
      <c r="C11" s="37">
        <v>653796986.00000179</v>
      </c>
      <c r="D11" s="37">
        <v>643692234</v>
      </c>
      <c r="E11" s="640">
        <v>686303301.99999845</v>
      </c>
      <c r="F11" s="658">
        <v>40.096521576019285</v>
      </c>
      <c r="G11" s="659">
        <v>39.689964390191683</v>
      </c>
      <c r="H11" s="659">
        <v>36.990020346779424</v>
      </c>
      <c r="I11" s="660">
        <v>38.743933368839286</v>
      </c>
      <c r="J11" s="648">
        <v>6.6197890465769476</v>
      </c>
      <c r="K11" s="618">
        <v>1.191489777000839</v>
      </c>
      <c r="N11" s="363"/>
    </row>
    <row r="12" spans="1:14" ht="18" x14ac:dyDescent="0.25">
      <c r="A12" s="622" t="s">
        <v>94</v>
      </c>
      <c r="B12" s="37">
        <v>132838425.00000024</v>
      </c>
      <c r="C12" s="37">
        <v>139432696.99999988</v>
      </c>
      <c r="D12" s="37">
        <v>147234986</v>
      </c>
      <c r="E12" s="640">
        <v>161817516.99999991</v>
      </c>
      <c r="F12" s="658">
        <v>8.4122915158480964</v>
      </c>
      <c r="G12" s="659">
        <v>8.4645217051495667</v>
      </c>
      <c r="H12" s="659">
        <v>8.4609147667575915</v>
      </c>
      <c r="I12" s="660">
        <v>9.1350967980029179</v>
      </c>
      <c r="J12" s="648">
        <v>9.9042567233306293</v>
      </c>
      <c r="K12" s="618">
        <v>4.3087363998572981</v>
      </c>
      <c r="N12" s="363"/>
    </row>
    <row r="13" spans="1:14" x14ac:dyDescent="0.25">
      <c r="A13" s="622" t="s">
        <v>95</v>
      </c>
      <c r="B13" s="37">
        <v>92547584.999999896</v>
      </c>
      <c r="C13" s="37">
        <v>92443721</v>
      </c>
      <c r="D13" s="37">
        <v>89952719</v>
      </c>
      <c r="E13" s="640">
        <v>96918946</v>
      </c>
      <c r="F13" s="658">
        <v>5.8607836106738569</v>
      </c>
      <c r="G13" s="659">
        <v>5.6119683527981348</v>
      </c>
      <c r="H13" s="659">
        <v>5.1691673913501521</v>
      </c>
      <c r="I13" s="660">
        <v>5.4713727517547941</v>
      </c>
      <c r="J13" s="648">
        <v>7.7443206580559281</v>
      </c>
      <c r="K13" s="618">
        <v>2.2587684696755992</v>
      </c>
      <c r="N13" s="363"/>
    </row>
    <row r="14" spans="1:14" x14ac:dyDescent="0.25">
      <c r="A14" s="622" t="s">
        <v>96</v>
      </c>
      <c r="B14" s="37">
        <v>7972995</v>
      </c>
      <c r="C14" s="37">
        <v>9067501.9999999832</v>
      </c>
      <c r="D14" s="37">
        <v>8965736</v>
      </c>
      <c r="E14" s="640">
        <v>10456856.999999993</v>
      </c>
      <c r="F14" s="658">
        <v>0.50490780957692905</v>
      </c>
      <c r="G14" s="659">
        <v>0.55045960626069668</v>
      </c>
      <c r="H14" s="659">
        <v>0.51521944734826919</v>
      </c>
      <c r="I14" s="660">
        <v>0.5903217566851825</v>
      </c>
      <c r="J14" s="648">
        <v>16.631328426355545</v>
      </c>
      <c r="K14" s="618">
        <v>10.693314849627294</v>
      </c>
      <c r="N14" s="363"/>
    </row>
    <row r="15" spans="1:14" x14ac:dyDescent="0.25">
      <c r="A15" s="622" t="s">
        <v>82</v>
      </c>
      <c r="B15" s="37">
        <v>44057047.000000171</v>
      </c>
      <c r="C15" s="37">
        <v>46587253.000000067</v>
      </c>
      <c r="D15" s="37">
        <v>54375255</v>
      </c>
      <c r="E15" s="640">
        <v>59466923.999999925</v>
      </c>
      <c r="F15" s="658">
        <v>2.7900114194475099</v>
      </c>
      <c r="G15" s="659">
        <v>2.8281660090229419</v>
      </c>
      <c r="H15" s="659">
        <v>3.1246948193122361</v>
      </c>
      <c r="I15" s="660">
        <v>3.3570908582133447</v>
      </c>
      <c r="J15" s="648">
        <v>9.3639450518437588</v>
      </c>
      <c r="K15" s="618">
        <v>3.7959334439466135</v>
      </c>
      <c r="N15" s="363"/>
    </row>
    <row r="16" spans="1:14" ht="15.75" thickBot="1" x14ac:dyDescent="0.3">
      <c r="A16" s="620" t="s">
        <v>83</v>
      </c>
      <c r="B16" s="39">
        <v>910579889.00000048</v>
      </c>
      <c r="C16" s="39">
        <v>941328159.00000179</v>
      </c>
      <c r="D16" s="39">
        <v>944220930</v>
      </c>
      <c r="E16" s="641">
        <v>1014963545.9999982</v>
      </c>
      <c r="F16" s="661">
        <v>57.664515931565674</v>
      </c>
      <c r="G16" s="662">
        <v>57.145080063423023</v>
      </c>
      <c r="H16" s="662">
        <v>54.260016771547669</v>
      </c>
      <c r="I16" s="663">
        <v>57.297815533495523</v>
      </c>
      <c r="J16" s="649">
        <v>7.4921677493421175</v>
      </c>
      <c r="K16" s="621">
        <v>2.019453341475451</v>
      </c>
      <c r="N16" s="363"/>
    </row>
    <row r="17" spans="1:14" x14ac:dyDescent="0.25">
      <c r="A17" s="622" t="s">
        <v>97</v>
      </c>
      <c r="B17" s="37">
        <v>66833604.99999994</v>
      </c>
      <c r="C17" s="37">
        <v>58405024.999999881</v>
      </c>
      <c r="D17" s="37">
        <v>62372577</v>
      </c>
      <c r="E17" s="640">
        <v>67295689.000000194</v>
      </c>
      <c r="F17" s="658">
        <v>4.2323880933927169</v>
      </c>
      <c r="G17" s="659">
        <v>3.545585880780191</v>
      </c>
      <c r="H17" s="659">
        <v>3.5842639858710279</v>
      </c>
      <c r="I17" s="660">
        <v>3.799048734033549</v>
      </c>
      <c r="J17" s="648">
        <v>7.8930713412726128</v>
      </c>
      <c r="K17" s="618">
        <v>2.3999458568627787</v>
      </c>
      <c r="N17" s="363"/>
    </row>
    <row r="18" spans="1:14" ht="18" x14ac:dyDescent="0.25">
      <c r="A18" s="622" t="s">
        <v>98</v>
      </c>
      <c r="B18" s="37">
        <v>36619904.999999993</v>
      </c>
      <c r="C18" s="37">
        <v>34310212.999999993</v>
      </c>
      <c r="D18" s="37">
        <v>37497329</v>
      </c>
      <c r="E18" s="640">
        <v>40739533.000000007</v>
      </c>
      <c r="F18" s="658">
        <v>2.3190377042084225</v>
      </c>
      <c r="G18" s="659">
        <v>2.0828654174766843</v>
      </c>
      <c r="H18" s="659">
        <v>2.154798348335957</v>
      </c>
      <c r="I18" s="660">
        <v>2.2998720061959332</v>
      </c>
      <c r="J18" s="648">
        <v>8.6464931942219341</v>
      </c>
      <c r="K18" s="618">
        <v>3.1150089836260961</v>
      </c>
      <c r="N18" s="363"/>
    </row>
    <row r="19" spans="1:14" ht="18" x14ac:dyDescent="0.25">
      <c r="A19" s="622" t="s">
        <v>99</v>
      </c>
      <c r="B19" s="37">
        <v>37784768.000000082</v>
      </c>
      <c r="C19" s="37">
        <v>34537359.000000067</v>
      </c>
      <c r="D19" s="37">
        <v>38514105</v>
      </c>
      <c r="E19" s="640">
        <v>40503634.999999993</v>
      </c>
      <c r="F19" s="658">
        <v>2.3928052690679582</v>
      </c>
      <c r="G19" s="659">
        <v>2.0966547386947805</v>
      </c>
      <c r="H19" s="659">
        <v>2.2132277699469638</v>
      </c>
      <c r="I19" s="660">
        <v>2.2865548381636525</v>
      </c>
      <c r="J19" s="648">
        <v>5.1657178584313268</v>
      </c>
      <c r="K19" s="618">
        <v>-0.18855074911566871</v>
      </c>
      <c r="N19" s="363"/>
    </row>
    <row r="20" spans="1:14" x14ac:dyDescent="0.25">
      <c r="A20" s="622" t="s">
        <v>55</v>
      </c>
      <c r="B20" s="37">
        <v>4339007.0000000065</v>
      </c>
      <c r="C20" s="37">
        <v>4751192.9999999991</v>
      </c>
      <c r="D20" s="37">
        <v>5395498</v>
      </c>
      <c r="E20" s="640">
        <v>5744497.9999999916</v>
      </c>
      <c r="F20" s="658">
        <v>0.2747773603406205</v>
      </c>
      <c r="G20" s="659">
        <v>0.28843002494497189</v>
      </c>
      <c r="H20" s="659">
        <v>0.31005435557423194</v>
      </c>
      <c r="I20" s="660">
        <v>0.32429458972562358</v>
      </c>
      <c r="J20" s="648">
        <v>6.4683556550292787</v>
      </c>
      <c r="K20" s="618">
        <v>1.0477662653551882</v>
      </c>
      <c r="N20" s="363"/>
    </row>
    <row r="21" spans="1:14" x14ac:dyDescent="0.25">
      <c r="A21" s="623" t="s">
        <v>56</v>
      </c>
      <c r="B21" s="575">
        <v>11905396.000000013</v>
      </c>
      <c r="C21" s="575">
        <v>13048668.999999961</v>
      </c>
      <c r="D21" s="575">
        <v>13628134</v>
      </c>
      <c r="E21" s="642">
        <v>15352739.000000013</v>
      </c>
      <c r="F21" s="658">
        <v>0.7539359320438479</v>
      </c>
      <c r="G21" s="659">
        <v>0.79214376792705976</v>
      </c>
      <c r="H21" s="659">
        <v>0.78314593111688291</v>
      </c>
      <c r="I21" s="660">
        <v>0.86670936175268798</v>
      </c>
      <c r="J21" s="648">
        <v>12.654740553622476</v>
      </c>
      <c r="K21" s="618">
        <v>6.9191857252934668</v>
      </c>
      <c r="N21" s="363"/>
    </row>
    <row r="22" spans="1:14" ht="15.75" thickBot="1" x14ac:dyDescent="0.3">
      <c r="A22" s="624" t="s">
        <v>87</v>
      </c>
      <c r="B22" s="579">
        <v>157482681.00000003</v>
      </c>
      <c r="C22" s="579">
        <v>145052458.99999991</v>
      </c>
      <c r="D22" s="579">
        <v>157407643</v>
      </c>
      <c r="E22" s="643">
        <v>169636094.00000021</v>
      </c>
      <c r="F22" s="664">
        <v>9.9729443590535656</v>
      </c>
      <c r="G22" s="665">
        <v>8.8056798298236867</v>
      </c>
      <c r="H22" s="665">
        <v>9.0454903908450639</v>
      </c>
      <c r="I22" s="666">
        <v>9.5764795298714454</v>
      </c>
      <c r="J22" s="650">
        <v>7.7686513608492369</v>
      </c>
      <c r="K22" s="625">
        <v>2.2818604311678583</v>
      </c>
      <c r="N22" s="363"/>
    </row>
    <row r="23" spans="1:14" ht="15.75" thickBot="1" x14ac:dyDescent="0.3">
      <c r="A23" s="626" t="s">
        <v>88</v>
      </c>
      <c r="B23" s="627">
        <v>93129416.000000194</v>
      </c>
      <c r="C23" s="627">
        <v>92944126</v>
      </c>
      <c r="D23" s="627">
        <v>98923176</v>
      </c>
      <c r="E23" s="644">
        <v>101432697.00000006</v>
      </c>
      <c r="F23" s="667">
        <v>5.8976293650928806</v>
      </c>
      <c r="G23" s="668">
        <v>5.6423463708312038</v>
      </c>
      <c r="H23" s="668">
        <v>5.6846581327685275</v>
      </c>
      <c r="I23" s="669">
        <v>5.7261878859351256</v>
      </c>
      <c r="J23" s="651">
        <v>2.5368382834777359</v>
      </c>
      <c r="K23" s="628">
        <v>-2.6835870178300145</v>
      </c>
      <c r="N23" s="363"/>
    </row>
    <row r="24" spans="1:14" ht="15.75" thickBot="1" x14ac:dyDescent="0.3">
      <c r="A24" s="626" t="s">
        <v>89</v>
      </c>
      <c r="B24" s="627">
        <v>10701553.999999996</v>
      </c>
      <c r="C24" s="627">
        <v>10626511.999999996</v>
      </c>
      <c r="D24" s="627">
        <v>11690218</v>
      </c>
      <c r="E24" s="644">
        <v>11945830.000000026</v>
      </c>
      <c r="F24" s="667">
        <v>0.67769993449252397</v>
      </c>
      <c r="G24" s="668">
        <v>0.6451022135362724</v>
      </c>
      <c r="H24" s="668">
        <v>0.67178284720192394</v>
      </c>
      <c r="I24" s="669">
        <v>0.6743788645730332</v>
      </c>
      <c r="J24" s="651">
        <v>2.1865460507239991</v>
      </c>
      <c r="K24" s="628">
        <v>-3.0160449340070721</v>
      </c>
      <c r="N24" s="363"/>
    </row>
    <row r="25" spans="1:14" ht="18.75" thickBot="1" x14ac:dyDescent="0.3">
      <c r="A25" s="626" t="s">
        <v>90</v>
      </c>
      <c r="B25" s="627">
        <v>53571970.99999994</v>
      </c>
      <c r="C25" s="627">
        <v>49843488.000000022</v>
      </c>
      <c r="D25" s="627">
        <v>48480865</v>
      </c>
      <c r="E25" s="644">
        <v>51979333.000000022</v>
      </c>
      <c r="F25" s="667">
        <v>3.3925653449335833</v>
      </c>
      <c r="G25" s="668">
        <v>3.0258418227136672</v>
      </c>
      <c r="H25" s="668">
        <v>2.785971444203359</v>
      </c>
      <c r="I25" s="669">
        <v>2.9343933045927773</v>
      </c>
      <c r="J25" s="651">
        <v>7.216183127095654</v>
      </c>
      <c r="K25" s="628">
        <v>1.7575198361628255</v>
      </c>
      <c r="N25" s="363"/>
    </row>
    <row r="26" spans="1:14" ht="15.75" thickBot="1" x14ac:dyDescent="0.3">
      <c r="A26" s="629" t="s">
        <v>91</v>
      </c>
      <c r="B26" s="630">
        <v>141807431.00000018</v>
      </c>
      <c r="C26" s="630">
        <v>144891489.99999964</v>
      </c>
      <c r="D26" s="630">
        <v>144441960</v>
      </c>
      <c r="E26" s="645">
        <v>139210039.00000006</v>
      </c>
      <c r="F26" s="670">
        <v>8.980273958273095</v>
      </c>
      <c r="G26" s="671">
        <v>8.7959079067118626</v>
      </c>
      <c r="H26" s="671">
        <v>8.3004124597356874</v>
      </c>
      <c r="I26" s="672">
        <v>7.8588350945884473</v>
      </c>
      <c r="J26" s="652">
        <v>-3.6221614550231389</v>
      </c>
      <c r="K26" s="631">
        <v>-8.529015569586015</v>
      </c>
      <c r="N26" s="363"/>
    </row>
    <row r="27" spans="1:14" ht="15.75" thickBot="1" x14ac:dyDescent="0.3">
      <c r="A27" s="632" t="s">
        <v>92</v>
      </c>
      <c r="B27" s="583">
        <v>16924842.999999989</v>
      </c>
      <c r="C27" s="583">
        <v>17466814.999999981</v>
      </c>
      <c r="D27" s="583">
        <v>19529769</v>
      </c>
      <c r="E27" s="646">
        <v>21237710.999999981</v>
      </c>
      <c r="F27" s="673">
        <v>1.0718036831282867</v>
      </c>
      <c r="G27" s="674">
        <v>1.0603555541017182</v>
      </c>
      <c r="H27" s="674">
        <v>1.1222856429209336</v>
      </c>
      <c r="I27" s="675">
        <v>1.1989341410609538</v>
      </c>
      <c r="J27" s="653">
        <v>8.7453261735967338</v>
      </c>
      <c r="K27" s="633">
        <v>3.2088101110853415</v>
      </c>
      <c r="N27" s="363"/>
    </row>
    <row r="28" spans="1:14" ht="15.75" thickTop="1" x14ac:dyDescent="0.25">
      <c r="A28" s="41" t="s">
        <v>463</v>
      </c>
    </row>
  </sheetData>
  <mergeCells count="5">
    <mergeCell ref="A3:K3"/>
    <mergeCell ref="J4:K4"/>
    <mergeCell ref="A5:A6"/>
    <mergeCell ref="B4:E4"/>
    <mergeCell ref="F4:I4"/>
  </mergeCells>
  <hyperlinks>
    <hyperlink ref="A1" location="ÍNDICE!A1" display="Volver al í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46</vt:i4>
      </vt:variant>
    </vt:vector>
  </HeadingPairs>
  <TitlesOfParts>
    <vt:vector size="46" baseType="lpstr">
      <vt:lpstr>ÍNDICE</vt:lpstr>
      <vt:lpstr>P1</vt:lpstr>
      <vt:lpstr>P2</vt:lpstr>
      <vt:lpstr>P3</vt:lpstr>
      <vt:lpstr>P4</vt:lpstr>
      <vt:lpstr>G1</vt:lpstr>
      <vt:lpstr>G2</vt:lpstr>
      <vt:lpstr>G3</vt:lpstr>
      <vt:lpstr>G4</vt:lpstr>
      <vt:lpstr>G5</vt:lpstr>
      <vt:lpstr>G6</vt:lpstr>
      <vt:lpstr>G7</vt:lpstr>
      <vt:lpstr>G8</vt:lpstr>
      <vt:lpstr>F1</vt:lpstr>
      <vt:lpstr>F2</vt:lpstr>
      <vt:lpstr>F4</vt:lpstr>
      <vt:lpstr>F5</vt:lpstr>
      <vt:lpstr>F3</vt:lpstr>
      <vt:lpstr>F6</vt:lpstr>
      <vt:lpstr>F7</vt:lpstr>
      <vt:lpstr>F8</vt:lpstr>
      <vt:lpstr>F9</vt:lpstr>
      <vt:lpstr>F10</vt:lpstr>
      <vt:lpstr>F11</vt:lpstr>
      <vt:lpstr>F12</vt:lpstr>
      <vt:lpstr>F13</vt:lpstr>
      <vt:lpstr>F14</vt:lpstr>
      <vt:lpstr>F15</vt:lpstr>
      <vt:lpstr>Pr1</vt:lpstr>
      <vt:lpstr>Pr2</vt:lpstr>
      <vt:lpstr>Pr3</vt:lpstr>
      <vt:lpstr>Pr4</vt:lpstr>
      <vt:lpstr>Pr5</vt:lpstr>
      <vt:lpstr>Pr6</vt:lpstr>
      <vt:lpstr>Pr7</vt:lpstr>
      <vt:lpstr>Pr8</vt:lpstr>
      <vt:lpstr>I_R1</vt:lpstr>
      <vt:lpstr>I_R2</vt:lpstr>
      <vt:lpstr>I_R3</vt:lpstr>
      <vt:lpstr>I_R4</vt:lpstr>
      <vt:lpstr>I_R5</vt:lpstr>
      <vt:lpstr>I_NR1</vt:lpstr>
      <vt:lpstr>I_NR2</vt:lpstr>
      <vt:lpstr>I_NR3</vt:lpstr>
      <vt:lpstr>I_NR4</vt:lpstr>
      <vt:lpstr>I_NR5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2025-07-03T11:48:13Z</dcterms:created>
  <dcterms:modified xsi:type="dcterms:W3CDTF">2025-07-03T11:48:20Z</dcterms:modified>
</cp:coreProperties>
</file>