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33" activeTab="0"/>
  </bookViews>
  <sheets>
    <sheet name="Índice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</sheets>
  <definedNames/>
  <calcPr fullCalcOnLoad="1"/>
</workbook>
</file>

<file path=xl/sharedStrings.xml><?xml version="1.0" encoding="utf-8"?>
<sst xmlns="http://schemas.openxmlformats.org/spreadsheetml/2006/main" count="190" uniqueCount="81">
  <si>
    <t>Total</t>
  </si>
  <si>
    <t>Eliminación</t>
  </si>
  <si>
    <t>Reciclaje</t>
  </si>
  <si>
    <t>-</t>
  </si>
  <si>
    <t>LER</t>
  </si>
  <si>
    <t>Álava</t>
  </si>
  <si>
    <t>Bizkaia</t>
  </si>
  <si>
    <t>Gipuzkoa</t>
  </si>
  <si>
    <t>03-Ind. madera y papel</t>
  </si>
  <si>
    <t>05-Refino petróleo</t>
  </si>
  <si>
    <t>06-Ind. Química inorgánica</t>
  </si>
  <si>
    <t>07-Ind. Química orgánica</t>
  </si>
  <si>
    <t>08-Pinturas, barnices y tintas</t>
  </si>
  <si>
    <t>09-Ind. Fotográfica</t>
  </si>
  <si>
    <t>10-Ind. Procesos térmicos</t>
  </si>
  <si>
    <t>11-Tto. y revestimiento metales</t>
  </si>
  <si>
    <t>12-Ind. mecanizado metales</t>
  </si>
  <si>
    <t>20-Municipales y asimilables</t>
  </si>
  <si>
    <t>16-Otros residuos</t>
  </si>
  <si>
    <t>13-Aceites usados</t>
  </si>
  <si>
    <t>Valor. Energética</t>
  </si>
  <si>
    <t>04-Ind. Cuero y textil</t>
  </si>
  <si>
    <t>19-Ind. Tratamiento residuos</t>
  </si>
  <si>
    <t>15-Envases y trapos</t>
  </si>
  <si>
    <t>&lt;&lt;&lt;Índice</t>
  </si>
  <si>
    <t>Los residuos peligrosos se indican con un asterisco (*).</t>
  </si>
  <si>
    <t>Valorización energética</t>
  </si>
  <si>
    <t xml:space="preserve">Generación </t>
  </si>
  <si>
    <t>Total de residuos no peligrosos</t>
  </si>
  <si>
    <t>(Corrientes principales/Total de residuos no peligrosos)(%)</t>
  </si>
  <si>
    <t>Reciclaje(%)</t>
  </si>
  <si>
    <t xml:space="preserve"> Valor. Energética(%)</t>
  </si>
  <si>
    <t>030105</t>
  </si>
  <si>
    <t>Serrín y virutas de madera</t>
  </si>
  <si>
    <t>Escorias de la industria del hierro y del acero</t>
  </si>
  <si>
    <t>030302, 030305, 030311</t>
  </si>
  <si>
    <t>Lodos pastero-papeleros</t>
  </si>
  <si>
    <t>Chatarra</t>
  </si>
  <si>
    <t>100908</t>
  </si>
  <si>
    <t>190805</t>
  </si>
  <si>
    <t>191004</t>
  </si>
  <si>
    <t>100210</t>
  </si>
  <si>
    <t>Arenas de fundición</t>
  </si>
  <si>
    <t>Lodos(EDAR) de plantas de tratamiento de aguas residuales</t>
  </si>
  <si>
    <t>Fracción ligera de fracmentación</t>
  </si>
  <si>
    <t>Cascarilla de laminación</t>
  </si>
  <si>
    <t>Residuos de la industria del hierro y del acero</t>
  </si>
  <si>
    <t>Residuos de la producción y transformación de pasta de papel, papel y cartón</t>
  </si>
  <si>
    <t>Residuos de la transformación de la madera y de la producción de tableros y muebles</t>
  </si>
  <si>
    <t>Residuos de la fundición de piezas férreas</t>
  </si>
  <si>
    <t>Residuos de plantas de tratamiento de aguas residuales</t>
  </si>
  <si>
    <t>Residuos procedentes del fragmentado de residuos que contienen metales</t>
  </si>
  <si>
    <t>Residuos de revestimientos de hornos y de refractarios</t>
  </si>
  <si>
    <t>200140</t>
  </si>
  <si>
    <t>1.1-Residuos no peligrosos generados por categorías LER a 2 dígitos y tipo de gestión. C.A. del País Vasco. 2006.</t>
  </si>
  <si>
    <t>2.2-Residuos no peligrosos generados por categorías LER a 2 dígitos y tipo de gestión. Álava. 2006.</t>
  </si>
  <si>
    <t>2.3-Residuos no peligrosos generados por categorías LER a 2 dígitos y tipo de gestión. Bizkaia. 2006.</t>
  </si>
  <si>
    <t>2.4-Residuos no peligrosos generados por categorías LER a 2 dígitos y tipo de gestión. Gipuzkoa. 2006.</t>
  </si>
  <si>
    <t>3.1-Principales corrientes de residuos no peligrosos generadas por categorías LER a 6 dígitos y tipo de tratamiento. C.A del País Vasco. 2006.</t>
  </si>
  <si>
    <t>3.2-Principales corrientes de residuos no peligrosos generadas por categorías LER a 4 dígitos y tipo de tratamiento. C.A del País Vasco. 2006.</t>
  </si>
  <si>
    <t>Residuos no peligrosos generados por categorías LER a 2 dígitos y tipo de tratamiento. C.A.  del País Vasco. 2006.</t>
  </si>
  <si>
    <t>Residuos no peligrosos generados por categorías LER a 2 dígitos y tipo de gestión. Álava. 2006.</t>
  </si>
  <si>
    <t>Residuos no peligrosos generados por categorías LER a 2 dígitos y tipo de gestión. Bizkaia. 2006.</t>
  </si>
  <si>
    <t>Residuos no peligrosos generados por categorías LER a 2 dígitos y tipo de gestión. Gipuzkoa. 2006.</t>
  </si>
  <si>
    <t>Principales corrientes de residuos no peligrosos generadas por categorías LER a 6 dígitos y tipo de tratamiento. C.A. del País Vasco. 2006.</t>
  </si>
  <si>
    <t>200301</t>
  </si>
  <si>
    <t>Mezclas industriales</t>
  </si>
  <si>
    <t>200101</t>
  </si>
  <si>
    <t>Papel y cartón</t>
  </si>
  <si>
    <t>Principales corrientes de residuos no peligrosos generadas por categorías LER a 4 dígitos. C.A. del País Vasco. 2006.</t>
  </si>
  <si>
    <t>Fracciones recogidas selectivamente (excepto las especificadas en el subcapítulo 15 01)</t>
  </si>
  <si>
    <t>Otros residuos municipales</t>
  </si>
  <si>
    <t>Envases (incluidos los residuos de envases de la recogida selectiva municipal)</t>
  </si>
  <si>
    <t>0301</t>
  </si>
  <si>
    <t>0303</t>
  </si>
  <si>
    <t>Estadística de Residuos NO Peligrosos Industriales de la C.A. del País Vasco 2006.</t>
  </si>
  <si>
    <t>2.1-Residuos no  peligrosos generados por categorías LER a 2 dígitos y territorio. C.A. del País Vasco. 2006.</t>
  </si>
  <si>
    <t>Residuos no peligrosos generados por categorías LER a 2 dígitos y territorio. 2006.</t>
  </si>
  <si>
    <r>
      <t>Fuente:</t>
    </r>
    <r>
      <rPr>
        <u val="single"/>
        <sz val="7"/>
        <color indexed="31"/>
        <rFont val="Arial"/>
        <family val="2"/>
      </rPr>
      <t xml:space="preserve"> Gobierno Vasco</t>
    </r>
    <r>
      <rPr>
        <b/>
        <u val="single"/>
        <sz val="7"/>
        <color indexed="31"/>
        <rFont val="Arial"/>
        <family val="2"/>
      </rPr>
      <t xml:space="preserve">. </t>
    </r>
    <r>
      <rPr>
        <u val="single"/>
        <sz val="7"/>
        <color indexed="31"/>
        <rFont val="Arial"/>
        <family val="2"/>
      </rPr>
      <t>Departamento de Medio Ambiente, Planificación Territorial, Agricultura y Pesca.</t>
    </r>
    <r>
      <rPr>
        <b/>
        <u val="single"/>
        <sz val="7"/>
        <color indexed="31"/>
        <rFont val="Arial"/>
        <family val="2"/>
      </rPr>
      <t xml:space="preserve"> Estadística de residuos no peligrosos industriales de la C.A. del País Vasco.</t>
    </r>
  </si>
  <si>
    <t>El Catálogo Europeo de Residuos (CER) o (LER) elaborado por la Comisión Europea una pieza clave a la hora de definir y clasificar los residuos.</t>
  </si>
  <si>
    <t>Unidades: toneladas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</si>
</sst>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</numFmts>
  <fonts count="58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1" fillId="34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 quotePrefix="1">
      <alignment horizontal="center" vertical="center"/>
      <protection locked="0"/>
    </xf>
    <xf numFmtId="3" fontId="1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" fillId="0" borderId="18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3" fillId="34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3" fontId="3" fillId="0" borderId="14" xfId="54" applyNumberFormat="1" applyFont="1" applyFill="1" applyBorder="1" applyAlignment="1" applyProtection="1">
      <alignment horizontal="right" vertical="center"/>
      <protection locked="0"/>
    </xf>
    <xf numFmtId="3" fontId="3" fillId="34" borderId="14" xfId="54" applyNumberFormat="1" applyFont="1" applyFill="1" applyBorder="1" applyAlignment="1" applyProtection="1">
      <alignment horizontal="right" vertical="center"/>
      <protection locked="0"/>
    </xf>
    <xf numFmtId="3" fontId="6" fillId="34" borderId="17" xfId="0" applyNumberFormat="1" applyFont="1" applyFill="1" applyBorder="1" applyAlignment="1">
      <alignment horizontal="right" vertical="center"/>
    </xf>
    <xf numFmtId="9" fontId="6" fillId="34" borderId="17" xfId="0" applyNumberFormat="1" applyFont="1" applyFill="1" applyBorder="1" applyAlignment="1">
      <alignment vertical="center"/>
    </xf>
    <xf numFmtId="0" fontId="14" fillId="0" borderId="21" xfId="45" applyFont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1" xfId="45" applyFont="1" applyBorder="1" applyAlignment="1" applyProtection="1">
      <alignment/>
      <protection/>
    </xf>
    <xf numFmtId="0" fontId="19" fillId="0" borderId="24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5" xfId="45" applyFont="1" applyBorder="1" applyAlignment="1" applyProtection="1">
      <alignment/>
      <protection/>
    </xf>
    <xf numFmtId="0" fontId="19" fillId="0" borderId="23" xfId="0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10" xfId="45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7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10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34" borderId="13" xfId="54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>
      <alignment vertical="center"/>
    </xf>
    <xf numFmtId="3" fontId="6" fillId="34" borderId="30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 applyProtection="1">
      <alignment vertical="center"/>
      <protection locked="0"/>
    </xf>
    <xf numFmtId="3" fontId="6" fillId="34" borderId="17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 applyProtection="1">
      <alignment vertical="center"/>
      <protection locked="0"/>
    </xf>
    <xf numFmtId="9" fontId="3" fillId="34" borderId="13" xfId="0" applyNumberFormat="1" applyFont="1" applyFill="1" applyBorder="1" applyAlignment="1" applyProtection="1">
      <alignment vertical="center"/>
      <protection locked="0"/>
    </xf>
    <xf numFmtId="9" fontId="3" fillId="0" borderId="14" xfId="0" applyNumberFormat="1" applyFont="1" applyFill="1" applyBorder="1" applyAlignment="1" applyProtection="1">
      <alignment vertical="center"/>
      <protection locked="0"/>
    </xf>
    <xf numFmtId="9" fontId="3" fillId="34" borderId="14" xfId="0" applyNumberFormat="1" applyFont="1" applyFill="1" applyBorder="1" applyAlignment="1" applyProtection="1">
      <alignment vertical="center"/>
      <protection locked="0"/>
    </xf>
    <xf numFmtId="0" fontId="20" fillId="0" borderId="11" xfId="45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31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 wrapText="1"/>
    </xf>
    <xf numFmtId="3" fontId="3" fillId="34" borderId="13" xfId="54" applyNumberFormat="1" applyFont="1" applyFill="1" applyBorder="1" applyAlignment="1" applyProtection="1">
      <alignment vertical="center"/>
      <protection locked="0"/>
    </xf>
    <xf numFmtId="3" fontId="3" fillId="0" borderId="14" xfId="54" applyNumberFormat="1" applyFont="1" applyFill="1" applyBorder="1" applyAlignment="1" applyProtection="1">
      <alignment vertical="center"/>
      <protection locked="0"/>
    </xf>
    <xf numFmtId="3" fontId="3" fillId="34" borderId="14" xfId="0" applyNumberFormat="1" applyFont="1" applyFill="1" applyBorder="1" applyAlignment="1">
      <alignment vertical="center"/>
    </xf>
    <xf numFmtId="3" fontId="3" fillId="34" borderId="14" xfId="54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>
      <alignment vertical="center"/>
    </xf>
    <xf numFmtId="9" fontId="3" fillId="34" borderId="14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3" fontId="3" fillId="34" borderId="13" xfId="0" applyNumberFormat="1" applyFont="1" applyFill="1" applyBorder="1" applyAlignment="1" applyProtection="1">
      <alignment horizontal="center" vertical="center"/>
      <protection locked="0"/>
    </xf>
    <xf numFmtId="3" fontId="3" fillId="33" borderId="32" xfId="0" applyNumberFormat="1" applyFont="1" applyFill="1" applyBorder="1" applyAlignment="1" applyProtection="1">
      <alignment horizontal="center" vertical="center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3" fontId="3" fillId="34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Fill="1" applyBorder="1" applyAlignment="1">
      <alignment horizontal="center" vertical="center"/>
    </xf>
    <xf numFmtId="3" fontId="6" fillId="34" borderId="30" xfId="0" applyNumberFormat="1" applyFont="1" applyFill="1" applyBorder="1" applyAlignment="1">
      <alignment horizontal="center" vertical="center"/>
    </xf>
    <xf numFmtId="9" fontId="6" fillId="34" borderId="17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9" fontId="13" fillId="34" borderId="2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24" fillId="0" borderId="18" xfId="0" applyFont="1" applyBorder="1" applyAlignment="1">
      <alignment/>
    </xf>
    <xf numFmtId="0" fontId="21" fillId="0" borderId="33" xfId="0" applyFont="1" applyFill="1" applyBorder="1" applyAlignment="1">
      <alignment horizontal="left" vertical="center" wrapText="1"/>
    </xf>
    <xf numFmtId="0" fontId="23" fillId="0" borderId="34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19" fillId="0" borderId="36" xfId="45" applyFont="1" applyBorder="1" applyAlignment="1" applyProtection="1">
      <alignment wrapText="1"/>
      <protection/>
    </xf>
    <xf numFmtId="0" fontId="0" fillId="0" borderId="37" xfId="0" applyBorder="1" applyAlignment="1">
      <alignment wrapText="1"/>
    </xf>
    <xf numFmtId="0" fontId="0" fillId="0" borderId="27" xfId="0" applyBorder="1" applyAlignment="1">
      <alignment wrapText="1"/>
    </xf>
    <xf numFmtId="0" fontId="19" fillId="0" borderId="38" xfId="45" applyFont="1" applyBorder="1" applyAlignment="1" applyProtection="1">
      <alignment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19" fillId="0" borderId="41" xfId="45" applyFont="1" applyBorder="1" applyAlignment="1" applyProtection="1">
      <alignment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0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9" fillId="0" borderId="47" xfId="45" applyFont="1" applyBorder="1" applyAlignment="1" applyProtection="1">
      <alignment wrapText="1"/>
      <protection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4" fillId="0" borderId="21" xfId="45" applyFont="1" applyBorder="1" applyAlignment="1" applyProtection="1">
      <alignment wrapText="1"/>
      <protection/>
    </xf>
    <xf numFmtId="0" fontId="14" fillId="0" borderId="22" xfId="45" applyFont="1" applyBorder="1" applyAlignment="1" applyProtection="1">
      <alignment wrapText="1"/>
      <protection/>
    </xf>
    <xf numFmtId="0" fontId="19" fillId="0" borderId="33" xfId="45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2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wrapText="1"/>
    </xf>
    <xf numFmtId="0" fontId="0" fillId="0" borderId="50" xfId="0" applyBorder="1" applyAlignment="1">
      <alignment horizontal="center" vertical="center" wrapText="1"/>
    </xf>
    <xf numFmtId="2" fontId="13" fillId="0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13" fillId="3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734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734050" y="500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5734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5734050" y="4924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5734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5734050" y="494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259080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285750</xdr:colOff>
      <xdr:row>22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7629525" y="409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0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76295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57900" y="482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579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hyperlink" Target="http://www.ingurumena.ejgv.euskadi.net/r49-4892/es/contenidos/informacion/resid_peligrosos/es_1003/adjuntos/cer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12" width="11.140625" style="1" customWidth="1"/>
    <col min="13" max="25" width="12.140625" style="1" customWidth="1"/>
    <col min="26" max="16384" width="11.421875" style="1" customWidth="1"/>
  </cols>
  <sheetData>
    <row r="1" spans="2:12" ht="3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20"/>
      <c r="C2" s="106"/>
      <c r="D2" s="106"/>
      <c r="E2" s="106"/>
      <c r="F2" s="106"/>
      <c r="G2" s="106"/>
      <c r="H2" s="106"/>
      <c r="I2" s="106"/>
      <c r="J2" s="106"/>
      <c r="K2" s="106"/>
      <c r="L2" s="107"/>
    </row>
    <row r="3" spans="2:12" ht="33" customHeight="1">
      <c r="B3" s="119" t="s">
        <v>75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2:14" ht="13.5" thickBot="1">
      <c r="B4" s="44"/>
      <c r="C4" s="46"/>
      <c r="D4" s="46"/>
      <c r="E4" s="46"/>
      <c r="F4" s="46"/>
      <c r="G4" s="46"/>
      <c r="H4" s="46"/>
      <c r="I4" s="46"/>
      <c r="J4" s="46"/>
      <c r="K4" s="46"/>
      <c r="L4" s="45"/>
      <c r="M4" s="33"/>
      <c r="N4" s="33"/>
    </row>
    <row r="5" spans="2:14" ht="18" customHeight="1" thickBot="1" thickTop="1">
      <c r="B5" s="36"/>
      <c r="C5" s="116" t="s">
        <v>54</v>
      </c>
      <c r="D5" s="117"/>
      <c r="E5" s="117"/>
      <c r="F5" s="117"/>
      <c r="G5" s="117"/>
      <c r="H5" s="117"/>
      <c r="I5" s="117"/>
      <c r="J5" s="117"/>
      <c r="K5" s="117"/>
      <c r="L5" s="118"/>
      <c r="M5" s="37"/>
      <c r="N5" s="34"/>
    </row>
    <row r="6" spans="2:14" ht="9.75" customHeight="1" thickBot="1" thickTop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4"/>
    </row>
    <row r="7" spans="2:14" ht="14.25" customHeight="1" thickTop="1">
      <c r="B7" s="39"/>
      <c r="C7" s="105" t="s">
        <v>76</v>
      </c>
      <c r="D7" s="106"/>
      <c r="E7" s="106"/>
      <c r="F7" s="106"/>
      <c r="G7" s="106"/>
      <c r="H7" s="106"/>
      <c r="I7" s="106"/>
      <c r="J7" s="106"/>
      <c r="K7" s="106"/>
      <c r="L7" s="107"/>
      <c r="M7" s="42"/>
      <c r="N7" s="34"/>
    </row>
    <row r="8" spans="2:18" ht="14.25" customHeight="1">
      <c r="B8" s="37"/>
      <c r="C8" s="99" t="s">
        <v>55</v>
      </c>
      <c r="D8" s="100"/>
      <c r="E8" s="100"/>
      <c r="F8" s="100"/>
      <c r="G8" s="100"/>
      <c r="H8" s="100"/>
      <c r="I8" s="100"/>
      <c r="J8" s="100"/>
      <c r="K8" s="100"/>
      <c r="L8" s="101"/>
      <c r="M8" s="42"/>
      <c r="N8" s="34"/>
      <c r="Q8" s="114"/>
      <c r="R8" s="115"/>
    </row>
    <row r="9" spans="2:18" ht="14.25" customHeight="1">
      <c r="B9" s="37"/>
      <c r="C9" s="99" t="s">
        <v>56</v>
      </c>
      <c r="D9" s="100"/>
      <c r="E9" s="100"/>
      <c r="F9" s="100"/>
      <c r="G9" s="100"/>
      <c r="H9" s="100"/>
      <c r="I9" s="100"/>
      <c r="J9" s="100"/>
      <c r="K9" s="100"/>
      <c r="L9" s="101"/>
      <c r="M9" s="40"/>
      <c r="N9" s="35"/>
      <c r="O9" s="32"/>
      <c r="P9" s="32"/>
      <c r="Q9" s="32"/>
      <c r="R9" s="32"/>
    </row>
    <row r="10" spans="2:14" ht="14.25" customHeight="1" thickBot="1">
      <c r="B10" s="41"/>
      <c r="C10" s="102" t="s">
        <v>57</v>
      </c>
      <c r="D10" s="103"/>
      <c r="E10" s="103"/>
      <c r="F10" s="103"/>
      <c r="G10" s="103"/>
      <c r="H10" s="103"/>
      <c r="I10" s="103"/>
      <c r="J10" s="103"/>
      <c r="K10" s="103"/>
      <c r="L10" s="104"/>
      <c r="M10" s="42"/>
      <c r="N10" s="34"/>
    </row>
    <row r="11" spans="2:14" ht="22.5" customHeight="1" thickTop="1">
      <c r="B11" s="47"/>
      <c r="C11" s="105" t="s">
        <v>58</v>
      </c>
      <c r="D11" s="106"/>
      <c r="E11" s="106"/>
      <c r="F11" s="106"/>
      <c r="G11" s="106"/>
      <c r="H11" s="106"/>
      <c r="I11" s="106"/>
      <c r="J11" s="106"/>
      <c r="K11" s="106"/>
      <c r="L11" s="107"/>
      <c r="M11" s="37"/>
      <c r="N11" s="34"/>
    </row>
    <row r="12" spans="2:14" ht="27" customHeight="1" thickBot="1">
      <c r="B12" s="27"/>
      <c r="C12" s="111" t="s">
        <v>59</v>
      </c>
      <c r="D12" s="112"/>
      <c r="E12" s="112"/>
      <c r="F12" s="112"/>
      <c r="G12" s="112"/>
      <c r="H12" s="112"/>
      <c r="I12" s="112"/>
      <c r="J12" s="112"/>
      <c r="K12" s="112"/>
      <c r="L12" s="113"/>
      <c r="M12" s="37"/>
      <c r="N12" s="34"/>
    </row>
    <row r="13" spans="2:14" ht="13.5" customHeight="1" thickTop="1">
      <c r="B13" s="108" t="s">
        <v>79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48"/>
      <c r="N13" s="34"/>
    </row>
    <row r="14" spans="2:14" ht="13.5" thickBot="1">
      <c r="B14" s="50" t="s">
        <v>25</v>
      </c>
      <c r="C14" s="50"/>
      <c r="D14" s="51"/>
      <c r="E14" s="51"/>
      <c r="F14" s="51"/>
      <c r="G14" s="51"/>
      <c r="H14" s="51"/>
      <c r="I14" s="49"/>
      <c r="J14" s="49"/>
      <c r="K14" s="49"/>
      <c r="L14" s="49"/>
      <c r="M14" s="42"/>
      <c r="N14" s="34"/>
    </row>
    <row r="15" spans="2:7" ht="27.75" customHeight="1" thickBot="1" thickTop="1">
      <c r="B15" s="96" t="s">
        <v>78</v>
      </c>
      <c r="C15" s="97"/>
      <c r="D15" s="97"/>
      <c r="E15" s="97"/>
      <c r="F15" s="97"/>
      <c r="G15" s="98"/>
    </row>
    <row r="16" spans="2:7" ht="19.5" customHeight="1" thickTop="1">
      <c r="B16" s="3"/>
      <c r="C16" s="3"/>
      <c r="D16" s="3"/>
      <c r="E16" s="3"/>
      <c r="F16" s="3"/>
      <c r="G16" s="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</sheetData>
  <sheetProtection/>
  <mergeCells count="12">
    <mergeCell ref="Q8:R8"/>
    <mergeCell ref="C5:L5"/>
    <mergeCell ref="C7:L7"/>
    <mergeCell ref="C8:L8"/>
    <mergeCell ref="B3:L3"/>
    <mergeCell ref="B2:L2"/>
    <mergeCell ref="B15:G15"/>
    <mergeCell ref="C9:L9"/>
    <mergeCell ref="C10:L10"/>
    <mergeCell ref="C11:L11"/>
    <mergeCell ref="B13:L13"/>
    <mergeCell ref="C12:L12"/>
  </mergeCells>
  <hyperlinks>
    <hyperlink ref="C5" location="'1.1'!A1" display="1.1-Residuos peligrosos generados por categorías LER a 2 dígitos. 2007."/>
    <hyperlink ref="C7" location="'2.1'!A1" display="2.1-Residuos peligrosos generados por categorías LER a 2 dígitos, tipo de gestión y ubicación del gestor. C.A del País Vasco. 2007."/>
    <hyperlink ref="C8" location="'2.2'!A1" display="2.2-Residuos peligrosos generados por categorías LER a 2 dígitos, tipo de gestión y ubicación del gestor. Álava. 2007."/>
    <hyperlink ref="C9" location="'2.3'!A1" display="2.3-Residuos peligrosos generados por categorías LER a 2 dígitos,  tipo de gestión y ubicación del gestor. Bizkaia. 2007."/>
    <hyperlink ref="C10" location="'2.4'!A1" display="2.4-Residuos peligrosos generados por categorías LER a 2 dígitos,  tipo de gestión y ubicación del gestor. Gipuzkoa. 2007."/>
    <hyperlink ref="C11" location="'3.1'!A1" display="3.1-Residuos peligrosos generados por tipo de residuo, tipo de gestión, ubicación del gestor y Territorio Histórico.2003-2007."/>
    <hyperlink ref="C12:L12" location="'3.2'!A1" display="3.2-Principales corrientes de residuos no peligrosos generadas por categorías LER a 6 dígitos y tipo de tratamiento. C.A del País Vasco. 2008."/>
    <hyperlink ref="B15:G15" r:id="rId1" display="Fuente: Gobierno Vasco. Departamento de Medio Ambiente, Planificación Territorial, Agricultura y Pesca. Inventario de residuos no peligrosos industriales de la C.A. del País Vasco."/>
    <hyperlink ref="B13" r:id="rId2" display="http://www.ingurumena.ejgv.euskadi.net/r49-4892/es/contenidos/informacion/resid_peligrosos/es_1003/adjuntos/cer.pdf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J2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6.57421875" style="1" customWidth="1"/>
    <col min="3" max="6" width="14.7109375" style="1" customWidth="1"/>
    <col min="7" max="16384" width="11.42187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35.25" customHeight="1" thickTop="1">
      <c r="B2" s="121" t="s">
        <v>60</v>
      </c>
      <c r="C2" s="121"/>
      <c r="D2" s="121"/>
      <c r="E2" s="121"/>
      <c r="F2" s="121"/>
    </row>
    <row r="3" spans="2:6" ht="12.75">
      <c r="B3" s="13"/>
      <c r="C3" s="14"/>
      <c r="D3" s="14"/>
      <c r="E3" s="14"/>
      <c r="F3" s="14"/>
    </row>
    <row r="4" spans="2:6" ht="12.75" customHeight="1">
      <c r="B4" s="125" t="s">
        <v>80</v>
      </c>
      <c r="C4" s="122">
        <v>2006</v>
      </c>
      <c r="D4" s="123"/>
      <c r="E4" s="123"/>
      <c r="F4" s="124"/>
    </row>
    <row r="5" spans="2:6" ht="24">
      <c r="B5" s="126"/>
      <c r="C5" s="11" t="s">
        <v>1</v>
      </c>
      <c r="D5" s="11" t="s">
        <v>2</v>
      </c>
      <c r="E5" s="11" t="s">
        <v>20</v>
      </c>
      <c r="F5" s="10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6" ht="12.75">
      <c r="B7" s="5" t="s">
        <v>8</v>
      </c>
      <c r="C7" s="62">
        <v>140893.68377153398</v>
      </c>
      <c r="D7" s="62">
        <v>837259.6440977689</v>
      </c>
      <c r="E7" s="62">
        <v>0</v>
      </c>
      <c r="F7" s="70">
        <v>978153.327869303</v>
      </c>
    </row>
    <row r="8" spans="2:6" ht="12.75">
      <c r="B8" s="6" t="s">
        <v>21</v>
      </c>
      <c r="C8" s="57">
        <v>1532.862481711525</v>
      </c>
      <c r="D8" s="57">
        <v>919.4240110497238</v>
      </c>
      <c r="E8" s="57">
        <v>0</v>
      </c>
      <c r="F8" s="71">
        <v>2452.286492761249</v>
      </c>
    </row>
    <row r="9" spans="2:6" ht="12.75">
      <c r="B9" s="6" t="s">
        <v>9</v>
      </c>
      <c r="C9" s="57">
        <v>9.359254054054054</v>
      </c>
      <c r="D9" s="57">
        <v>0</v>
      </c>
      <c r="E9" s="57">
        <v>0</v>
      </c>
      <c r="F9" s="71">
        <v>9.359254054054054</v>
      </c>
    </row>
    <row r="10" spans="2:6" ht="12.75">
      <c r="B10" s="6" t="s">
        <v>10</v>
      </c>
      <c r="C10" s="57">
        <v>1696.5550967704494</v>
      </c>
      <c r="D10" s="57">
        <v>0</v>
      </c>
      <c r="E10" s="57">
        <v>0</v>
      </c>
      <c r="F10" s="71">
        <v>1696.5550967704494</v>
      </c>
    </row>
    <row r="11" spans="2:6" ht="12.75">
      <c r="B11" s="6" t="s">
        <v>11</v>
      </c>
      <c r="C11" s="57">
        <v>14125.29298794643</v>
      </c>
      <c r="D11" s="57">
        <v>2514.2978186234077</v>
      </c>
      <c r="E11" s="57">
        <v>0</v>
      </c>
      <c r="F11" s="71">
        <v>16639.59080656984</v>
      </c>
    </row>
    <row r="12" spans="2:10" ht="12.75">
      <c r="B12" s="7" t="s">
        <v>12</v>
      </c>
      <c r="C12" s="72">
        <v>51</v>
      </c>
      <c r="D12" s="72">
        <v>229.45405368421055</v>
      </c>
      <c r="E12" s="72">
        <v>0</v>
      </c>
      <c r="F12" s="73">
        <v>280.4540536842105</v>
      </c>
      <c r="G12" s="54"/>
      <c r="H12" s="54"/>
      <c r="I12" s="54"/>
      <c r="J12" s="54"/>
    </row>
    <row r="13" spans="2:6" ht="12.75">
      <c r="B13" s="6" t="s">
        <v>13</v>
      </c>
      <c r="C13" s="55">
        <v>5.52</v>
      </c>
      <c r="D13" s="55">
        <v>0.81</v>
      </c>
      <c r="E13" s="55">
        <v>0</v>
      </c>
      <c r="F13" s="55">
        <v>6.33</v>
      </c>
    </row>
    <row r="14" spans="2:6" ht="12.75">
      <c r="B14" s="6" t="s">
        <v>14</v>
      </c>
      <c r="C14" s="55">
        <v>436526.588586518</v>
      </c>
      <c r="D14" s="55">
        <v>885504.0086381107</v>
      </c>
      <c r="E14" s="55">
        <v>0</v>
      </c>
      <c r="F14" s="55">
        <v>1322030.5972246288</v>
      </c>
    </row>
    <row r="15" spans="2:6" ht="12.75">
      <c r="B15" s="6" t="s">
        <v>15</v>
      </c>
      <c r="C15" s="55">
        <v>10264.436169377193</v>
      </c>
      <c r="D15" s="55">
        <v>6617.06034581377</v>
      </c>
      <c r="E15" s="55">
        <v>0</v>
      </c>
      <c r="F15" s="55">
        <v>16881.496515190964</v>
      </c>
    </row>
    <row r="16" spans="2:6" ht="12.75">
      <c r="B16" s="6" t="s">
        <v>16</v>
      </c>
      <c r="C16" s="55">
        <v>30582.71483765097</v>
      </c>
      <c r="D16" s="55">
        <v>12868.542139280053</v>
      </c>
      <c r="E16" s="55">
        <v>0</v>
      </c>
      <c r="F16" s="55">
        <v>43451.25697693102</v>
      </c>
    </row>
    <row r="17" spans="2:6" ht="12.75">
      <c r="B17" s="7" t="s">
        <v>19</v>
      </c>
      <c r="C17" s="72">
        <v>0</v>
      </c>
      <c r="D17" s="72">
        <v>0</v>
      </c>
      <c r="E17" s="72">
        <v>0</v>
      </c>
      <c r="F17" s="72">
        <v>0</v>
      </c>
    </row>
    <row r="18" spans="2:6" ht="12.75">
      <c r="B18" s="6" t="s">
        <v>23</v>
      </c>
      <c r="C18" s="55">
        <v>4253.421419857459</v>
      </c>
      <c r="D18" s="55">
        <v>104948.2809624677</v>
      </c>
      <c r="E18" s="55">
        <v>0</v>
      </c>
      <c r="F18" s="55">
        <v>109201.70238232517</v>
      </c>
    </row>
    <row r="19" spans="2:7" ht="12.75">
      <c r="B19" s="6" t="s">
        <v>18</v>
      </c>
      <c r="C19" s="55">
        <v>69216.32311897892</v>
      </c>
      <c r="D19" s="55">
        <v>31997.923753491752</v>
      </c>
      <c r="E19" s="55">
        <v>12808</v>
      </c>
      <c r="F19" s="55">
        <v>114022.24687247067</v>
      </c>
      <c r="G19" s="54"/>
    </row>
    <row r="20" spans="2:6" ht="12.75">
      <c r="B20" s="6" t="s">
        <v>22</v>
      </c>
      <c r="C20" s="55">
        <v>175658.1295353158</v>
      </c>
      <c r="D20" s="55">
        <v>14655.168620490995</v>
      </c>
      <c r="E20" s="55">
        <v>80915.33236842106</v>
      </c>
      <c r="F20" s="55">
        <v>271228.63052422786</v>
      </c>
    </row>
    <row r="21" spans="2:7" ht="12.75">
      <c r="B21" s="20" t="s">
        <v>17</v>
      </c>
      <c r="C21" s="74">
        <v>128331.88308485654</v>
      </c>
      <c r="D21" s="74">
        <v>351210.37770768045</v>
      </c>
      <c r="E21" s="74">
        <v>0</v>
      </c>
      <c r="F21" s="74">
        <v>479542.260792537</v>
      </c>
      <c r="G21" s="54"/>
    </row>
    <row r="22" spans="2:6" ht="5.25" customHeight="1">
      <c r="B22" s="16"/>
      <c r="C22" s="19"/>
      <c r="D22" s="19"/>
      <c r="E22" s="19"/>
      <c r="F22" s="19"/>
    </row>
    <row r="23" spans="2:6" ht="19.5" customHeight="1">
      <c r="B23" s="9" t="s">
        <v>0</v>
      </c>
      <c r="C23" s="30">
        <v>1013147.7703445713</v>
      </c>
      <c r="D23" s="30">
        <v>2248724.9921484618</v>
      </c>
      <c r="E23" s="30">
        <v>93723.33236842106</v>
      </c>
      <c r="F23" s="30">
        <v>3355596.094861454</v>
      </c>
    </row>
    <row r="24" spans="2:6" ht="6.75" customHeight="1" thickBot="1">
      <c r="B24" s="4"/>
      <c r="C24" s="4"/>
      <c r="D24" s="4"/>
      <c r="E24" s="4"/>
      <c r="F24" s="4"/>
    </row>
    <row r="25" spans="2:6" ht="24" customHeight="1" thickBot="1" thickTop="1">
      <c r="B25" s="96" t="s">
        <v>78</v>
      </c>
      <c r="C25" s="97"/>
      <c r="D25" s="97"/>
      <c r="E25" s="97"/>
      <c r="F25" s="97"/>
    </row>
    <row r="26" spans="2:6" ht="13.5" thickTop="1">
      <c r="B26" s="18"/>
      <c r="C26" s="18"/>
      <c r="D26" s="18"/>
      <c r="E26" s="18"/>
      <c r="F26" s="18"/>
    </row>
  </sheetData>
  <sheetProtection/>
  <mergeCells count="4">
    <mergeCell ref="B2:F2"/>
    <mergeCell ref="C4:F4"/>
    <mergeCell ref="B4:B5"/>
    <mergeCell ref="B25:F25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2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25.7109375" style="1" bestFit="1" customWidth="1"/>
    <col min="3" max="6" width="10.57421875" style="1" customWidth="1"/>
    <col min="7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44.25" customHeight="1" thickTop="1">
      <c r="B2" s="121" t="s">
        <v>77</v>
      </c>
      <c r="C2" s="121"/>
      <c r="D2" s="121"/>
      <c r="E2" s="121"/>
      <c r="F2" s="121"/>
    </row>
    <row r="3" spans="2:6" ht="12.75">
      <c r="B3" s="13"/>
      <c r="C3" s="14"/>
      <c r="D3" s="14"/>
      <c r="E3" s="14"/>
      <c r="F3" s="14"/>
    </row>
    <row r="4" spans="2:6" ht="12.75">
      <c r="B4" s="125" t="s">
        <v>80</v>
      </c>
      <c r="C4" s="122">
        <v>2006</v>
      </c>
      <c r="D4" s="123"/>
      <c r="E4" s="123"/>
      <c r="F4" s="124"/>
    </row>
    <row r="5" spans="2:6" ht="12.75">
      <c r="B5" s="126"/>
      <c r="C5" s="11" t="s">
        <v>5</v>
      </c>
      <c r="D5" s="11" t="s">
        <v>6</v>
      </c>
      <c r="E5" s="11" t="s">
        <v>7</v>
      </c>
      <c r="F5" s="10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6" ht="12.75">
      <c r="B7" s="5" t="s">
        <v>8</v>
      </c>
      <c r="C7" s="62">
        <v>307505</v>
      </c>
      <c r="D7" s="62">
        <v>494967</v>
      </c>
      <c r="E7" s="62">
        <v>175681</v>
      </c>
      <c r="F7" s="70">
        <v>978153</v>
      </c>
    </row>
    <row r="8" spans="2:6" ht="12.75">
      <c r="B8" s="6" t="s">
        <v>21</v>
      </c>
      <c r="C8" s="57">
        <v>0</v>
      </c>
      <c r="D8" s="57">
        <v>696.5204817</v>
      </c>
      <c r="E8" s="57">
        <v>1756</v>
      </c>
      <c r="F8" s="71">
        <v>2452</v>
      </c>
    </row>
    <row r="9" spans="2:6" ht="12.75">
      <c r="B9" s="6" t="s">
        <v>9</v>
      </c>
      <c r="C9" s="57">
        <v>0</v>
      </c>
      <c r="D9" s="57">
        <v>9.359254054</v>
      </c>
      <c r="E9" s="57">
        <v>0</v>
      </c>
      <c r="F9" s="71">
        <v>9</v>
      </c>
    </row>
    <row r="10" spans="2:6" ht="12.75">
      <c r="B10" s="6" t="s">
        <v>10</v>
      </c>
      <c r="C10" s="57">
        <v>1238</v>
      </c>
      <c r="D10" s="57">
        <v>21.09572614</v>
      </c>
      <c r="E10" s="57">
        <v>437.93</v>
      </c>
      <c r="F10" s="71">
        <v>1697</v>
      </c>
    </row>
    <row r="11" spans="2:6" ht="12.75">
      <c r="B11" s="6" t="s">
        <v>11</v>
      </c>
      <c r="C11" s="57">
        <v>330.6699237</v>
      </c>
      <c r="D11" s="57">
        <v>8922</v>
      </c>
      <c r="E11" s="57">
        <v>7387</v>
      </c>
      <c r="F11" s="71">
        <v>16640</v>
      </c>
    </row>
    <row r="12" spans="2:6" ht="12.75">
      <c r="B12" s="7" t="s">
        <v>12</v>
      </c>
      <c r="C12" s="72">
        <v>129.79988</v>
      </c>
      <c r="D12" s="72">
        <v>3.4122</v>
      </c>
      <c r="E12" s="72">
        <v>147.2419737</v>
      </c>
      <c r="F12" s="73">
        <v>280.4540537</v>
      </c>
    </row>
    <row r="13" spans="2:6" ht="12.75">
      <c r="B13" s="6" t="s">
        <v>13</v>
      </c>
      <c r="C13" s="55">
        <v>0.81</v>
      </c>
      <c r="D13" s="55">
        <v>5.52</v>
      </c>
      <c r="E13" s="55">
        <v>0</v>
      </c>
      <c r="F13" s="55">
        <v>6.33</v>
      </c>
    </row>
    <row r="14" spans="2:6" ht="12.75">
      <c r="B14" s="6" t="s">
        <v>14</v>
      </c>
      <c r="C14" s="55">
        <v>147020</v>
      </c>
      <c r="D14" s="55">
        <v>608868</v>
      </c>
      <c r="E14" s="55">
        <v>566143</v>
      </c>
      <c r="F14" s="55">
        <v>1322031</v>
      </c>
    </row>
    <row r="15" spans="2:6" ht="12.75">
      <c r="B15" s="6" t="s">
        <v>15</v>
      </c>
      <c r="C15" s="55">
        <v>1772</v>
      </c>
      <c r="D15" s="55">
        <v>14840.94664</v>
      </c>
      <c r="E15" s="55">
        <v>268.46</v>
      </c>
      <c r="F15" s="55">
        <v>16881</v>
      </c>
    </row>
    <row r="16" spans="2:6" ht="12.75">
      <c r="B16" s="6" t="s">
        <v>16</v>
      </c>
      <c r="C16" s="55">
        <v>6051</v>
      </c>
      <c r="D16" s="55">
        <v>15568</v>
      </c>
      <c r="E16" s="55">
        <v>21832</v>
      </c>
      <c r="F16" s="55">
        <v>43451</v>
      </c>
    </row>
    <row r="17" spans="2:6" ht="12.75">
      <c r="B17" s="7" t="s">
        <v>19</v>
      </c>
      <c r="C17" s="72">
        <v>0</v>
      </c>
      <c r="D17" s="72">
        <v>0</v>
      </c>
      <c r="E17" s="72">
        <v>0</v>
      </c>
      <c r="F17" s="72">
        <v>0</v>
      </c>
    </row>
    <row r="18" spans="2:6" ht="12.75">
      <c r="B18" s="6" t="s">
        <v>23</v>
      </c>
      <c r="C18" s="55">
        <v>57789</v>
      </c>
      <c r="D18" s="55">
        <v>35294</v>
      </c>
      <c r="E18" s="55">
        <v>16119</v>
      </c>
      <c r="F18" s="55">
        <v>109202</v>
      </c>
    </row>
    <row r="19" spans="2:6" ht="12.75">
      <c r="B19" s="6" t="s">
        <v>18</v>
      </c>
      <c r="C19" s="55">
        <v>10767</v>
      </c>
      <c r="D19" s="55">
        <v>77422</v>
      </c>
      <c r="E19" s="55">
        <v>25833</v>
      </c>
      <c r="F19" s="55">
        <v>114022</v>
      </c>
    </row>
    <row r="20" spans="2:6" ht="12.75">
      <c r="B20" s="6" t="s">
        <v>22</v>
      </c>
      <c r="C20" s="55">
        <v>112301</v>
      </c>
      <c r="D20" s="55">
        <v>140324</v>
      </c>
      <c r="E20" s="55">
        <v>18603</v>
      </c>
      <c r="F20" s="55">
        <v>271229</v>
      </c>
    </row>
    <row r="21" spans="2:6" ht="12.75">
      <c r="B21" s="20" t="s">
        <v>17</v>
      </c>
      <c r="C21" s="74">
        <v>61050</v>
      </c>
      <c r="D21" s="74">
        <v>278081</v>
      </c>
      <c r="E21" s="74">
        <v>140411</v>
      </c>
      <c r="F21" s="74">
        <v>479542</v>
      </c>
    </row>
    <row r="22" spans="2:6" ht="7.5" customHeight="1">
      <c r="B22" s="16"/>
      <c r="C22" s="19"/>
      <c r="D22" s="19"/>
      <c r="E22" s="19"/>
      <c r="F22" s="19"/>
    </row>
    <row r="23" spans="2:6" ht="21.75" customHeight="1">
      <c r="B23" s="9" t="s">
        <v>0</v>
      </c>
      <c r="C23" s="30">
        <v>705954.2798037</v>
      </c>
      <c r="D23" s="30">
        <v>1675022.854301894</v>
      </c>
      <c r="E23" s="30">
        <v>974618.6319736999</v>
      </c>
      <c r="F23" s="30">
        <v>3355595.7840537</v>
      </c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96" t="s">
        <v>78</v>
      </c>
      <c r="C25" s="97"/>
      <c r="D25" s="97"/>
      <c r="E25" s="97"/>
      <c r="F25" s="97"/>
    </row>
    <row r="26" spans="2:6" ht="13.5" thickTop="1">
      <c r="B26" s="18"/>
      <c r="C26" s="18"/>
      <c r="D26" s="18"/>
      <c r="E26" s="18"/>
      <c r="F26" s="18"/>
    </row>
  </sheetData>
  <sheetProtection/>
  <mergeCells count="4">
    <mergeCell ref="B25:F25"/>
    <mergeCell ref="B4:B5"/>
    <mergeCell ref="B2:F2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B26" sqref="B26"/>
    </sheetView>
  </sheetViews>
  <sheetFormatPr defaultColWidth="9.140625" defaultRowHeight="12.75"/>
  <cols>
    <col min="1" max="1" width="10.00390625" style="1" bestFit="1" customWidth="1"/>
    <col min="2" max="2" width="26.28125" style="1" customWidth="1"/>
    <col min="3" max="6" width="12.421875" style="1" customWidth="1"/>
    <col min="7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39" customHeight="1" thickTop="1">
      <c r="B2" s="121" t="s">
        <v>61</v>
      </c>
      <c r="C2" s="121"/>
      <c r="D2" s="121"/>
      <c r="E2" s="121"/>
      <c r="F2" s="127"/>
    </row>
    <row r="3" spans="2:6" ht="12.75">
      <c r="B3" s="13"/>
      <c r="C3" s="14"/>
      <c r="D3" s="14"/>
      <c r="E3" s="14"/>
      <c r="F3" s="14"/>
    </row>
    <row r="4" spans="2:7" ht="12.75" customHeight="1">
      <c r="B4" s="125" t="s">
        <v>80</v>
      </c>
      <c r="C4" s="122" t="s">
        <v>5</v>
      </c>
      <c r="D4" s="123"/>
      <c r="E4" s="123"/>
      <c r="F4" s="128"/>
      <c r="G4" s="22"/>
    </row>
    <row r="5" spans="2:6" ht="24">
      <c r="B5" s="126"/>
      <c r="C5" s="11" t="s">
        <v>1</v>
      </c>
      <c r="D5" s="11" t="s">
        <v>2</v>
      </c>
      <c r="E5" s="10" t="s">
        <v>26</v>
      </c>
      <c r="F5" s="11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7" ht="12.75">
      <c r="B7" s="5" t="s">
        <v>8</v>
      </c>
      <c r="C7" s="23">
        <v>3233.169505946121</v>
      </c>
      <c r="D7" s="23">
        <v>304272.0569965075</v>
      </c>
      <c r="E7" s="53">
        <v>0</v>
      </c>
      <c r="F7" s="23">
        <v>307505.2265024536</v>
      </c>
      <c r="G7" s="22"/>
    </row>
    <row r="8" spans="2:7" ht="12.75">
      <c r="B8" s="6" t="s">
        <v>21</v>
      </c>
      <c r="C8" s="24">
        <v>0</v>
      </c>
      <c r="D8" s="24">
        <v>0</v>
      </c>
      <c r="E8" s="28">
        <v>0</v>
      </c>
      <c r="F8" s="24">
        <v>0</v>
      </c>
      <c r="G8" s="22"/>
    </row>
    <row r="9" spans="2:7" ht="12.75">
      <c r="B9" s="6" t="s">
        <v>9</v>
      </c>
      <c r="C9" s="24">
        <v>0</v>
      </c>
      <c r="D9" s="24">
        <v>0</v>
      </c>
      <c r="E9" s="28">
        <v>0</v>
      </c>
      <c r="F9" s="24">
        <v>0</v>
      </c>
      <c r="G9" s="22"/>
    </row>
    <row r="10" spans="2:7" ht="12.75">
      <c r="B10" s="6" t="s">
        <v>10</v>
      </c>
      <c r="C10" s="24">
        <v>1237.5293706293705</v>
      </c>
      <c r="D10" s="24">
        <v>0</v>
      </c>
      <c r="E10" s="28">
        <v>0</v>
      </c>
      <c r="F10" s="24">
        <v>1237.5293706293705</v>
      </c>
      <c r="G10" s="22"/>
    </row>
    <row r="11" spans="2:7" ht="12.75">
      <c r="B11" s="6" t="s">
        <v>11</v>
      </c>
      <c r="C11" s="24">
        <v>330.6699236641221</v>
      </c>
      <c r="D11" s="24">
        <v>0</v>
      </c>
      <c r="E11" s="28">
        <v>0</v>
      </c>
      <c r="F11" s="24">
        <v>330.6699236641221</v>
      </c>
      <c r="G11" s="22"/>
    </row>
    <row r="12" spans="2:7" ht="12.75">
      <c r="B12" s="7" t="s">
        <v>12</v>
      </c>
      <c r="C12" s="26">
        <v>0</v>
      </c>
      <c r="D12" s="26">
        <v>129.79988</v>
      </c>
      <c r="E12" s="29">
        <v>0</v>
      </c>
      <c r="F12" s="26">
        <v>129.79988</v>
      </c>
      <c r="G12" s="22"/>
    </row>
    <row r="13" spans="2:7" ht="12.75">
      <c r="B13" s="6" t="s">
        <v>13</v>
      </c>
      <c r="C13" s="25">
        <v>0</v>
      </c>
      <c r="D13" s="25">
        <v>0.81</v>
      </c>
      <c r="E13" s="25">
        <v>0</v>
      </c>
      <c r="F13" s="25">
        <v>0.81</v>
      </c>
      <c r="G13" s="22"/>
    </row>
    <row r="14" spans="2:7" ht="12.75">
      <c r="B14" s="6" t="s">
        <v>14</v>
      </c>
      <c r="C14" s="25">
        <v>40071.624204023654</v>
      </c>
      <c r="D14" s="25">
        <v>106947.90107187687</v>
      </c>
      <c r="E14" s="25">
        <v>0</v>
      </c>
      <c r="F14" s="25">
        <v>147019.52527590052</v>
      </c>
      <c r="G14" s="22"/>
    </row>
    <row r="15" spans="2:7" ht="12.75">
      <c r="B15" s="6" t="s">
        <v>15</v>
      </c>
      <c r="C15" s="25">
        <v>0</v>
      </c>
      <c r="D15" s="25">
        <v>1772.0898763693272</v>
      </c>
      <c r="E15" s="25">
        <v>0</v>
      </c>
      <c r="F15" s="25">
        <v>1772.0898763693272</v>
      </c>
      <c r="G15" s="22"/>
    </row>
    <row r="16" spans="2:7" ht="12.75">
      <c r="B16" s="6" t="s">
        <v>16</v>
      </c>
      <c r="C16" s="25">
        <v>4509.063513997115</v>
      </c>
      <c r="D16" s="25">
        <v>1542.0236794761488</v>
      </c>
      <c r="E16" s="25">
        <v>0</v>
      </c>
      <c r="F16" s="25">
        <v>6051.087193473263</v>
      </c>
      <c r="G16" s="22"/>
    </row>
    <row r="17" spans="2:7" ht="12.75">
      <c r="B17" s="7" t="s">
        <v>19</v>
      </c>
      <c r="C17" s="26">
        <v>0</v>
      </c>
      <c r="D17" s="26">
        <v>0</v>
      </c>
      <c r="E17" s="26">
        <v>0</v>
      </c>
      <c r="F17" s="26">
        <v>0</v>
      </c>
      <c r="G17" s="22"/>
    </row>
    <row r="18" spans="2:7" ht="12.75">
      <c r="B18" s="6" t="s">
        <v>23</v>
      </c>
      <c r="C18" s="25">
        <v>590.685122154317</v>
      </c>
      <c r="D18" s="25">
        <v>57198.73498342606</v>
      </c>
      <c r="E18" s="25">
        <v>0</v>
      </c>
      <c r="F18" s="25">
        <v>57789.42010558038</v>
      </c>
      <c r="G18" s="22"/>
    </row>
    <row r="19" spans="2:7" ht="12.75">
      <c r="B19" s="6" t="s">
        <v>18</v>
      </c>
      <c r="C19" s="25">
        <v>4306.316531415718</v>
      </c>
      <c r="D19" s="25">
        <v>4557.45890248261</v>
      </c>
      <c r="E19" s="25">
        <v>1903.34</v>
      </c>
      <c r="F19" s="25">
        <v>10767.115433898329</v>
      </c>
      <c r="G19" s="22"/>
    </row>
    <row r="20" spans="2:7" ht="12.75">
      <c r="B20" s="6" t="s">
        <v>22</v>
      </c>
      <c r="C20" s="25">
        <v>104594.26583331918</v>
      </c>
      <c r="D20" s="25">
        <v>7707.112788523534</v>
      </c>
      <c r="E20" s="25">
        <v>0</v>
      </c>
      <c r="F20" s="25">
        <v>112301.37862184271</v>
      </c>
      <c r="G20" s="22"/>
    </row>
    <row r="21" spans="2:7" ht="12.75">
      <c r="B21" s="20" t="s">
        <v>17</v>
      </c>
      <c r="C21" s="56">
        <v>5091.2313905047085</v>
      </c>
      <c r="D21" s="56">
        <v>55958.434873133905</v>
      </c>
      <c r="E21" s="56">
        <v>0</v>
      </c>
      <c r="F21" s="56">
        <v>61049.66626363862</v>
      </c>
      <c r="G21" s="22"/>
    </row>
    <row r="22" spans="2:6" ht="7.5" customHeight="1">
      <c r="B22" s="16"/>
      <c r="C22" s="17"/>
      <c r="D22" s="17"/>
      <c r="E22" s="17"/>
      <c r="F22" s="17"/>
    </row>
    <row r="23" spans="2:7" ht="25.5" customHeight="1">
      <c r="B23" s="9" t="s">
        <v>0</v>
      </c>
      <c r="C23" s="30">
        <v>163964.55539565432</v>
      </c>
      <c r="D23" s="30">
        <v>540086.423051796</v>
      </c>
      <c r="E23" s="30">
        <v>1903.34</v>
      </c>
      <c r="F23" s="30">
        <v>705954.3184474503</v>
      </c>
      <c r="G23" s="22"/>
    </row>
    <row r="24" spans="2:6" ht="6.75" customHeight="1" thickBot="1">
      <c r="B24" s="4"/>
      <c r="C24" s="4"/>
      <c r="D24" s="4"/>
      <c r="E24" s="4"/>
      <c r="F24" s="4"/>
    </row>
    <row r="25" spans="2:6" ht="21.75" customHeight="1" thickBot="1" thickTop="1">
      <c r="B25" s="96" t="s">
        <v>78</v>
      </c>
      <c r="C25" s="97"/>
      <c r="D25" s="97"/>
      <c r="E25" s="97"/>
      <c r="F25" s="97"/>
    </row>
    <row r="26" ht="13.5" thickTop="1"/>
    <row r="29" ht="14.25" customHeight="1"/>
  </sheetData>
  <sheetProtection/>
  <mergeCells count="4">
    <mergeCell ref="B25:F25"/>
    <mergeCell ref="B2:F2"/>
    <mergeCell ref="B4:B5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26.28125" style="1" customWidth="1"/>
    <col min="3" max="6" width="12.421875" style="1" customWidth="1"/>
    <col min="7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39" customHeight="1" thickTop="1">
      <c r="B2" s="121" t="s">
        <v>62</v>
      </c>
      <c r="C2" s="121"/>
      <c r="D2" s="121"/>
      <c r="E2" s="121"/>
      <c r="F2" s="127"/>
    </row>
    <row r="3" spans="2:6" ht="12.75">
      <c r="B3" s="13"/>
      <c r="C3" s="14"/>
      <c r="D3" s="14"/>
      <c r="E3" s="14"/>
      <c r="F3" s="14"/>
    </row>
    <row r="4" spans="2:7" ht="12.75" customHeight="1">
      <c r="B4" s="125" t="s">
        <v>80</v>
      </c>
      <c r="C4" s="122" t="s">
        <v>6</v>
      </c>
      <c r="D4" s="123"/>
      <c r="E4" s="123"/>
      <c r="F4" s="128"/>
      <c r="G4" s="22"/>
    </row>
    <row r="5" spans="2:6" ht="24">
      <c r="B5" s="126"/>
      <c r="C5" s="11" t="s">
        <v>1</v>
      </c>
      <c r="D5" s="11" t="s">
        <v>2</v>
      </c>
      <c r="E5" s="10" t="s">
        <v>26</v>
      </c>
      <c r="F5" s="11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7" ht="12.75">
      <c r="B7" s="5" t="s">
        <v>8</v>
      </c>
      <c r="C7" s="23">
        <v>101912.35204881775</v>
      </c>
      <c r="D7" s="23">
        <v>393054.28760326665</v>
      </c>
      <c r="E7" s="53">
        <v>0</v>
      </c>
      <c r="F7" s="23">
        <v>494966.6396520844</v>
      </c>
      <c r="G7" s="22"/>
    </row>
    <row r="8" spans="2:7" ht="12.75">
      <c r="B8" s="6" t="s">
        <v>21</v>
      </c>
      <c r="C8" s="24">
        <v>695.1224817115252</v>
      </c>
      <c r="D8" s="24">
        <v>1.398</v>
      </c>
      <c r="E8" s="28">
        <v>0</v>
      </c>
      <c r="F8" s="24">
        <v>696.5204817115252</v>
      </c>
      <c r="G8" s="22"/>
    </row>
    <row r="9" spans="2:7" ht="12.75">
      <c r="B9" s="6" t="s">
        <v>9</v>
      </c>
      <c r="C9" s="24">
        <v>9.359254054054054</v>
      </c>
      <c r="D9" s="24">
        <v>0</v>
      </c>
      <c r="E9" s="28">
        <v>0</v>
      </c>
      <c r="F9" s="24">
        <v>9.359254054054054</v>
      </c>
      <c r="G9" s="22"/>
    </row>
    <row r="10" spans="2:7" ht="12.75">
      <c r="B10" s="6" t="s">
        <v>10</v>
      </c>
      <c r="C10" s="24">
        <v>21.095726141078842</v>
      </c>
      <c r="D10" s="24">
        <v>0</v>
      </c>
      <c r="E10" s="28">
        <v>0</v>
      </c>
      <c r="F10" s="24">
        <v>21.095726141078842</v>
      </c>
      <c r="G10" s="22"/>
    </row>
    <row r="11" spans="2:7" ht="12.75">
      <c r="B11" s="6" t="s">
        <v>11</v>
      </c>
      <c r="C11" s="24">
        <v>7250.178619837864</v>
      </c>
      <c r="D11" s="24">
        <v>1671.9720727670542</v>
      </c>
      <c r="E11" s="28">
        <v>0</v>
      </c>
      <c r="F11" s="24">
        <v>8922.150692604919</v>
      </c>
      <c r="G11" s="22"/>
    </row>
    <row r="12" spans="2:7" ht="12.75">
      <c r="B12" s="7" t="s">
        <v>12</v>
      </c>
      <c r="C12" s="26">
        <v>0</v>
      </c>
      <c r="D12" s="26">
        <v>3.4122</v>
      </c>
      <c r="E12" s="29">
        <v>0</v>
      </c>
      <c r="F12" s="26">
        <v>3.4122</v>
      </c>
      <c r="G12" s="22"/>
    </row>
    <row r="13" spans="2:7" ht="12.75">
      <c r="B13" s="6" t="s">
        <v>13</v>
      </c>
      <c r="C13" s="25">
        <v>5.52</v>
      </c>
      <c r="D13" s="25">
        <v>0</v>
      </c>
      <c r="E13" s="25">
        <v>0</v>
      </c>
      <c r="F13" s="25">
        <v>5.52</v>
      </c>
      <c r="G13" s="22"/>
    </row>
    <row r="14" spans="2:7" ht="12.75">
      <c r="B14" s="6" t="s">
        <v>14</v>
      </c>
      <c r="C14" s="25">
        <v>67648.4936883449</v>
      </c>
      <c r="D14" s="25">
        <v>541219.555405857</v>
      </c>
      <c r="E14" s="25">
        <v>0</v>
      </c>
      <c r="F14" s="25">
        <v>608868.049094202</v>
      </c>
      <c r="G14" s="22"/>
    </row>
    <row r="15" spans="2:7" ht="12.75">
      <c r="B15" s="6" t="s">
        <v>15</v>
      </c>
      <c r="C15" s="25">
        <v>10168.836169377195</v>
      </c>
      <c r="D15" s="25">
        <v>4672.110469444445</v>
      </c>
      <c r="E15" s="25">
        <v>0</v>
      </c>
      <c r="F15" s="25">
        <v>14840.946638821639</v>
      </c>
      <c r="G15" s="22"/>
    </row>
    <row r="16" spans="2:7" ht="12.75">
      <c r="B16" s="6" t="s">
        <v>16</v>
      </c>
      <c r="C16" s="25">
        <v>9672.241096542884</v>
      </c>
      <c r="D16" s="25">
        <v>5896.080356161705</v>
      </c>
      <c r="E16" s="25">
        <v>0</v>
      </c>
      <c r="F16" s="25">
        <v>15568.32145270459</v>
      </c>
      <c r="G16" s="22"/>
    </row>
    <row r="17" spans="2:7" ht="12.75">
      <c r="B17" s="7" t="s">
        <v>19</v>
      </c>
      <c r="C17" s="26">
        <v>0</v>
      </c>
      <c r="D17" s="26">
        <v>0</v>
      </c>
      <c r="E17" s="26">
        <v>0</v>
      </c>
      <c r="F17" s="26">
        <v>0</v>
      </c>
      <c r="G17" s="22"/>
    </row>
    <row r="18" spans="2:7" ht="12.75">
      <c r="B18" s="6" t="s">
        <v>23</v>
      </c>
      <c r="C18" s="25">
        <v>1851.7331598940095</v>
      </c>
      <c r="D18" s="25">
        <v>33441.824579045824</v>
      </c>
      <c r="E18" s="25">
        <v>0</v>
      </c>
      <c r="F18" s="25">
        <v>35293.55773893983</v>
      </c>
      <c r="G18" s="22"/>
    </row>
    <row r="19" spans="2:7" ht="12.75">
      <c r="B19" s="6" t="s">
        <v>18</v>
      </c>
      <c r="C19" s="25">
        <v>49666.74343774</v>
      </c>
      <c r="D19" s="25">
        <v>20997.891743253233</v>
      </c>
      <c r="E19" s="25">
        <v>6757.39</v>
      </c>
      <c r="F19" s="25">
        <v>77422.02518099324</v>
      </c>
      <c r="G19" s="22"/>
    </row>
    <row r="20" spans="2:7" ht="12.75">
      <c r="B20" s="6" t="s">
        <v>22</v>
      </c>
      <c r="C20" s="25">
        <v>54646.52529353945</v>
      </c>
      <c r="D20" s="25">
        <v>4761.9138059560355</v>
      </c>
      <c r="E20" s="25">
        <v>80915.33236842106</v>
      </c>
      <c r="F20" s="25">
        <v>140323.77146791655</v>
      </c>
      <c r="G20" s="22"/>
    </row>
    <row r="21" spans="2:7" ht="12.75">
      <c r="B21" s="20" t="s">
        <v>17</v>
      </c>
      <c r="C21" s="56">
        <v>85825.26651116651</v>
      </c>
      <c r="D21" s="56">
        <v>192256.07250518442</v>
      </c>
      <c r="E21" s="56">
        <v>0</v>
      </c>
      <c r="F21" s="56">
        <v>278081.3390163509</v>
      </c>
      <c r="G21" s="22"/>
    </row>
    <row r="22" spans="2:6" ht="7.5" customHeight="1">
      <c r="B22" s="16"/>
      <c r="C22" s="17"/>
      <c r="D22" s="17"/>
      <c r="E22" s="17"/>
      <c r="F22" s="17"/>
    </row>
    <row r="23" spans="2:7" ht="19.5" customHeight="1">
      <c r="B23" s="9" t="s">
        <v>0</v>
      </c>
      <c r="C23" s="30">
        <v>389373.4674871673</v>
      </c>
      <c r="D23" s="30">
        <v>1197976.5187409364</v>
      </c>
      <c r="E23" s="30">
        <v>87672.72236842106</v>
      </c>
      <c r="F23" s="30">
        <v>1675022.7085965248</v>
      </c>
      <c r="G23" s="22"/>
    </row>
    <row r="24" spans="2:6" ht="6.75" customHeight="1" thickBot="1">
      <c r="B24" s="4"/>
      <c r="C24" s="4"/>
      <c r="D24" s="4"/>
      <c r="E24" s="4"/>
      <c r="F24" s="4"/>
    </row>
    <row r="25" spans="2:6" ht="21.75" customHeight="1" thickBot="1" thickTop="1">
      <c r="B25" s="96" t="s">
        <v>78</v>
      </c>
      <c r="C25" s="97"/>
      <c r="D25" s="97"/>
      <c r="E25" s="97"/>
      <c r="F25" s="97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26.28125" style="1" customWidth="1"/>
    <col min="3" max="6" width="12.421875" style="1" customWidth="1"/>
    <col min="7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39" customHeight="1" thickTop="1">
      <c r="B2" s="121" t="s">
        <v>63</v>
      </c>
      <c r="C2" s="121"/>
      <c r="D2" s="121"/>
      <c r="E2" s="121"/>
      <c r="F2" s="127"/>
    </row>
    <row r="3" spans="2:6" ht="12.75">
      <c r="B3" s="13"/>
      <c r="C3" s="14"/>
      <c r="D3" s="14"/>
      <c r="E3" s="14"/>
      <c r="F3" s="14"/>
    </row>
    <row r="4" spans="2:7" ht="12.75" customHeight="1">
      <c r="B4" s="125" t="s">
        <v>80</v>
      </c>
      <c r="C4" s="122" t="s">
        <v>7</v>
      </c>
      <c r="D4" s="123"/>
      <c r="E4" s="123"/>
      <c r="F4" s="128"/>
      <c r="G4" s="22"/>
    </row>
    <row r="5" spans="2:6" ht="24">
      <c r="B5" s="126"/>
      <c r="C5" s="11" t="s">
        <v>1</v>
      </c>
      <c r="D5" s="11" t="s">
        <v>2</v>
      </c>
      <c r="E5" s="10" t="s">
        <v>26</v>
      </c>
      <c r="F5" s="11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7" ht="12.75">
      <c r="B7" s="5" t="s">
        <v>8</v>
      </c>
      <c r="C7" s="23">
        <v>35748.16221677012</v>
      </c>
      <c r="D7" s="23">
        <v>139933.2994979947</v>
      </c>
      <c r="E7" s="53">
        <v>0</v>
      </c>
      <c r="F7" s="23">
        <v>175681.46171476482</v>
      </c>
      <c r="G7" s="22"/>
    </row>
    <row r="8" spans="2:7" ht="12.75">
      <c r="B8" s="6" t="s">
        <v>21</v>
      </c>
      <c r="C8" s="24">
        <v>837.74</v>
      </c>
      <c r="D8" s="24">
        <v>918.0260110497238</v>
      </c>
      <c r="E8" s="28">
        <v>0</v>
      </c>
      <c r="F8" s="24">
        <v>1755.7660110497238</v>
      </c>
      <c r="G8" s="22"/>
    </row>
    <row r="9" spans="2:7" ht="12.75">
      <c r="B9" s="6" t="s">
        <v>9</v>
      </c>
      <c r="C9" s="24">
        <v>0</v>
      </c>
      <c r="D9" s="24">
        <v>0</v>
      </c>
      <c r="E9" s="28">
        <v>0</v>
      </c>
      <c r="F9" s="24">
        <v>0</v>
      </c>
      <c r="G9" s="22"/>
    </row>
    <row r="10" spans="2:7" ht="12.75">
      <c r="B10" s="6" t="s">
        <v>10</v>
      </c>
      <c r="C10" s="24">
        <v>437.93</v>
      </c>
      <c r="D10" s="24">
        <v>0</v>
      </c>
      <c r="E10" s="28">
        <v>0</v>
      </c>
      <c r="F10" s="24">
        <v>437.93</v>
      </c>
      <c r="G10" s="22"/>
    </row>
    <row r="11" spans="2:7" ht="12.75">
      <c r="B11" s="6" t="s">
        <v>11</v>
      </c>
      <c r="C11" s="24">
        <v>6544.444444444444</v>
      </c>
      <c r="D11" s="24">
        <v>842.3257458563536</v>
      </c>
      <c r="E11" s="28">
        <v>0</v>
      </c>
      <c r="F11" s="24">
        <v>7386.770190300798</v>
      </c>
      <c r="G11" s="22"/>
    </row>
    <row r="12" spans="2:7" ht="12.75">
      <c r="B12" s="7" t="s">
        <v>12</v>
      </c>
      <c r="C12" s="26">
        <v>51</v>
      </c>
      <c r="D12" s="26">
        <v>96.24197368421054</v>
      </c>
      <c r="E12" s="29">
        <v>0</v>
      </c>
      <c r="F12" s="26">
        <v>147.24197368421054</v>
      </c>
      <c r="G12" s="22"/>
    </row>
    <row r="13" spans="2:7" ht="12.75">
      <c r="B13" s="6" t="s">
        <v>13</v>
      </c>
      <c r="C13" s="25">
        <v>0</v>
      </c>
      <c r="D13" s="25">
        <v>0</v>
      </c>
      <c r="E13" s="25">
        <v>0</v>
      </c>
      <c r="F13" s="25">
        <v>0</v>
      </c>
      <c r="G13" s="22"/>
    </row>
    <row r="14" spans="2:7" ht="12.75">
      <c r="B14" s="6" t="s">
        <v>14</v>
      </c>
      <c r="C14" s="25">
        <v>328806.47069414944</v>
      </c>
      <c r="D14" s="25">
        <v>237336.55216037683</v>
      </c>
      <c r="E14" s="25">
        <v>0</v>
      </c>
      <c r="F14" s="25">
        <v>566143.0228545263</v>
      </c>
      <c r="G14" s="22"/>
    </row>
    <row r="15" spans="2:7" ht="12.75">
      <c r="B15" s="6" t="s">
        <v>15</v>
      </c>
      <c r="C15" s="25">
        <v>95.6</v>
      </c>
      <c r="D15" s="25">
        <v>172.86</v>
      </c>
      <c r="E15" s="25">
        <v>0</v>
      </c>
      <c r="F15" s="25">
        <v>268.46</v>
      </c>
      <c r="G15" s="22"/>
    </row>
    <row r="16" spans="2:7" ht="12.75">
      <c r="B16" s="6" t="s">
        <v>16</v>
      </c>
      <c r="C16" s="25">
        <v>16401.410227110973</v>
      </c>
      <c r="D16" s="25">
        <v>5430.438103642197</v>
      </c>
      <c r="E16" s="25">
        <v>0</v>
      </c>
      <c r="F16" s="25">
        <v>21831.84833075317</v>
      </c>
      <c r="G16" s="22"/>
    </row>
    <row r="17" spans="2:7" ht="12.75">
      <c r="B17" s="7" t="s">
        <v>19</v>
      </c>
      <c r="C17" s="26">
        <v>0</v>
      </c>
      <c r="D17" s="26">
        <v>0</v>
      </c>
      <c r="E17" s="26">
        <v>0</v>
      </c>
      <c r="F17" s="26">
        <v>0</v>
      </c>
      <c r="G17" s="22"/>
    </row>
    <row r="18" spans="2:7" ht="12.75">
      <c r="B18" s="6" t="s">
        <v>23</v>
      </c>
      <c r="C18" s="25">
        <v>1811.0031378091332</v>
      </c>
      <c r="D18" s="25">
        <v>14307.721399995839</v>
      </c>
      <c r="E18" s="25">
        <v>0</v>
      </c>
      <c r="F18" s="25">
        <v>16118.724537804972</v>
      </c>
      <c r="G18" s="22"/>
    </row>
    <row r="19" spans="2:7" ht="12.75">
      <c r="B19" s="6" t="s">
        <v>18</v>
      </c>
      <c r="C19" s="25">
        <v>15243.263149823217</v>
      </c>
      <c r="D19" s="25">
        <v>6442.5731077559</v>
      </c>
      <c r="E19" s="25">
        <v>4147.27</v>
      </c>
      <c r="F19" s="25">
        <v>25833.10625757912</v>
      </c>
      <c r="G19" s="22"/>
    </row>
    <row r="20" spans="2:7" ht="12.75">
      <c r="B20" s="6" t="s">
        <v>22</v>
      </c>
      <c r="C20" s="25">
        <v>16417.338408457133</v>
      </c>
      <c r="D20" s="25">
        <v>2186.142026011422</v>
      </c>
      <c r="E20" s="25">
        <v>0</v>
      </c>
      <c r="F20" s="25">
        <v>18603.480434468554</v>
      </c>
      <c r="G20" s="22"/>
    </row>
    <row r="21" spans="2:7" ht="12.75">
      <c r="B21" s="20" t="s">
        <v>17</v>
      </c>
      <c r="C21" s="56">
        <v>37415.38518318529</v>
      </c>
      <c r="D21" s="56">
        <v>102995.87032936195</v>
      </c>
      <c r="E21" s="56">
        <v>0</v>
      </c>
      <c r="F21" s="56">
        <v>140411.25551254724</v>
      </c>
      <c r="G21" s="22"/>
    </row>
    <row r="22" spans="2:6" ht="8.25" customHeight="1">
      <c r="B22" s="16"/>
      <c r="C22" s="17"/>
      <c r="D22" s="17"/>
      <c r="E22" s="17"/>
      <c r="F22" s="17"/>
    </row>
    <row r="23" spans="2:7" ht="19.5" customHeight="1">
      <c r="B23" s="9" t="s">
        <v>0</v>
      </c>
      <c r="C23" s="30">
        <v>459809.7474617497</v>
      </c>
      <c r="D23" s="30">
        <v>510662.0503557291</v>
      </c>
      <c r="E23" s="30">
        <v>4147.27</v>
      </c>
      <c r="F23" s="30">
        <v>974619.0678174789</v>
      </c>
      <c r="G23" s="22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96" t="s">
        <v>78</v>
      </c>
      <c r="C25" s="97"/>
      <c r="D25" s="97"/>
      <c r="E25" s="97"/>
      <c r="F25" s="97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8.28125" style="1" customWidth="1"/>
    <col min="3" max="3" width="49.421875" style="1" customWidth="1"/>
    <col min="4" max="4" width="11.140625" style="1" bestFit="1" customWidth="1"/>
    <col min="5" max="5" width="11.28125" style="1" bestFit="1" customWidth="1"/>
    <col min="6" max="6" width="18.28125" style="1" bestFit="1" customWidth="1"/>
    <col min="7" max="16384" width="11.421875" style="1" customWidth="1"/>
  </cols>
  <sheetData>
    <row r="1" spans="1:6" ht="13.5" thickBot="1">
      <c r="A1" s="43" t="s">
        <v>24</v>
      </c>
      <c r="B1" s="66"/>
      <c r="C1" s="2"/>
      <c r="D1" s="2"/>
      <c r="E1" s="2"/>
      <c r="F1" s="2"/>
    </row>
    <row r="2" spans="2:6" ht="42" customHeight="1" thickTop="1">
      <c r="B2" s="129" t="s">
        <v>64</v>
      </c>
      <c r="C2" s="130"/>
      <c r="D2" s="130"/>
      <c r="E2" s="130"/>
      <c r="F2" s="131"/>
    </row>
    <row r="3" spans="2:6" ht="12.75">
      <c r="B3" s="2"/>
      <c r="C3" s="13"/>
      <c r="D3" s="14"/>
      <c r="E3" s="14"/>
      <c r="F3" s="14"/>
    </row>
    <row r="4" spans="1:7" ht="18" customHeight="1">
      <c r="A4" s="21"/>
      <c r="B4" s="135" t="s">
        <v>80</v>
      </c>
      <c r="C4" s="136"/>
      <c r="D4" s="122">
        <v>2006</v>
      </c>
      <c r="E4" s="134"/>
      <c r="F4" s="128"/>
      <c r="G4" s="22"/>
    </row>
    <row r="5" spans="1:6" ht="18" customHeight="1">
      <c r="A5" s="21"/>
      <c r="B5" s="137"/>
      <c r="C5" s="138"/>
      <c r="D5" s="11" t="s">
        <v>27</v>
      </c>
      <c r="E5" s="11" t="s">
        <v>30</v>
      </c>
      <c r="F5" s="11" t="s">
        <v>31</v>
      </c>
    </row>
    <row r="6" spans="2:6" ht="12.75">
      <c r="B6" s="132" t="s">
        <v>4</v>
      </c>
      <c r="C6" s="133"/>
      <c r="D6" s="15"/>
      <c r="E6" s="15"/>
      <c r="F6" s="15"/>
    </row>
    <row r="7" spans="1:7" ht="12.75">
      <c r="A7" s="21"/>
      <c r="B7" s="87">
        <v>100202</v>
      </c>
      <c r="C7" s="5" t="s">
        <v>34</v>
      </c>
      <c r="D7" s="62">
        <v>914626</v>
      </c>
      <c r="E7" s="63">
        <v>0.71</v>
      </c>
      <c r="F7" s="63">
        <v>0</v>
      </c>
      <c r="G7" s="22"/>
    </row>
    <row r="8" spans="1:7" ht="12.75">
      <c r="A8" s="21"/>
      <c r="B8" s="91" t="s">
        <v>32</v>
      </c>
      <c r="C8" s="6" t="s">
        <v>33</v>
      </c>
      <c r="D8" s="57">
        <v>525328</v>
      </c>
      <c r="E8" s="64">
        <v>1</v>
      </c>
      <c r="F8" s="64">
        <v>0</v>
      </c>
      <c r="G8" s="22"/>
    </row>
    <row r="9" spans="1:7" ht="12.75">
      <c r="A9" s="21"/>
      <c r="B9" s="92" t="s">
        <v>35</v>
      </c>
      <c r="C9" s="8" t="s">
        <v>36</v>
      </c>
      <c r="D9" s="57">
        <v>279266</v>
      </c>
      <c r="E9" s="64">
        <v>0.61</v>
      </c>
      <c r="F9" s="64">
        <v>0</v>
      </c>
      <c r="G9" s="22"/>
    </row>
    <row r="10" spans="1:7" ht="12.75">
      <c r="A10" s="21"/>
      <c r="B10" s="93" t="s">
        <v>53</v>
      </c>
      <c r="C10" s="7" t="s">
        <v>37</v>
      </c>
      <c r="D10" s="60">
        <v>249152</v>
      </c>
      <c r="E10" s="65">
        <v>0.95</v>
      </c>
      <c r="F10" s="65">
        <v>0</v>
      </c>
      <c r="G10" s="22"/>
    </row>
    <row r="11" spans="1:7" ht="12.75">
      <c r="A11" s="21"/>
      <c r="B11" s="91" t="s">
        <v>39</v>
      </c>
      <c r="C11" s="6" t="s">
        <v>43</v>
      </c>
      <c r="D11" s="57">
        <v>129498</v>
      </c>
      <c r="E11" s="64">
        <v>0.53</v>
      </c>
      <c r="F11" s="64">
        <v>0.03</v>
      </c>
      <c r="G11" s="22"/>
    </row>
    <row r="12" spans="1:7" ht="12.75">
      <c r="A12" s="21"/>
      <c r="B12" s="91" t="s">
        <v>65</v>
      </c>
      <c r="C12" s="6" t="s">
        <v>66</v>
      </c>
      <c r="D12" s="57">
        <v>115231</v>
      </c>
      <c r="E12" s="64">
        <v>0.01</v>
      </c>
      <c r="F12" s="64">
        <v>0</v>
      </c>
      <c r="G12" s="22"/>
    </row>
    <row r="13" spans="1:7" ht="12.75">
      <c r="A13" s="21"/>
      <c r="B13" s="93" t="s">
        <v>40</v>
      </c>
      <c r="C13" s="7" t="s">
        <v>44</v>
      </c>
      <c r="D13" s="60">
        <v>107500</v>
      </c>
      <c r="E13" s="65">
        <v>0</v>
      </c>
      <c r="F13" s="65">
        <v>0</v>
      </c>
      <c r="G13" s="22"/>
    </row>
    <row r="14" spans="1:7" ht="12.75">
      <c r="A14" s="21"/>
      <c r="B14" s="91" t="s">
        <v>67</v>
      </c>
      <c r="C14" s="6" t="s">
        <v>68</v>
      </c>
      <c r="D14" s="57">
        <v>96904</v>
      </c>
      <c r="E14" s="64">
        <v>1</v>
      </c>
      <c r="F14" s="64">
        <v>0</v>
      </c>
      <c r="G14" s="22"/>
    </row>
    <row r="15" spans="1:7" ht="12.75">
      <c r="A15" s="21"/>
      <c r="B15" s="91" t="s">
        <v>38</v>
      </c>
      <c r="C15" s="6" t="s">
        <v>42</v>
      </c>
      <c r="D15" s="57">
        <v>94271</v>
      </c>
      <c r="E15" s="64">
        <v>0.38</v>
      </c>
      <c r="F15" s="64">
        <v>0</v>
      </c>
      <c r="G15" s="22"/>
    </row>
    <row r="16" spans="1:7" ht="12.75">
      <c r="A16" s="21"/>
      <c r="B16" s="94" t="s">
        <v>41</v>
      </c>
      <c r="C16" s="7" t="s">
        <v>45</v>
      </c>
      <c r="D16" s="72">
        <v>89520</v>
      </c>
      <c r="E16" s="75">
        <v>0.94</v>
      </c>
      <c r="F16" s="75">
        <v>0</v>
      </c>
      <c r="G16" s="22"/>
    </row>
    <row r="17" spans="2:7" ht="6.75" customHeight="1">
      <c r="B17" s="95"/>
      <c r="C17" s="68"/>
      <c r="D17" s="58"/>
      <c r="E17" s="58"/>
      <c r="F17" s="58"/>
      <c r="G17" s="22"/>
    </row>
    <row r="18" spans="1:7" ht="12.75">
      <c r="A18" s="21"/>
      <c r="B18" s="139" t="s">
        <v>28</v>
      </c>
      <c r="C18" s="140"/>
      <c r="D18" s="59">
        <v>3355596</v>
      </c>
      <c r="E18" s="31">
        <v>0.67</v>
      </c>
      <c r="F18" s="31">
        <v>0.03</v>
      </c>
      <c r="G18" s="22"/>
    </row>
    <row r="19" spans="1:7" ht="12.75">
      <c r="A19" s="21"/>
      <c r="B19" s="139" t="s">
        <v>29</v>
      </c>
      <c r="C19" s="140"/>
      <c r="D19" s="31">
        <v>0.72</v>
      </c>
      <c r="E19" s="61" t="s">
        <v>3</v>
      </c>
      <c r="F19" s="61" t="s">
        <v>3</v>
      </c>
      <c r="G19" s="22"/>
    </row>
    <row r="20" spans="2:6" ht="9.75" customHeight="1" thickBot="1">
      <c r="B20" s="67"/>
      <c r="C20" s="4"/>
      <c r="D20" s="4"/>
      <c r="E20" s="4"/>
      <c r="F20" s="4"/>
    </row>
    <row r="21" spans="2:6" ht="22.5" customHeight="1" thickBot="1" thickTop="1">
      <c r="B21" s="96" t="s">
        <v>78</v>
      </c>
      <c r="C21" s="97"/>
      <c r="D21" s="97"/>
      <c r="E21" s="97"/>
      <c r="F21" s="97"/>
    </row>
    <row r="22" spans="1:6" ht="13.5" thickTop="1">
      <c r="A22" s="2"/>
      <c r="B22" s="44"/>
      <c r="C22" s="3"/>
      <c r="D22" s="3"/>
      <c r="E22" s="3"/>
      <c r="F22" s="3"/>
    </row>
  </sheetData>
  <sheetProtection/>
  <mergeCells count="7">
    <mergeCell ref="B2:F2"/>
    <mergeCell ref="B21:F21"/>
    <mergeCell ref="B6:C6"/>
    <mergeCell ref="D4:F4"/>
    <mergeCell ref="B4:C5"/>
    <mergeCell ref="B18:C18"/>
    <mergeCell ref="B19:C19"/>
  </mergeCells>
  <hyperlinks>
    <hyperlink ref="A1" location="Índice!A1" display="&lt;&lt;&lt;Índice"/>
    <hyperlink ref="B21:F21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horizontalDpi="600" verticalDpi="600" orientation="portrait" paperSize="9" r:id="rId3"/>
  <ignoredErrors>
    <ignoredError sqref="B8 B10:B1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2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3.57421875" style="1" customWidth="1"/>
    <col min="2" max="2" width="8.8515625" style="1" customWidth="1"/>
    <col min="3" max="3" width="46.140625" style="1" customWidth="1"/>
    <col min="4" max="4" width="22.28125" style="1" customWidth="1"/>
    <col min="5" max="16384" width="11.421875" style="1" customWidth="1"/>
  </cols>
  <sheetData>
    <row r="1" spans="1:4" ht="13.5" thickBot="1">
      <c r="A1" s="43" t="s">
        <v>24</v>
      </c>
      <c r="B1" s="66"/>
      <c r="C1" s="2"/>
      <c r="D1" s="2"/>
    </row>
    <row r="2" spans="2:4" ht="38.25" customHeight="1" thickTop="1">
      <c r="B2" s="129" t="s">
        <v>69</v>
      </c>
      <c r="C2" s="130"/>
      <c r="D2" s="131"/>
    </row>
    <row r="3" spans="2:4" ht="12.75">
      <c r="B3" s="2"/>
      <c r="C3" s="13"/>
      <c r="D3" s="14"/>
    </row>
    <row r="4" spans="1:4" ht="21" customHeight="1">
      <c r="A4" s="21"/>
      <c r="B4" s="135" t="s">
        <v>80</v>
      </c>
      <c r="C4" s="136"/>
      <c r="D4" s="11">
        <v>2006</v>
      </c>
    </row>
    <row r="5" spans="1:4" ht="12.75">
      <c r="A5" s="21"/>
      <c r="B5" s="137"/>
      <c r="C5" s="138"/>
      <c r="D5" s="11" t="s">
        <v>27</v>
      </c>
    </row>
    <row r="6" spans="2:4" ht="12.75">
      <c r="B6" s="132" t="s">
        <v>4</v>
      </c>
      <c r="C6" s="133"/>
      <c r="D6" s="15"/>
    </row>
    <row r="7" spans="1:4" ht="12.75">
      <c r="A7" s="21"/>
      <c r="B7" s="87">
        <v>1002</v>
      </c>
      <c r="C7" s="77" t="s">
        <v>46</v>
      </c>
      <c r="D7" s="80">
        <v>1077921</v>
      </c>
    </row>
    <row r="8" spans="1:4" ht="24">
      <c r="A8" s="21"/>
      <c r="B8" s="88" t="s">
        <v>73</v>
      </c>
      <c r="C8" s="69" t="s">
        <v>48</v>
      </c>
      <c r="D8" s="81">
        <v>617415</v>
      </c>
    </row>
    <row r="9" spans="1:4" ht="24">
      <c r="A9" s="21"/>
      <c r="B9" s="88" t="s">
        <v>74</v>
      </c>
      <c r="C9" s="69" t="s">
        <v>47</v>
      </c>
      <c r="D9" s="82">
        <v>364025</v>
      </c>
    </row>
    <row r="10" spans="1:4" ht="24">
      <c r="A10" s="21"/>
      <c r="B10" s="89">
        <v>2001</v>
      </c>
      <c r="C10" s="78" t="s">
        <v>70</v>
      </c>
      <c r="D10" s="83">
        <v>360739</v>
      </c>
    </row>
    <row r="11" spans="1:4" ht="12.75">
      <c r="A11" s="21"/>
      <c r="B11" s="88">
        <v>1009</v>
      </c>
      <c r="C11" s="69" t="s">
        <v>49</v>
      </c>
      <c r="D11" s="82">
        <v>208725</v>
      </c>
    </row>
    <row r="12" spans="1:4" ht="24">
      <c r="A12" s="21"/>
      <c r="B12" s="88">
        <v>1908</v>
      </c>
      <c r="C12" s="69" t="s">
        <v>50</v>
      </c>
      <c r="D12" s="82">
        <v>137369</v>
      </c>
    </row>
    <row r="13" spans="1:4" ht="12.75">
      <c r="A13" s="21"/>
      <c r="B13" s="89">
        <v>2003</v>
      </c>
      <c r="C13" s="78" t="s">
        <v>71</v>
      </c>
      <c r="D13" s="83">
        <v>115518</v>
      </c>
    </row>
    <row r="14" spans="1:4" ht="24">
      <c r="A14" s="21"/>
      <c r="B14" s="88">
        <v>1910</v>
      </c>
      <c r="C14" s="69" t="s">
        <v>51</v>
      </c>
      <c r="D14" s="82">
        <v>110709</v>
      </c>
    </row>
    <row r="15" spans="1:4" ht="24">
      <c r="A15" s="21"/>
      <c r="B15" s="88">
        <v>1501</v>
      </c>
      <c r="C15" s="69" t="s">
        <v>72</v>
      </c>
      <c r="D15" s="82">
        <v>109189</v>
      </c>
    </row>
    <row r="16" spans="1:4" ht="12.75">
      <c r="A16" s="21"/>
      <c r="B16" s="90">
        <v>1611</v>
      </c>
      <c r="C16" s="79" t="s">
        <v>52</v>
      </c>
      <c r="D16" s="83">
        <v>59487</v>
      </c>
    </row>
    <row r="17" spans="2:4" ht="7.5" customHeight="1">
      <c r="B17" s="44"/>
      <c r="C17" s="76"/>
      <c r="D17" s="84"/>
    </row>
    <row r="18" spans="1:4" ht="12.75">
      <c r="A18" s="21"/>
      <c r="B18" s="139" t="s">
        <v>28</v>
      </c>
      <c r="C18" s="140"/>
      <c r="D18" s="85">
        <v>3355596.094861454</v>
      </c>
    </row>
    <row r="19" spans="1:4" ht="12.75">
      <c r="A19" s="21"/>
      <c r="B19" s="139" t="s">
        <v>29</v>
      </c>
      <c r="C19" s="140"/>
      <c r="D19" s="86">
        <f>SUM(D7:D16)/D18</f>
        <v>0.9420373938450765</v>
      </c>
    </row>
    <row r="20" spans="2:4" ht="7.5" customHeight="1" thickBot="1">
      <c r="B20" s="67"/>
      <c r="C20" s="4"/>
      <c r="D20" s="4"/>
    </row>
    <row r="21" spans="2:4" ht="20.25" customHeight="1" thickBot="1" thickTop="1">
      <c r="B21" s="96" t="s">
        <v>78</v>
      </c>
      <c r="C21" s="97"/>
      <c r="D21" s="97"/>
    </row>
    <row r="22" spans="1:4" ht="13.5" thickTop="1">
      <c r="A22" s="2"/>
      <c r="B22" s="44"/>
      <c r="C22" s="3"/>
      <c r="D22" s="3"/>
    </row>
  </sheetData>
  <sheetProtection/>
  <mergeCells count="6">
    <mergeCell ref="B21:D21"/>
    <mergeCell ref="B2:D2"/>
    <mergeCell ref="B18:C18"/>
    <mergeCell ref="B19:C19"/>
    <mergeCell ref="B4:C5"/>
    <mergeCell ref="B6:C6"/>
  </mergeCells>
  <hyperlinks>
    <hyperlink ref="A1" location="Índice!A1" display="&lt;&lt;&lt;Índice"/>
    <hyperlink ref="B21:D21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ignoredErrors>
    <ignoredError sqref="B8:B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2014-02-27T12:00:30Z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