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ocuments\D\Amaia\Publicaciones\ER\3er trim 2021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3" sheetId="29" r:id="rId3"/>
    <sheet name="1.1.1T3" sheetId="30" r:id="rId4"/>
    <sheet name="1.1.2T3" sheetId="31" r:id="rId5"/>
    <sheet name="1.1.3T3" sheetId="32" r:id="rId6"/>
    <sheet name="1.2T3" sheetId="33" r:id="rId7"/>
    <sheet name="1.3T3" sheetId="34" r:id="rId8"/>
    <sheet name="1.4T3" sheetId="35" r:id="rId9"/>
    <sheet name="1.5T3" sheetId="36" r:id="rId10"/>
    <sheet name="2.1T3" sheetId="37" r:id="rId11"/>
    <sheet name="3.1.1T3" sheetId="38" r:id="rId12"/>
    <sheet name="3.1.2T3" sheetId="39" r:id="rId13"/>
    <sheet name="3.1.3T3" sheetId="40" r:id="rId14"/>
    <sheet name="3.2.1T3" sheetId="41" r:id="rId15"/>
    <sheet name="3.2.3T3" sheetId="42" r:id="rId16"/>
    <sheet name="3.3T3" sheetId="43" r:id="rId17"/>
    <sheet name="3.4.1T3" sheetId="44" r:id="rId18"/>
    <sheet name="3.4.2T3" sheetId="45" r:id="rId19"/>
    <sheet name="3.5.1T3" sheetId="46" r:id="rId20"/>
    <sheet name="3.5.2T3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'1.0T3'!$4:$4</definedName>
    <definedName name="_xlnm.Print_Titles" localSheetId="3">'1.1.1T3'!$4:$4</definedName>
    <definedName name="_xlnm.Print_Titles" localSheetId="10">'2.1T3'!$4:$4</definedName>
    <definedName name="_xlnm.Print_Titles" localSheetId="11">'3.1.1T3'!$5:$5</definedName>
    <definedName name="_xlnm.Print_Titles" localSheetId="13">'3.1.3T3'!$A:$B</definedName>
    <definedName name="_xlnm.Print_Titles" localSheetId="14">'3.2.1T3'!$5:$5</definedName>
    <definedName name="_xlnm.Print_Titles" localSheetId="15">'3.2.3T3'!$5:$5</definedName>
    <definedName name="_xlnm.Print_Titles" localSheetId="17">'3.4.1T3'!$5:$5</definedName>
    <definedName name="_xlnm.Print_Titles" localSheetId="18">'3.4.2T3'!$5:$5</definedName>
  </definedNames>
  <calcPr calcId="162913"/>
</workbook>
</file>

<file path=xl/calcChain.xml><?xml version="1.0" encoding="utf-8"?>
<calcChain xmlns="http://schemas.openxmlformats.org/spreadsheetml/2006/main">
  <c r="K38" i="35" l="1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<sst xmlns="http://schemas.openxmlformats.org/spreadsheetml/2006/main" count="2018" uniqueCount="623">
  <si>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</si>
  <si>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</si>
  <si>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</si>
  <si>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</si>
  <si>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</si>
  <si>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</si>
  <si>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</si>
  <si>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</si>
  <si>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</si>
  <si>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</si>
  <si>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</si>
  <si>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</si>
  <si>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</si>
  <si>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</si>
  <si>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</si>
  <si>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</si>
  <si>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</si>
  <si>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</si>
  <si>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</si>
  <si>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</si>
  <si>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</si>
  <si>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</si>
  <si>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</si>
  <si>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</si>
  <si>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</si>
  <si>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</si>
  <si>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</si>
  <si>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</si>
  <si>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</si>
  <si>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</si>
  <si>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</si>
  <si>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</si>
  <si>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</si>
  <si>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</si>
  <si>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</si>
  <si>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</si>
  <si>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</si>
  <si>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</si>
  <si>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</si>
  <si>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</si>
  <si>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</si>
  <si>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</si>
  <si>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</si>
  <si>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</si>
  <si>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</si>
  <si>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</si>
  <si>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</si>
  <si>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</si>
  <si>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</si>
  <si>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</si>
  <si>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</si>
  <si>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</si>
  <si>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</si>
  <si>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</si>
  <si>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</si>
  <si>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</si>
  <si>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</si>
  <si>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</si>
  <si>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</si>
  <si>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</si>
  <si>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</si>
  <si>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</si>
  <si>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</si>
  <si>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</si>
  <si>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</si>
  <si>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</si>
  <si>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</si>
  <si>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</si>
  <si>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</si>
  <si>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</si>
  <si>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</si>
  <si>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</si>
  <si>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</si>
  <si>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</si>
  <si>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</si>
  <si>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</si>
  <si>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</si>
  <si>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</si>
  <si>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</si>
  <si>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</si>
  <si>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</si>
  <si>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</si>
  <si>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</si>
  <si>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</si>
  <si>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</si>
  <si>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</si>
  <si>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</si>
  <si>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</si>
  <si>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</si>
  <si>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</si>
  <si>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</si>
  <si>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</si>
  <si>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</si>
  <si>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</si>
  <si>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</si>
  <si>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</si>
  <si>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</si>
  <si>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</si>
  <si>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</si>
  <si>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</si>
  <si>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</si>
  <si>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</si>
  <si>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</si>
  <si>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</si>
  <si>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</si>
  <si>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</si>
  <si>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</si>
  <si>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</si>
  <si>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</si>
  <si>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</si>
  <si>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</si>
  <si>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</si>
  <si>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</si>
  <si>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</si>
  <si>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</si>
  <si>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</si>
  <si>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</si>
  <si>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</si>
  <si>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</si>
  <si>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</si>
  <si>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</si>
  <si>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</si>
  <si>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</si>
  <si>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</si>
  <si>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</si>
  <si>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</si>
  <si>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</si>
  <si>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</si>
  <si>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</si>
  <si>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</si>
  <si>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</si>
  <si>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</si>
  <si>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</si>
  <si>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</si>
  <si>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</si>
  <si>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</si>
  <si>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</si>
  <si>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</si>
  <si>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</si>
  <si>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</si>
  <si>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</si>
  <si>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</si>
  <si>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</si>
  <si>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</si>
  <si>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</si>
  <si>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</si>
  <si>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</si>
  <si>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</si>
  <si>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</si>
  <si>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</si>
  <si>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</si>
  <si>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</si>
  <si>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</si>
  <si>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</si>
  <si>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</si>
  <si>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</si>
  <si>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</si>
  <si>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</si>
  <si>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</si>
  <si>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</si>
  <si>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</si>
  <si>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</si>
  <si>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</si>
  <si>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</si>
  <si>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</si>
  <si>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</si>
  <si>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</si>
  <si>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</si>
  <si>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</si>
  <si>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</si>
  <si>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</si>
  <si>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</si>
  <si>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</si>
  <si>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</si>
  <si>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</si>
  <si>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</si>
  <si>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</si>
  <si>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</si>
  <si>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</si>
  <si>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</si>
  <si>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</si>
  <si>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</si>
  <si>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</si>
  <si>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</si>
  <si>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</si>
  <si>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</si>
  <si>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</si>
  <si>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</si>
  <si>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</si>
  <si>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</si>
  <si>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</si>
  <si>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</si>
  <si>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</si>
  <si>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</si>
  <si>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</si>
  <si>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</si>
  <si>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</si>
  <si>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</si>
  <si>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</si>
  <si>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</si>
  <si>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</si>
  <si>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</si>
  <si>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</si>
  <si>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</si>
  <si>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</si>
  <si>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</si>
  <si>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</si>
  <si>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</si>
  <si>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</si>
  <si>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</si>
  <si>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</si>
  <si>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</si>
  <si>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</si>
  <si>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</si>
  <si>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</si>
  <si>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</si>
  <si>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</si>
  <si>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</si>
  <si>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</si>
  <si>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</si>
  <si>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</si>
  <si>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</si>
  <si>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</si>
  <si>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</si>
  <si>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</si>
  <si>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</si>
  <si>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</si>
  <si>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</si>
  <si>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</si>
  <si>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</si>
  <si>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</si>
  <si>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</si>
  <si>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</si>
  <si>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</si>
  <si>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</si>
  <si>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</si>
  <si>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</si>
  <si>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</si>
  <si>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</si>
  <si>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</si>
  <si>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</si>
  <si>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</si>
  <si>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</si>
  <si>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</si>
  <si>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</si>
  <si>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</si>
  <si>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</si>
  <si>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</si>
  <si>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</si>
  <si>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</si>
  <si>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</si>
  <si>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</si>
  <si>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</si>
  <si>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</si>
  <si>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</si>
  <si>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</si>
  <si>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</si>
  <si>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</si>
  <si>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</si>
  <si>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</si>
  <si>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</si>
  <si>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</si>
  <si>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</si>
  <si>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</si>
  <si>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</si>
  <si>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</si>
  <si>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</si>
  <si>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</si>
  <si>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</si>
  <si>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</si>
  <si>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</si>
  <si>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</si>
  <si>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</si>
  <si>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</si>
  <si>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</si>
  <si>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</si>
  <si>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</si>
  <si>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</si>
  <si>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</si>
  <si>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</si>
  <si>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</si>
  <si>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</si>
  <si>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</si>
  <si>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</si>
  <si>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</si>
  <si>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</si>
  <si>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</si>
  <si>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</si>
  <si>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</si>
  <si>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</si>
  <si>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</si>
  <si>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</si>
  <si>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</si>
  <si>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</si>
  <si>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</si>
  <si>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</si>
  <si>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</si>
  <si>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</si>
  <si>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</si>
  <si>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</si>
  <si>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</si>
  <si>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</si>
  <si>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</si>
  <si>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</si>
  <si>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</si>
  <si>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</si>
  <si>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</si>
  <si>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</si>
  <si>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</si>
  <si>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</si>
  <si>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</si>
  <si>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</si>
  <si>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</si>
  <si>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</si>
  <si>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</si>
  <si>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</si>
  <si>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</si>
  <si>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</si>
  <si>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</si>
  <si>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</si>
  <si>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</si>
  <si>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</si>
  <si>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</si>
  <si>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</si>
  <si>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</si>
  <si>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</si>
  <si>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</si>
  <si>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</si>
  <si>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</si>
  <si>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</si>
  <si>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</si>
  <si>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</si>
  <si>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</si>
  <si>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</si>
  <si>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</si>
  <si>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</si>
  <si>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</si>
  <si>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</si>
  <si>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</si>
  <si>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</si>
  <si>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</si>
  <si>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</si>
  <si>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</si>
  <si>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</si>
  <si>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</si>
  <si>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</si>
  <si>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</si>
  <si>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</si>
  <si>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</si>
  <si>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</si>
  <si>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</si>
  <si>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</si>
  <si>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</si>
  <si>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</si>
  <si>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</si>
  <si>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</si>
  <si>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</si>
  <si>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</si>
  <si>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</si>
  <si>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</si>
  <si>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</si>
  <si>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</si>
  <si>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</si>
  <si>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</si>
  <si>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</si>
  <si>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</si>
  <si>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</si>
  <si>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</si>
  <si>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</si>
  <si>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</si>
  <si>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</si>
  <si>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</si>
  <si>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</si>
  <si>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</si>
  <si>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</si>
  <si>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</si>
  <si>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</si>
  <si>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</si>
  <si>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</si>
  <si>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</si>
  <si>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</si>
  <si>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</si>
  <si>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</si>
  <si>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</si>
  <si>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</si>
  <si>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</si>
  <si>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</si>
  <si>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</si>
  <si>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</si>
  <si>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</si>
  <si>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</si>
  <si>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</si>
  <si>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</si>
  <si>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</si>
  <si>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</si>
  <si>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</si>
  <si>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</si>
  <si>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</si>
  <si>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</si>
  <si>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</si>
  <si>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</si>
  <si>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</si>
  <si>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</si>
  <si>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</si>
  <si>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</si>
  <si>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</si>
  <si>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</si>
  <si>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</si>
  <si>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</si>
  <si>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</si>
  <si>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</si>
  <si>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</si>
  <si>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</si>
  <si>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</si>
  <si>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</si>
  <si>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</si>
  <si>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</si>
  <si>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</si>
  <si>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</si>
  <si>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</si>
  <si>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</si>
  <si>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</si>
  <si>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</si>
  <si>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</si>
  <si>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</si>
  <si>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</si>
  <si>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</si>
  <si>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</si>
  <si>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</si>
  <si>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</si>
  <si>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</si>
  <si>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</si>
  <si>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</si>
  <si>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</si>
  <si>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</si>
  <si>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</si>
  <si>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</si>
  <si>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</si>
  <si>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</si>
  <si>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</si>
  <si>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</si>
  <si>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</si>
  <si>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</si>
  <si>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</si>
  <si>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</si>
  <si>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</si>
  <si>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</si>
  <si>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</si>
  <si>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</si>
  <si>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</si>
  <si>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</si>
  <si>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</si>
  <si>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</si>
  <si>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</si>
  <si>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</si>
  <si>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</si>
  <si>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</si>
  <si>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</si>
  <si>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</si>
  <si>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</si>
  <si>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</si>
  <si>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</si>
  <si>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</si>
  <si>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</si>
  <si>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</si>
  <si>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</si>
  <si>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</si>
  <si>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</si>
  <si>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</si>
  <si>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</si>
  <si>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</si>
  <si>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</si>
  <si>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</si>
  <si>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</si>
  <si>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</si>
  <si>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</si>
  <si>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</si>
  <si>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</si>
  <si>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</si>
  <si>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</si>
  <si>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</si>
  <si>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</si>
  <si>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</si>
  <si>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</si>
  <si>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</si>
  <si>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</si>
  <si>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</si>
  <si>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</si>
  <si>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</si>
  <si>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</si>
  <si>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</si>
  <si>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</si>
  <si>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</si>
  <si>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</si>
  <si>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</si>
  <si>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</si>
  <si>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</si>
  <si>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</si>
  <si>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</si>
  <si>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</si>
  <si>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</si>
  <si>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</si>
  <si>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</si>
  <si>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</si>
  <si>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</si>
  <si>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</si>
  <si>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</si>
  <si>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</si>
  <si>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</si>
  <si>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</si>
  <si>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</si>
  <si>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</si>
  <si>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</si>
  <si>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</si>
  <si>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</si>
  <si>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</si>
  <si>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</si>
  <si>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</si>
  <si>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</si>
  <si>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</si>
  <si>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</si>
  <si>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</si>
  <si>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</si>
  <si>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</si>
  <si>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</si>
  <si>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</si>
  <si>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</si>
  <si>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</si>
  <si>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</si>
  <si>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</si>
  <si>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</si>
  <si>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</si>
  <si>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</si>
  <si>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</si>
  <si>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</si>
  <si>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</si>
  <si>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</si>
  <si>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</si>
  <si>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</si>
  <si>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</si>
  <si>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</si>
  <si>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</si>
  <si>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</si>
  <si>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</si>
  <si>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</si>
  <si>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</si>
  <si>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Argentina</t>
  </si>
  <si>
    <t>Pakistan</t>
  </si>
  <si>
    <t>Estados Unidos</t>
  </si>
  <si>
    <t>Peru</t>
  </si>
  <si>
    <t>Venezuela</t>
  </si>
  <si>
    <t>3. hiruhilekoa</t>
  </si>
  <si>
    <t>3. trimestre</t>
  </si>
  <si>
    <t>Suiza</t>
  </si>
  <si>
    <t>Enkanterri/ Encartaciones</t>
  </si>
  <si>
    <t>Goierri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</si>
  <si>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</si>
  <si>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</si>
  <si>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</si>
  <si>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</si>
  <si>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</si>
  <si>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</si>
  <si>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</si>
  <si>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</si>
  <si>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</si>
  <si>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</si>
  <si>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</si>
  <si>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Armenia</t>
  </si>
  <si>
    <t>Mexico</t>
  </si>
  <si>
    <t>1.0.-Etxebizitzen salerosketa kopurua. 2021ko 3. hiruhilekoa</t>
  </si>
  <si>
    <t>1.0.- Número de compraventas de vivienda. 03 trimestre 2021</t>
  </si>
  <si>
    <t>Álava Central</t>
  </si>
  <si>
    <t>Balmaseda-Zalla</t>
  </si>
  <si>
    <t>Beasain-Zumárraga</t>
  </si>
  <si>
    <t>Bilbao Metropolitano</t>
  </si>
  <si>
    <t>Gernika-Markina</t>
  </si>
  <si>
    <t>Laudio / Llodio</t>
  </si>
  <si>
    <t>Arrasate-Bergara</t>
  </si>
  <si>
    <t>Zarautz-Azpeitia</t>
  </si>
  <si>
    <t>1.1.1.-  Etxebizitzen batez besteko prezioa (€/m2). 2021ko 3. hiruhilekoa</t>
  </si>
  <si>
    <t>1.1.1.- Precio medio de vivienda (€/m2). 03 trimestre 2021</t>
  </si>
  <si>
    <t>1.1.2.- Batez besteko prezioa azaleraren arabera (€/m2). 2021ko 3. hiruhilekoa</t>
  </si>
  <si>
    <t>1.1.2.- Precio medio por superficie (€/m2). 03 trimestre 2021</t>
  </si>
  <si>
    <t>1.1.3.- Precio medio por tipología (€/m2). 03 trimestre 2021</t>
  </si>
  <si>
    <t>1.1.3.- Batez besteko prezioa tipologiaren arabera (€/m2). 2021ko 3. hiruhilekoa</t>
  </si>
  <si>
    <t>1.2.- Hiri-lurzoruaren batez besteko prezioa (€/m2). 2021ko 3. hiruhilekoa</t>
  </si>
  <si>
    <t>1.2.- Precio medio suelo urbano (€/m2). 03 trimestre 2021</t>
  </si>
  <si>
    <t>1.3.-Errentagarritasun-adierazleak eta prezio-aldakuntza (%). 2021ko 3. hiruhilekoa</t>
  </si>
  <si>
    <t>1.3.- Indicadores de rentabilidad y variación de precios (%). 03 trimestre 2021</t>
  </si>
  <si>
    <t>1.4.- Atzerritarren salerosketak. 2021ko 3. hiruhilekoa</t>
  </si>
  <si>
    <t>1.4.- Compraventas de extranjeros. 03 trimestre 2021</t>
  </si>
  <si>
    <t>Cuba</t>
  </si>
  <si>
    <t>Nepal</t>
  </si>
  <si>
    <t>Georgia</t>
  </si>
  <si>
    <t>Iran</t>
  </si>
  <si>
    <t>Nigeria</t>
  </si>
  <si>
    <t>Albania</t>
  </si>
  <si>
    <t>Nicaragua</t>
  </si>
  <si>
    <t>Canada</t>
  </si>
  <si>
    <t>1.5.-Etxebizitzen jabetzaren batez besteko aldia (egunak/%). 2021ko 3. hiruhilekoa</t>
  </si>
  <si>
    <t>1.5.- Periodo medio de posesión de las viviendas (días/%). 03 trimestre 2021</t>
  </si>
  <si>
    <t>2.1.-Salerosketa-banaketa (%). 2021ko 3. hiruhilekoa</t>
  </si>
  <si>
    <t>2.1.- Distribución de compraventas (%). 03 trimestre 2021</t>
  </si>
  <si>
    <t>3.1.1.- Hipoteka-kreditu berriko banaketa(%).  2021ko 3. hiruhilekoa</t>
  </si>
  <si>
    <t>3.1.1.- Distribución del volumen de nuevo crédito hipotecario(%).  03 trimestre 2021</t>
  </si>
  <si>
    <t>3.1.2.- Hipoteka-kreditu berriko banaketa(%). Higiezin mota. 2021ko 3. hiruhilekoa</t>
  </si>
  <si>
    <t>3.1.2.- Distribución del volumen de nuevo crédito hipotecario (%). Tipo bien inmueble. 03 trimestre 2021</t>
  </si>
  <si>
    <t>3.1.3.- Hipoteka-kreditu berriko banaketa (%). Babesaren gradua.  2021ko 3. hiruhilekoa</t>
  </si>
  <si>
    <t>3.1.3.- Distribución del volumen de nuevo crédito hipotecario (%). Grado protección. 03 trimestre 2021</t>
  </si>
  <si>
    <t>3.2.1.- Kontratatutako hipoteka-kredituko batez bestekoa m koadroka (€). 2021ko 3. hiruhilekoa</t>
  </si>
  <si>
    <t>3.2.1.- Importe medio de crédito hipotecario contratado por m²(€). 03 trimestre 2021</t>
  </si>
  <si>
    <t>3.2.3.- Kontratatutako hipoteka-kredituko batez bestekoa transakzioka (€). 2021ko 3. hiruhilekoa</t>
  </si>
  <si>
    <t>3.2.3.- Importe medio de crédito hipotecario contratado por transacción (€). 03 trimestre 2021</t>
  </si>
  <si>
    <t>3.3.- Interes-tipoak. Erreferentziar indizeak (%). 2021ko 3. hiruhilekoa</t>
  </si>
  <si>
    <t>3.3.- Tipos de interés. Índices de referencia (%). 03 trimestre 2021</t>
  </si>
  <si>
    <t>3.4.1.- Hipoteka-kredituen batez besteko iraupena (hilabetetan). Finantza-erakunde mota. 2021ko 3. hiruhilekoa</t>
  </si>
  <si>
    <t>3.4.1.- Duración media de los nuevos créditos hipotecarios (meses). Tipo entidad. 03 trimestre 2021</t>
  </si>
  <si>
    <t>3.4.2.- Hipoteka-kredituen batez besteko iraupena (hilabetetan). Higiezin mota.  2021ko 3. hiruhilekoa</t>
  </si>
  <si>
    <t>3.4.2.- Duración media de los nuevos créditos hipotecarios (meses). Tipo bien inmueble. 03 trimestre 2021</t>
  </si>
  <si>
    <t>3.5.1.- Batez besteko hileroko hipoteka-kuota (€) eta  Soldata kostuarekiko ehunekoa. 2021ko 3. hiruhilekoa</t>
  </si>
  <si>
    <t>3.5.1.- Cuota hipotecaria mensual media (€) y Porcentaje respecto al coste salarial. 03 trimestre 2021</t>
  </si>
  <si>
    <t>3.5.2.- Interes-motak. Zenbatekoa (%). 2021ko 3. hiruhilekoa</t>
  </si>
  <si>
    <t>3.5.2.- Tipos de interés. Importe (%). 03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</si>
</sst>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1" fillId="0" borderId="0" xfId="0" applyFont="1"/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21" fillId="0" borderId="0" xfId="2" applyFont="1" applyAlignment="1">
      <alignment horizontal="right" indent="1"/>
    </xf>
    <xf numFmtId="164" fontId="20" fillId="0" borderId="0" xfId="2" applyFont="1" applyAlignment="1">
      <alignment horizontal="right" indent="1"/>
    </xf>
    <xf numFmtId="164" fontId="17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165" fontId="0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7" sqref="B17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528</v>
      </c>
    </row>
    <row r="3" spans="1:2" x14ac:dyDescent="0.2">
      <c r="B3" s="2" t="s">
        <v>551</v>
      </c>
    </row>
    <row r="4" spans="1:2" x14ac:dyDescent="0.2">
      <c r="A4" t="s">
        <v>472</v>
      </c>
    </row>
    <row r="5" spans="1:2" x14ac:dyDescent="0.2">
      <c r="B5" s="2" t="s">
        <v>551</v>
      </c>
    </row>
    <row r="6" spans="1:2" x14ac:dyDescent="0.2">
      <c r="A6" t="s">
        <v>473</v>
      </c>
    </row>
    <row r="7" spans="1:2" x14ac:dyDescent="0.2">
      <c r="B7" s="2" t="s">
        <v>551</v>
      </c>
    </row>
    <row r="8" spans="1:2" x14ac:dyDescent="0.2">
      <c r="A8" t="s">
        <v>474</v>
      </c>
    </row>
    <row r="9" spans="1:2" x14ac:dyDescent="0.2">
      <c r="B9" s="2" t="s">
        <v>551</v>
      </c>
    </row>
    <row r="10" spans="1:2" x14ac:dyDescent="0.2">
      <c r="A10" t="s">
        <v>529</v>
      </c>
    </row>
    <row r="11" spans="1:2" x14ac:dyDescent="0.2">
      <c r="B11" s="2" t="s">
        <v>551</v>
      </c>
    </row>
    <row r="12" spans="1:2" x14ac:dyDescent="0.2">
      <c r="A12" t="s">
        <v>530</v>
      </c>
    </row>
    <row r="13" spans="1:2" x14ac:dyDescent="0.2">
      <c r="B13" s="2" t="s">
        <v>551</v>
      </c>
    </row>
    <row r="14" spans="1:2" x14ac:dyDescent="0.2">
      <c r="A14" t="s">
        <v>475</v>
      </c>
    </row>
    <row r="15" spans="1:2" x14ac:dyDescent="0.2">
      <c r="B15" s="2" t="s">
        <v>551</v>
      </c>
    </row>
    <row r="16" spans="1:2" x14ac:dyDescent="0.2">
      <c r="A16" t="s">
        <v>531</v>
      </c>
    </row>
    <row r="17" spans="1:2" x14ac:dyDescent="0.2">
      <c r="B17" s="2" t="s">
        <v>551</v>
      </c>
    </row>
    <row r="18" spans="1:2" x14ac:dyDescent="0.2">
      <c r="A18" t="s">
        <v>476</v>
      </c>
    </row>
    <row r="19" spans="1:2" x14ac:dyDescent="0.2">
      <c r="B19" s="2" t="s">
        <v>551</v>
      </c>
    </row>
    <row r="20" spans="1:2" x14ac:dyDescent="0.2">
      <c r="A20" t="s">
        <v>532</v>
      </c>
    </row>
    <row r="21" spans="1:2" x14ac:dyDescent="0.2">
      <c r="B21" s="2" t="s">
        <v>551</v>
      </c>
    </row>
    <row r="22" spans="1:2" x14ac:dyDescent="0.2">
      <c r="A22" t="s">
        <v>477</v>
      </c>
    </row>
    <row r="23" spans="1:2" x14ac:dyDescent="0.2">
      <c r="B23" s="2" t="s">
        <v>551</v>
      </c>
    </row>
    <row r="24" spans="1:2" x14ac:dyDescent="0.2">
      <c r="A24" t="s">
        <v>478</v>
      </c>
    </row>
    <row r="25" spans="1:2" x14ac:dyDescent="0.2">
      <c r="B25" s="2" t="s">
        <v>551</v>
      </c>
    </row>
    <row r="26" spans="1:2" x14ac:dyDescent="0.2">
      <c r="A26" t="s">
        <v>533</v>
      </c>
    </row>
    <row r="27" spans="1:2" x14ac:dyDescent="0.2">
      <c r="B27" s="2" t="s">
        <v>551</v>
      </c>
    </row>
    <row r="28" spans="1:2" x14ac:dyDescent="0.2">
      <c r="A28" t="s">
        <v>479</v>
      </c>
    </row>
    <row r="29" spans="1:2" x14ac:dyDescent="0.2">
      <c r="B29" s="2" t="s">
        <v>551</v>
      </c>
    </row>
    <row r="30" spans="1:2" x14ac:dyDescent="0.2">
      <c r="A30" t="s">
        <v>534</v>
      </c>
    </row>
    <row r="31" spans="1:2" x14ac:dyDescent="0.2">
      <c r="B31" s="2" t="s">
        <v>551</v>
      </c>
    </row>
    <row r="32" spans="1:2" x14ac:dyDescent="0.2">
      <c r="A32" t="s">
        <v>535</v>
      </c>
    </row>
    <row r="33" spans="1:2" x14ac:dyDescent="0.2">
      <c r="B33" s="2" t="s">
        <v>551</v>
      </c>
    </row>
    <row r="34" spans="1:2" x14ac:dyDescent="0.2">
      <c r="A34" t="s">
        <v>536</v>
      </c>
    </row>
    <row r="35" spans="1:2" x14ac:dyDescent="0.2">
      <c r="B35" s="2" t="s">
        <v>551</v>
      </c>
    </row>
    <row r="36" spans="1:2" x14ac:dyDescent="0.2">
      <c r="A36" t="s">
        <v>541</v>
      </c>
    </row>
    <row r="37" spans="1:2" x14ac:dyDescent="0.2">
      <c r="B37" s="2" t="s">
        <v>551</v>
      </c>
    </row>
    <row r="38" spans="1:2" x14ac:dyDescent="0.2">
      <c r="A38" t="s">
        <v>537</v>
      </c>
    </row>
    <row r="39" spans="1:2" x14ac:dyDescent="0.2">
      <c r="B39" s="2" t="s">
        <v>551</v>
      </c>
    </row>
    <row r="42" spans="1:2" x14ac:dyDescent="0.2">
      <c r="A42" s="2" t="s">
        <v>455</v>
      </c>
    </row>
    <row r="43" spans="1:2" x14ac:dyDescent="0.2">
      <c r="A43" s="55" t="s">
        <v>538</v>
      </c>
    </row>
    <row r="44" spans="1:2" x14ac:dyDescent="0.2">
      <c r="A44" s="2" t="s">
        <v>539</v>
      </c>
    </row>
    <row r="45" spans="1:2" x14ac:dyDescent="0.2">
      <c r="A45" s="55" t="s">
        <v>540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3'!A1" display="3. hiruhilekoa"/>
    <hyperlink ref="B5" location="'1.1.1T3'!A1" display="3. hiruhilekoa"/>
    <hyperlink ref="B7" location="'1.1.2T3'!A1" display="3. hiruhilekoa"/>
    <hyperlink ref="B9" location="'1.1.3T3'!A1" display="3. hiruhilekoa"/>
    <hyperlink ref="B11" location="'1.2T3'!A1" display="3. hiruhilekoa"/>
    <hyperlink ref="B13" location="'1.3T3'!A1" display="3. hiruhilekoa"/>
    <hyperlink ref="B15" location="'1.4T3'!A1" display="3. hiruhilekoa"/>
    <hyperlink ref="B17" location="'1.5T3'!A1" display="3. hiruhilekoa"/>
    <hyperlink ref="B19" location="'2.1T3'!A1" display="3. hiruhilekoa"/>
    <hyperlink ref="B21" location="'3.1.1T3'!A1" display="3. hiruhilekoa"/>
    <hyperlink ref="B23" location="'3.1.2T3'!A1" display="3. hiruhilekoa"/>
    <hyperlink ref="B25" location="'3.1.3T3'!A1" display="3. hiruhilekoa"/>
    <hyperlink ref="B27" location="'3.2.1T3'!A1" display="3. hiruhilekoa"/>
    <hyperlink ref="B29" location="'3.2.3T3'!A1" display="3. hiruhilekoa"/>
    <hyperlink ref="B31" location="'3.3T3'!A1" display="3. hiruhilekoa"/>
    <hyperlink ref="B33" location="'3.4.1T3'!A1" display="3. hiruhilekoa"/>
    <hyperlink ref="B35" location="'3.4.2T3'!A1" display="3. hiruhilekoa"/>
    <hyperlink ref="B37" location="'3.5.1T3'!A1" display="3. hiruhilekoa"/>
    <hyperlink ref="B39" location="'3.5.2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0" t="s">
        <v>599</v>
      </c>
      <c r="B1" s="60"/>
      <c r="C1" s="60"/>
      <c r="D1" s="60"/>
      <c r="E1" s="60"/>
      <c r="F1" s="60"/>
      <c r="G1" s="60"/>
    </row>
    <row r="2" spans="1:7" x14ac:dyDescent="0.2">
      <c r="A2" s="60" t="s">
        <v>600</v>
      </c>
      <c r="B2" s="60"/>
      <c r="C2" s="60"/>
      <c r="D2" s="60"/>
      <c r="E2" s="60"/>
      <c r="F2" s="60"/>
      <c r="G2" s="60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480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193</v>
      </c>
      <c r="D5" s="30" t="s">
        <v>169</v>
      </c>
      <c r="E5" s="30" t="s">
        <v>170</v>
      </c>
      <c r="F5" s="30" t="s">
        <v>171</v>
      </c>
      <c r="G5" s="30" t="s">
        <v>172</v>
      </c>
    </row>
    <row r="6" spans="1:7" x14ac:dyDescent="0.2">
      <c r="A6" s="33" t="s">
        <v>116</v>
      </c>
      <c r="B6" s="33" t="s">
        <v>81</v>
      </c>
      <c r="C6" s="48">
        <v>6024</v>
      </c>
      <c r="D6" s="45">
        <v>7.63</v>
      </c>
      <c r="E6" s="45">
        <v>12.07</v>
      </c>
      <c r="F6" s="45">
        <v>11.59</v>
      </c>
      <c r="G6" s="45">
        <v>68.709999999999994</v>
      </c>
    </row>
    <row r="7" spans="1:7" x14ac:dyDescent="0.2">
      <c r="A7" s="33" t="s">
        <v>117</v>
      </c>
      <c r="B7" s="33" t="s">
        <v>118</v>
      </c>
      <c r="C7" s="48">
        <v>8377</v>
      </c>
      <c r="D7" s="45">
        <v>4.07</v>
      </c>
      <c r="E7" s="45">
        <v>7.69</v>
      </c>
      <c r="F7" s="45">
        <v>9.98</v>
      </c>
      <c r="G7" s="45">
        <v>78.260000000000005</v>
      </c>
    </row>
    <row r="9" spans="1:7" x14ac:dyDescent="0.2">
      <c r="A9" s="24" t="s">
        <v>487</v>
      </c>
    </row>
    <row r="10" spans="1:7" x14ac:dyDescent="0.2">
      <c r="A10" s="24" t="s">
        <v>471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50.8554687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0" t="s">
        <v>601</v>
      </c>
      <c r="B1" s="60"/>
      <c r="C1" s="60"/>
      <c r="D1" s="60"/>
      <c r="E1" s="60"/>
      <c r="F1" s="60"/>
      <c r="H1" s="26"/>
    </row>
    <row r="2" spans="1:8" x14ac:dyDescent="0.2">
      <c r="A2" s="60" t="s">
        <v>602</v>
      </c>
      <c r="B2" s="60"/>
      <c r="C2" s="60"/>
      <c r="D2" s="60"/>
      <c r="E2" s="60"/>
      <c r="F2" s="60"/>
    </row>
    <row r="3" spans="1:8" x14ac:dyDescent="0.2">
      <c r="A3" s="33"/>
      <c r="B3" s="33"/>
      <c r="C3" s="33"/>
      <c r="D3" s="33"/>
      <c r="E3" s="34" t="s">
        <v>480</v>
      </c>
      <c r="F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174</v>
      </c>
      <c r="D4" s="30" t="s">
        <v>175</v>
      </c>
      <c r="E4" s="30" t="s">
        <v>176</v>
      </c>
      <c r="F4" s="30" t="s">
        <v>177</v>
      </c>
    </row>
    <row r="5" spans="1:8" x14ac:dyDescent="0.2">
      <c r="A5" s="33" t="s">
        <v>116</v>
      </c>
      <c r="B5" s="33" t="s">
        <v>81</v>
      </c>
      <c r="C5" s="45">
        <v>17.73</v>
      </c>
      <c r="D5" s="45">
        <v>1.36</v>
      </c>
      <c r="E5" s="45">
        <v>74.680000000000007</v>
      </c>
      <c r="F5" s="45">
        <v>6.23</v>
      </c>
      <c r="G5" s="25"/>
    </row>
    <row r="6" spans="1:8" x14ac:dyDescent="0.2">
      <c r="A6" s="33" t="s">
        <v>117</v>
      </c>
      <c r="B6" s="33" t="s">
        <v>118</v>
      </c>
      <c r="C6" s="45">
        <v>11.5</v>
      </c>
      <c r="D6" s="45">
        <v>2.11</v>
      </c>
      <c r="E6" s="45">
        <v>81.86</v>
      </c>
      <c r="F6" s="45">
        <v>4.53</v>
      </c>
      <c r="G6" s="25"/>
    </row>
    <row r="7" spans="1:8" x14ac:dyDescent="0.2">
      <c r="A7" s="33" t="s">
        <v>119</v>
      </c>
      <c r="B7" s="33" t="s">
        <v>120</v>
      </c>
      <c r="C7" s="45">
        <v>20.66</v>
      </c>
      <c r="D7" s="45">
        <v>1.44</v>
      </c>
      <c r="E7" s="45">
        <v>71.36</v>
      </c>
      <c r="F7" s="45">
        <v>6.54</v>
      </c>
      <c r="G7" s="25"/>
    </row>
    <row r="8" spans="1:8" x14ac:dyDescent="0.2">
      <c r="A8" s="33" t="s">
        <v>119</v>
      </c>
      <c r="B8" s="33" t="s">
        <v>121</v>
      </c>
      <c r="C8" s="45">
        <v>16.82</v>
      </c>
      <c r="D8" s="45">
        <v>1.68</v>
      </c>
      <c r="E8" s="45">
        <v>73.2</v>
      </c>
      <c r="F8" s="45">
        <v>8.3000000000000007</v>
      </c>
      <c r="G8" s="25"/>
    </row>
    <row r="9" spans="1:8" x14ac:dyDescent="0.2">
      <c r="A9" s="33" t="s">
        <v>119</v>
      </c>
      <c r="B9" s="33" t="s">
        <v>122</v>
      </c>
      <c r="C9" s="45">
        <v>16.34</v>
      </c>
      <c r="D9" s="45">
        <v>2.7</v>
      </c>
      <c r="E9" s="45">
        <v>69.22</v>
      </c>
      <c r="F9" s="45">
        <v>11.74</v>
      </c>
      <c r="G9" s="25"/>
    </row>
    <row r="10" spans="1:8" x14ac:dyDescent="0.2">
      <c r="A10" s="33" t="s">
        <v>119</v>
      </c>
      <c r="B10" s="33" t="s">
        <v>123</v>
      </c>
      <c r="C10" s="45">
        <v>12.64</v>
      </c>
      <c r="D10" s="45">
        <v>0</v>
      </c>
      <c r="E10" s="45">
        <v>86</v>
      </c>
      <c r="F10" s="45">
        <v>1.36</v>
      </c>
      <c r="G10" s="25"/>
    </row>
    <row r="11" spans="1:8" x14ac:dyDescent="0.2">
      <c r="A11" s="33" t="s">
        <v>119</v>
      </c>
      <c r="B11" s="33" t="s">
        <v>124</v>
      </c>
      <c r="C11" s="45">
        <v>21.89</v>
      </c>
      <c r="D11" s="45">
        <v>0.51</v>
      </c>
      <c r="E11" s="45">
        <v>73.78</v>
      </c>
      <c r="F11" s="45">
        <v>3.82</v>
      </c>
      <c r="G11" s="25"/>
    </row>
    <row r="12" spans="1:8" x14ac:dyDescent="0.2">
      <c r="A12" s="33" t="s">
        <v>119</v>
      </c>
      <c r="B12" s="33" t="s">
        <v>125</v>
      </c>
      <c r="C12" s="45">
        <v>14.5</v>
      </c>
      <c r="D12" s="45">
        <v>0.3</v>
      </c>
      <c r="E12" s="45">
        <v>77.97</v>
      </c>
      <c r="F12" s="45">
        <v>7.23</v>
      </c>
      <c r="G12" s="25"/>
    </row>
    <row r="13" spans="1:8" x14ac:dyDescent="0.2">
      <c r="A13" s="33" t="s">
        <v>119</v>
      </c>
      <c r="B13" s="33" t="s">
        <v>152</v>
      </c>
      <c r="C13" s="45">
        <v>20.28</v>
      </c>
      <c r="D13" s="45">
        <v>1.6</v>
      </c>
      <c r="E13" s="45">
        <v>71.27</v>
      </c>
      <c r="F13" s="45">
        <v>6.85</v>
      </c>
      <c r="G13" s="25"/>
    </row>
    <row r="14" spans="1:8" x14ac:dyDescent="0.2">
      <c r="A14" s="33" t="s">
        <v>119</v>
      </c>
      <c r="B14" s="33" t="s">
        <v>488</v>
      </c>
      <c r="C14" s="45">
        <v>18.54</v>
      </c>
      <c r="D14" s="45">
        <v>0.79</v>
      </c>
      <c r="E14" s="45">
        <v>77.02</v>
      </c>
      <c r="F14" s="45">
        <v>3.65</v>
      </c>
      <c r="G14" s="25"/>
    </row>
    <row r="15" spans="1:8" x14ac:dyDescent="0.2">
      <c r="A15" s="33" t="s">
        <v>119</v>
      </c>
      <c r="B15" s="33" t="s">
        <v>126</v>
      </c>
      <c r="C15" s="45">
        <v>14.82</v>
      </c>
      <c r="D15" s="45">
        <v>0.71</v>
      </c>
      <c r="E15" s="45">
        <v>77.34</v>
      </c>
      <c r="F15" s="45">
        <v>7.13</v>
      </c>
      <c r="G15" s="25"/>
    </row>
    <row r="16" spans="1:8" x14ac:dyDescent="0.2">
      <c r="A16" s="33" t="s">
        <v>119</v>
      </c>
      <c r="B16" s="33" t="s">
        <v>127</v>
      </c>
      <c r="C16" s="45">
        <v>7.65</v>
      </c>
      <c r="D16" s="45">
        <v>2.2000000000000002</v>
      </c>
      <c r="E16" s="45">
        <v>74.010000000000005</v>
      </c>
      <c r="F16" s="45">
        <v>16.14</v>
      </c>
      <c r="G16" s="25"/>
    </row>
    <row r="17" spans="1:7" x14ac:dyDescent="0.2">
      <c r="A17" s="33" t="s">
        <v>119</v>
      </c>
      <c r="B17" s="33" t="s">
        <v>128</v>
      </c>
      <c r="C17" s="45">
        <v>23.33</v>
      </c>
      <c r="D17" s="45">
        <v>0.94</v>
      </c>
      <c r="E17" s="45">
        <v>72.72</v>
      </c>
      <c r="F17" s="45">
        <v>3.01</v>
      </c>
      <c r="G17" s="25"/>
    </row>
    <row r="18" spans="1:7" x14ac:dyDescent="0.2">
      <c r="A18" s="33" t="s">
        <v>119</v>
      </c>
      <c r="B18" s="33" t="s">
        <v>129</v>
      </c>
      <c r="C18" s="45">
        <v>20.23</v>
      </c>
      <c r="D18" s="45">
        <v>2.83</v>
      </c>
      <c r="E18" s="45">
        <v>72.56</v>
      </c>
      <c r="F18" s="45">
        <v>4.38</v>
      </c>
      <c r="G18" s="25"/>
    </row>
    <row r="19" spans="1:7" x14ac:dyDescent="0.2">
      <c r="A19" s="33" t="s">
        <v>119</v>
      </c>
      <c r="B19" s="33" t="s">
        <v>130</v>
      </c>
      <c r="C19" s="45">
        <v>17.02</v>
      </c>
      <c r="D19" s="45">
        <v>0.81</v>
      </c>
      <c r="E19" s="45">
        <v>75.42</v>
      </c>
      <c r="F19" s="45">
        <v>6.75</v>
      </c>
      <c r="G19" s="25"/>
    </row>
    <row r="20" spans="1:7" x14ac:dyDescent="0.2">
      <c r="A20" s="33" t="s">
        <v>119</v>
      </c>
      <c r="B20" s="33" t="s">
        <v>131</v>
      </c>
      <c r="C20" s="45">
        <v>27.74</v>
      </c>
      <c r="D20" s="45">
        <v>5.12</v>
      </c>
      <c r="E20" s="45">
        <v>54.76</v>
      </c>
      <c r="F20" s="45">
        <v>12.38</v>
      </c>
      <c r="G20" s="25"/>
    </row>
    <row r="21" spans="1:7" x14ac:dyDescent="0.2">
      <c r="A21" s="33" t="s">
        <v>119</v>
      </c>
      <c r="B21" s="33" t="s">
        <v>132</v>
      </c>
      <c r="C21" s="45">
        <v>24.59</v>
      </c>
      <c r="D21" s="45">
        <v>0.74</v>
      </c>
      <c r="E21" s="45">
        <v>68.81</v>
      </c>
      <c r="F21" s="45">
        <v>5.86</v>
      </c>
      <c r="G21" s="25"/>
    </row>
    <row r="22" spans="1:7" x14ac:dyDescent="0.2">
      <c r="A22" s="33" t="s">
        <v>119</v>
      </c>
      <c r="B22" s="33" t="s">
        <v>511</v>
      </c>
      <c r="C22" s="45">
        <v>13.81</v>
      </c>
      <c r="D22" s="45">
        <v>0.71</v>
      </c>
      <c r="E22" s="45">
        <v>78.31</v>
      </c>
      <c r="F22" s="45">
        <v>7.17</v>
      </c>
      <c r="G22" s="25"/>
    </row>
    <row r="23" spans="1:7" x14ac:dyDescent="0.2">
      <c r="A23" s="33" t="s">
        <v>519</v>
      </c>
      <c r="B23" s="33" t="s">
        <v>82</v>
      </c>
      <c r="C23" s="45">
        <v>5.09</v>
      </c>
      <c r="D23" s="45">
        <v>3.52</v>
      </c>
      <c r="E23" s="45">
        <v>77.5</v>
      </c>
      <c r="F23" s="45">
        <v>13.89</v>
      </c>
      <c r="G23" s="25"/>
    </row>
    <row r="24" spans="1:7" x14ac:dyDescent="0.2">
      <c r="A24" s="33" t="s">
        <v>519</v>
      </c>
      <c r="B24" s="33" t="s">
        <v>527</v>
      </c>
      <c r="C24" s="45">
        <v>11.38</v>
      </c>
      <c r="D24" s="45">
        <v>7.09</v>
      </c>
      <c r="E24" s="45">
        <v>80.040000000000006</v>
      </c>
      <c r="F24" s="45">
        <v>1.49</v>
      </c>
      <c r="G24" s="25"/>
    </row>
    <row r="25" spans="1:7" x14ac:dyDescent="0.2">
      <c r="A25" s="33" t="s">
        <v>519</v>
      </c>
      <c r="B25" s="33" t="s">
        <v>84</v>
      </c>
      <c r="C25" s="45">
        <v>9.1999999999999993</v>
      </c>
      <c r="D25" s="45">
        <v>0.22</v>
      </c>
      <c r="E25" s="45">
        <v>86.99</v>
      </c>
      <c r="F25" s="45">
        <v>3.59</v>
      </c>
      <c r="G25" s="25"/>
    </row>
    <row r="26" spans="1:7" x14ac:dyDescent="0.2">
      <c r="A26" s="33" t="s">
        <v>520</v>
      </c>
      <c r="B26" s="33" t="s">
        <v>521</v>
      </c>
      <c r="C26" s="45">
        <v>12.64</v>
      </c>
      <c r="D26" s="45">
        <v>0.55000000000000004</v>
      </c>
      <c r="E26" s="45">
        <v>80.22</v>
      </c>
      <c r="F26" s="45">
        <v>6.59</v>
      </c>
      <c r="G26" s="25"/>
    </row>
    <row r="27" spans="1:7" x14ac:dyDescent="0.2">
      <c r="A27" s="33" t="s">
        <v>520</v>
      </c>
      <c r="B27" s="33" t="s">
        <v>522</v>
      </c>
      <c r="C27" s="45">
        <v>8.5399999999999991</v>
      </c>
      <c r="D27" s="45">
        <v>0.53</v>
      </c>
      <c r="E27" s="45">
        <v>87.73</v>
      </c>
      <c r="F27" s="45">
        <v>3.2</v>
      </c>
      <c r="G27" s="25"/>
    </row>
    <row r="28" spans="1:7" x14ac:dyDescent="0.2">
      <c r="A28" s="33" t="s">
        <v>520</v>
      </c>
      <c r="B28" s="33" t="s">
        <v>523</v>
      </c>
      <c r="C28" s="45">
        <v>16.690000000000001</v>
      </c>
      <c r="D28" s="45">
        <v>2.35</v>
      </c>
      <c r="E28" s="45">
        <v>77.16</v>
      </c>
      <c r="F28" s="45">
        <v>3.8</v>
      </c>
      <c r="G28" s="25"/>
    </row>
    <row r="29" spans="1:7" x14ac:dyDescent="0.2">
      <c r="A29" s="33" t="s">
        <v>524</v>
      </c>
      <c r="B29" s="33" t="s">
        <v>571</v>
      </c>
      <c r="C29" s="45">
        <v>5.45</v>
      </c>
      <c r="D29" s="45">
        <v>3.14</v>
      </c>
      <c r="E29" s="45">
        <v>79.34</v>
      </c>
      <c r="F29" s="45">
        <v>12.07</v>
      </c>
      <c r="G29" s="25"/>
    </row>
    <row r="30" spans="1:7" x14ac:dyDescent="0.2">
      <c r="A30" s="33" t="s">
        <v>524</v>
      </c>
      <c r="B30" s="33" t="s">
        <v>572</v>
      </c>
      <c r="C30" s="45">
        <v>10.81</v>
      </c>
      <c r="D30" s="45">
        <v>0</v>
      </c>
      <c r="E30" s="45">
        <v>86.49</v>
      </c>
      <c r="F30" s="45">
        <v>2.7</v>
      </c>
      <c r="G30" s="25"/>
    </row>
    <row r="31" spans="1:7" x14ac:dyDescent="0.2">
      <c r="A31" s="33" t="s">
        <v>524</v>
      </c>
      <c r="B31" s="33" t="s">
        <v>573</v>
      </c>
      <c r="C31" s="45">
        <v>5.43</v>
      </c>
      <c r="D31" s="45">
        <v>1.55</v>
      </c>
      <c r="E31" s="45">
        <v>88.37</v>
      </c>
      <c r="F31" s="45">
        <v>4.6500000000000004</v>
      </c>
      <c r="G31" s="25"/>
    </row>
    <row r="32" spans="1:7" x14ac:dyDescent="0.2">
      <c r="A32" s="33" t="s">
        <v>524</v>
      </c>
      <c r="B32" s="33" t="s">
        <v>574</v>
      </c>
      <c r="C32" s="45">
        <v>12.49</v>
      </c>
      <c r="D32" s="45">
        <v>1.6</v>
      </c>
      <c r="E32" s="45">
        <v>82.75</v>
      </c>
      <c r="F32" s="45">
        <v>3.16</v>
      </c>
      <c r="G32" s="25"/>
    </row>
    <row r="33" spans="1:7" x14ac:dyDescent="0.2">
      <c r="A33" s="33" t="s">
        <v>524</v>
      </c>
      <c r="B33" s="33" t="s">
        <v>83</v>
      </c>
      <c r="C33" s="45">
        <v>9.14</v>
      </c>
      <c r="D33" s="45">
        <v>3.93</v>
      </c>
      <c r="E33" s="45">
        <v>84.87</v>
      </c>
      <c r="F33" s="45">
        <v>2.06</v>
      </c>
      <c r="G33" s="25"/>
    </row>
    <row r="34" spans="1:7" x14ac:dyDescent="0.2">
      <c r="A34" s="33" t="s">
        <v>524</v>
      </c>
      <c r="B34" s="33" t="s">
        <v>85</v>
      </c>
      <c r="C34" s="45">
        <v>23.53</v>
      </c>
      <c r="D34" s="45">
        <v>3.92</v>
      </c>
      <c r="E34" s="45">
        <v>66.67</v>
      </c>
      <c r="F34" s="45">
        <v>5.88</v>
      </c>
      <c r="G34" s="25"/>
    </row>
    <row r="35" spans="1:7" x14ac:dyDescent="0.2">
      <c r="A35" s="33" t="s">
        <v>524</v>
      </c>
      <c r="B35" s="33" t="s">
        <v>86</v>
      </c>
      <c r="C35" s="45">
        <v>25.69</v>
      </c>
      <c r="D35" s="45">
        <v>0.69</v>
      </c>
      <c r="E35" s="45">
        <v>69.45</v>
      </c>
      <c r="F35" s="45">
        <v>4.17</v>
      </c>
      <c r="G35" s="25"/>
    </row>
    <row r="36" spans="1:7" x14ac:dyDescent="0.2">
      <c r="A36" s="33" t="s">
        <v>524</v>
      </c>
      <c r="B36" s="33" t="s">
        <v>575</v>
      </c>
      <c r="C36" s="45">
        <v>25.74</v>
      </c>
      <c r="D36" s="45">
        <v>0</v>
      </c>
      <c r="E36" s="45">
        <v>67.33</v>
      </c>
      <c r="F36" s="45">
        <v>6.93</v>
      </c>
      <c r="G36" s="25"/>
    </row>
    <row r="37" spans="1:7" x14ac:dyDescent="0.2">
      <c r="A37" s="33" t="s">
        <v>524</v>
      </c>
      <c r="B37" s="33" t="s">
        <v>87</v>
      </c>
      <c r="C37" s="45">
        <v>14.29</v>
      </c>
      <c r="D37" s="45">
        <v>0</v>
      </c>
      <c r="E37" s="45">
        <v>76.19</v>
      </c>
      <c r="F37" s="45">
        <v>9.52</v>
      </c>
      <c r="G37" s="25"/>
    </row>
    <row r="38" spans="1:7" x14ac:dyDescent="0.2">
      <c r="A38" s="33" t="s">
        <v>524</v>
      </c>
      <c r="B38" s="33" t="s">
        <v>88</v>
      </c>
      <c r="C38" s="45">
        <v>40.74</v>
      </c>
      <c r="D38" s="45">
        <v>0</v>
      </c>
      <c r="E38" s="45">
        <v>59.26</v>
      </c>
      <c r="F38" s="45">
        <v>0</v>
      </c>
      <c r="G38" s="25"/>
    </row>
    <row r="39" spans="1:7" x14ac:dyDescent="0.2">
      <c r="A39" s="33" t="s">
        <v>524</v>
      </c>
      <c r="B39" s="33" t="s">
        <v>576</v>
      </c>
      <c r="C39" s="45">
        <v>11.94</v>
      </c>
      <c r="D39" s="45">
        <v>0</v>
      </c>
      <c r="E39" s="45">
        <v>71.64</v>
      </c>
      <c r="F39" s="45">
        <v>16.420000000000002</v>
      </c>
      <c r="G39" s="25"/>
    </row>
    <row r="40" spans="1:7" x14ac:dyDescent="0.2">
      <c r="A40" s="33" t="s">
        <v>524</v>
      </c>
      <c r="B40" s="33" t="s">
        <v>577</v>
      </c>
      <c r="C40" s="45">
        <v>24</v>
      </c>
      <c r="D40" s="45">
        <v>1</v>
      </c>
      <c r="E40" s="45">
        <v>63</v>
      </c>
      <c r="F40" s="45">
        <v>12</v>
      </c>
      <c r="G40" s="25"/>
    </row>
    <row r="41" spans="1:7" x14ac:dyDescent="0.2">
      <c r="A41" s="33" t="s">
        <v>524</v>
      </c>
      <c r="B41" s="33" t="s">
        <v>89</v>
      </c>
      <c r="C41" s="45">
        <v>24.24</v>
      </c>
      <c r="D41" s="45">
        <v>0</v>
      </c>
      <c r="E41" s="45">
        <v>63.64</v>
      </c>
      <c r="F41" s="45">
        <v>12.12</v>
      </c>
      <c r="G41" s="25"/>
    </row>
    <row r="42" spans="1:7" x14ac:dyDescent="0.2">
      <c r="A42" s="33" t="s">
        <v>524</v>
      </c>
      <c r="B42" s="33" t="s">
        <v>90</v>
      </c>
      <c r="C42" s="45">
        <v>0</v>
      </c>
      <c r="D42" s="45">
        <v>0</v>
      </c>
      <c r="E42" s="45">
        <v>100</v>
      </c>
      <c r="F42" s="45">
        <v>0</v>
      </c>
      <c r="G42" s="25"/>
    </row>
    <row r="43" spans="1:7" x14ac:dyDescent="0.2">
      <c r="A43" s="33" t="s">
        <v>524</v>
      </c>
      <c r="B43" s="33" t="s">
        <v>578</v>
      </c>
      <c r="C43" s="45">
        <v>1.1399999999999999</v>
      </c>
      <c r="D43" s="45">
        <v>0</v>
      </c>
      <c r="E43" s="45">
        <v>98.29</v>
      </c>
      <c r="F43" s="45">
        <v>0.56999999999999995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487</v>
      </c>
    </row>
    <row r="46" spans="1:7" x14ac:dyDescent="0.2">
      <c r="A46" s="24" t="s">
        <v>471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50.8554687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0" t="s">
        <v>603</v>
      </c>
      <c r="B1" s="60"/>
      <c r="C1" s="60"/>
      <c r="D1" s="60"/>
      <c r="E1" s="60"/>
    </row>
    <row r="2" spans="1:5" x14ac:dyDescent="0.2">
      <c r="A2" s="60" t="s">
        <v>604</v>
      </c>
      <c r="B2" s="60"/>
      <c r="C2" s="60"/>
      <c r="D2" s="60"/>
      <c r="E2" s="60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515</v>
      </c>
      <c r="D5" s="30" t="s">
        <v>179</v>
      </c>
      <c r="E5" s="33"/>
    </row>
    <row r="6" spans="1:5" x14ac:dyDescent="0.2">
      <c r="A6" s="33" t="s">
        <v>116</v>
      </c>
      <c r="B6" s="33" t="s">
        <v>81</v>
      </c>
      <c r="C6" s="45">
        <v>91.27</v>
      </c>
      <c r="D6" s="45">
        <v>8.73</v>
      </c>
      <c r="E6" s="28"/>
    </row>
    <row r="7" spans="1:5" x14ac:dyDescent="0.2">
      <c r="A7" s="33" t="s">
        <v>117</v>
      </c>
      <c r="B7" s="33" t="s">
        <v>118</v>
      </c>
      <c r="C7" s="45">
        <v>79.180000000000007</v>
      </c>
      <c r="D7" s="45">
        <v>20.82</v>
      </c>
      <c r="E7" s="28"/>
    </row>
    <row r="8" spans="1:5" x14ac:dyDescent="0.2">
      <c r="A8" s="33" t="s">
        <v>119</v>
      </c>
      <c r="B8" s="33" t="s">
        <v>120</v>
      </c>
      <c r="C8" s="45">
        <v>88.84</v>
      </c>
      <c r="D8" s="45">
        <v>11.16</v>
      </c>
      <c r="E8" s="28"/>
    </row>
    <row r="9" spans="1:5" x14ac:dyDescent="0.2">
      <c r="A9" s="33" t="s">
        <v>119</v>
      </c>
      <c r="B9" s="33" t="s">
        <v>121</v>
      </c>
      <c r="C9" s="45">
        <v>91.72</v>
      </c>
      <c r="D9" s="45">
        <v>8.2799999999999994</v>
      </c>
      <c r="E9" s="28"/>
    </row>
    <row r="10" spans="1:5" x14ac:dyDescent="0.2">
      <c r="A10" s="33" t="s">
        <v>119</v>
      </c>
      <c r="B10" s="33" t="s">
        <v>122</v>
      </c>
      <c r="C10" s="45">
        <v>77.5</v>
      </c>
      <c r="D10" s="45">
        <v>22.5</v>
      </c>
      <c r="E10" s="28"/>
    </row>
    <row r="11" spans="1:5" x14ac:dyDescent="0.2">
      <c r="A11" s="33" t="s">
        <v>119</v>
      </c>
      <c r="B11" s="33" t="s">
        <v>123</v>
      </c>
      <c r="C11" s="45">
        <v>93.66</v>
      </c>
      <c r="D11" s="45">
        <v>6.34</v>
      </c>
      <c r="E11" s="28"/>
    </row>
    <row r="12" spans="1:5" x14ac:dyDescent="0.2">
      <c r="A12" s="33" t="s">
        <v>119</v>
      </c>
      <c r="B12" s="33" t="s">
        <v>124</v>
      </c>
      <c r="C12" s="45">
        <v>89.52</v>
      </c>
      <c r="D12" s="45">
        <v>10.48</v>
      </c>
      <c r="E12" s="28"/>
    </row>
    <row r="13" spans="1:5" x14ac:dyDescent="0.2">
      <c r="A13" s="33" t="s">
        <v>119</v>
      </c>
      <c r="B13" s="33" t="s">
        <v>125</v>
      </c>
      <c r="C13" s="45">
        <v>96.49</v>
      </c>
      <c r="D13" s="45">
        <v>3.51</v>
      </c>
      <c r="E13" s="28"/>
    </row>
    <row r="14" spans="1:5" x14ac:dyDescent="0.2">
      <c r="A14" s="33" t="s">
        <v>119</v>
      </c>
      <c r="B14" s="33" t="s">
        <v>152</v>
      </c>
      <c r="C14" s="45">
        <v>87.22</v>
      </c>
      <c r="D14" s="45">
        <v>12.78</v>
      </c>
      <c r="E14" s="28"/>
    </row>
    <row r="15" spans="1:5" x14ac:dyDescent="0.2">
      <c r="A15" s="33" t="s">
        <v>119</v>
      </c>
      <c r="B15" s="33" t="s">
        <v>488</v>
      </c>
      <c r="C15" s="45">
        <v>88.26</v>
      </c>
      <c r="D15" s="45">
        <v>11.74</v>
      </c>
      <c r="E15" s="28"/>
    </row>
    <row r="16" spans="1:5" x14ac:dyDescent="0.2">
      <c r="A16" s="33" t="s">
        <v>119</v>
      </c>
      <c r="B16" s="33" t="s">
        <v>126</v>
      </c>
      <c r="C16" s="45">
        <v>95.01</v>
      </c>
      <c r="D16" s="45">
        <v>4.99</v>
      </c>
      <c r="E16" s="28"/>
    </row>
    <row r="17" spans="1:5" x14ac:dyDescent="0.2">
      <c r="A17" s="33" t="s">
        <v>119</v>
      </c>
      <c r="B17" s="33" t="s">
        <v>127</v>
      </c>
      <c r="C17" s="45">
        <v>92.6</v>
      </c>
      <c r="D17" s="45">
        <v>7.4</v>
      </c>
      <c r="E17" s="28"/>
    </row>
    <row r="18" spans="1:5" x14ac:dyDescent="0.2">
      <c r="A18" s="33" t="s">
        <v>119</v>
      </c>
      <c r="B18" s="33" t="s">
        <v>128</v>
      </c>
      <c r="C18" s="45">
        <v>96.08</v>
      </c>
      <c r="D18" s="45">
        <v>3.92</v>
      </c>
      <c r="E18" s="28"/>
    </row>
    <row r="19" spans="1:5" x14ac:dyDescent="0.2">
      <c r="A19" s="33" t="s">
        <v>119</v>
      </c>
      <c r="B19" s="33" t="s">
        <v>129</v>
      </c>
      <c r="C19" s="45">
        <v>96.21</v>
      </c>
      <c r="D19" s="45">
        <v>3.79</v>
      </c>
      <c r="E19" s="28"/>
    </row>
    <row r="20" spans="1:5" x14ac:dyDescent="0.2">
      <c r="A20" s="33" t="s">
        <v>119</v>
      </c>
      <c r="B20" s="33" t="s">
        <v>130</v>
      </c>
      <c r="C20" s="45">
        <v>86.79</v>
      </c>
      <c r="D20" s="45">
        <v>13.21</v>
      </c>
      <c r="E20" s="28"/>
    </row>
    <row r="21" spans="1:5" x14ac:dyDescent="0.2">
      <c r="A21" s="33" t="s">
        <v>119</v>
      </c>
      <c r="B21" s="33" t="s">
        <v>131</v>
      </c>
      <c r="C21" s="45">
        <v>63.87</v>
      </c>
      <c r="D21" s="45">
        <v>36.130000000000003</v>
      </c>
      <c r="E21" s="28"/>
    </row>
    <row r="22" spans="1:5" x14ac:dyDescent="0.2">
      <c r="A22" s="33" t="s">
        <v>119</v>
      </c>
      <c r="B22" s="33" t="s">
        <v>132</v>
      </c>
      <c r="C22" s="45">
        <v>73.62</v>
      </c>
      <c r="D22" s="45">
        <v>26.38</v>
      </c>
      <c r="E22" s="28"/>
    </row>
    <row r="23" spans="1:5" x14ac:dyDescent="0.2">
      <c r="A23" s="33" t="s">
        <v>119</v>
      </c>
      <c r="B23" s="33" t="s">
        <v>511</v>
      </c>
      <c r="C23" s="45">
        <v>90.98</v>
      </c>
      <c r="D23" s="45">
        <v>9.02</v>
      </c>
      <c r="E23" s="28"/>
    </row>
    <row r="24" spans="1:5" x14ac:dyDescent="0.2">
      <c r="A24" s="33" t="s">
        <v>133</v>
      </c>
      <c r="B24" s="33" t="s">
        <v>82</v>
      </c>
      <c r="C24" s="45">
        <v>74.36</v>
      </c>
      <c r="D24" s="45">
        <v>25.64</v>
      </c>
      <c r="E24" s="28"/>
    </row>
    <row r="25" spans="1:5" x14ac:dyDescent="0.2">
      <c r="A25" s="33" t="s">
        <v>133</v>
      </c>
      <c r="B25" s="33" t="s">
        <v>527</v>
      </c>
      <c r="C25" s="45">
        <v>65.42</v>
      </c>
      <c r="D25" s="45">
        <v>34.58</v>
      </c>
      <c r="E25" s="28"/>
    </row>
    <row r="26" spans="1:5" x14ac:dyDescent="0.2">
      <c r="A26" s="33" t="s">
        <v>133</v>
      </c>
      <c r="B26" s="33" t="s">
        <v>84</v>
      </c>
      <c r="C26" s="45">
        <v>87.21</v>
      </c>
      <c r="D26" s="45">
        <v>12.79</v>
      </c>
      <c r="E26" s="28"/>
    </row>
    <row r="27" spans="1:5" x14ac:dyDescent="0.2">
      <c r="A27" s="33" t="s">
        <v>134</v>
      </c>
      <c r="B27" s="33" t="s">
        <v>135</v>
      </c>
      <c r="C27" s="45">
        <v>78.739999999999995</v>
      </c>
      <c r="D27" s="45">
        <v>21.26</v>
      </c>
      <c r="E27" s="28"/>
    </row>
    <row r="28" spans="1:5" x14ac:dyDescent="0.2">
      <c r="A28" s="33" t="s">
        <v>134</v>
      </c>
      <c r="B28" s="33" t="s">
        <v>136</v>
      </c>
      <c r="C28" s="45">
        <v>66.61</v>
      </c>
      <c r="D28" s="45">
        <v>33.39</v>
      </c>
      <c r="E28" s="28"/>
    </row>
    <row r="29" spans="1:5" x14ac:dyDescent="0.2">
      <c r="A29" s="33" t="s">
        <v>134</v>
      </c>
      <c r="B29" s="33" t="s">
        <v>137</v>
      </c>
      <c r="C29" s="45">
        <v>89.63</v>
      </c>
      <c r="D29" s="45">
        <v>10.37</v>
      </c>
      <c r="E29" s="28"/>
    </row>
    <row r="30" spans="1:5" x14ac:dyDescent="0.2">
      <c r="A30" s="33" t="s">
        <v>138</v>
      </c>
      <c r="B30" s="33" t="s">
        <v>571</v>
      </c>
      <c r="C30" s="45">
        <v>74.98</v>
      </c>
      <c r="D30" s="45">
        <v>25.02</v>
      </c>
      <c r="E30" s="28"/>
    </row>
    <row r="31" spans="1:5" x14ac:dyDescent="0.2">
      <c r="A31" s="33" t="s">
        <v>138</v>
      </c>
      <c r="B31" s="33" t="s">
        <v>572</v>
      </c>
      <c r="C31" s="45">
        <v>100</v>
      </c>
      <c r="D31" s="45">
        <v>0</v>
      </c>
      <c r="E31" s="28"/>
    </row>
    <row r="32" spans="1:5" x14ac:dyDescent="0.2">
      <c r="A32" s="33" t="s">
        <v>138</v>
      </c>
      <c r="B32" s="33" t="s">
        <v>573</v>
      </c>
      <c r="C32" s="45">
        <v>30.64</v>
      </c>
      <c r="D32" s="45">
        <v>69.36</v>
      </c>
      <c r="E32" s="28"/>
    </row>
    <row r="33" spans="1:5" x14ac:dyDescent="0.2">
      <c r="A33" s="33" t="s">
        <v>138</v>
      </c>
      <c r="B33" s="33" t="s">
        <v>574</v>
      </c>
      <c r="C33" s="45">
        <v>86.61</v>
      </c>
      <c r="D33" s="45">
        <v>13.39</v>
      </c>
      <c r="E33" s="28"/>
    </row>
    <row r="34" spans="1:5" x14ac:dyDescent="0.2">
      <c r="A34" s="33" t="s">
        <v>138</v>
      </c>
      <c r="B34" s="33" t="s">
        <v>83</v>
      </c>
      <c r="C34" s="45">
        <v>68.36</v>
      </c>
      <c r="D34" s="45">
        <v>31.64</v>
      </c>
      <c r="E34" s="28"/>
    </row>
    <row r="35" spans="1:5" x14ac:dyDescent="0.2">
      <c r="A35" s="33" t="s">
        <v>138</v>
      </c>
      <c r="B35" s="33" t="s">
        <v>85</v>
      </c>
      <c r="C35" s="45">
        <v>99.22</v>
      </c>
      <c r="D35" s="45">
        <v>0.78</v>
      </c>
      <c r="E35" s="28"/>
    </row>
    <row r="36" spans="1:5" x14ac:dyDescent="0.2">
      <c r="A36" s="33" t="s">
        <v>138</v>
      </c>
      <c r="B36" s="33" t="s">
        <v>86</v>
      </c>
      <c r="C36" s="45">
        <v>84.44</v>
      </c>
      <c r="D36" s="45">
        <v>15.56</v>
      </c>
      <c r="E36" s="28"/>
    </row>
    <row r="37" spans="1:5" x14ac:dyDescent="0.2">
      <c r="A37" s="33" t="s">
        <v>138</v>
      </c>
      <c r="B37" s="33" t="s">
        <v>575</v>
      </c>
      <c r="C37" s="45">
        <v>90.72</v>
      </c>
      <c r="D37" s="45">
        <v>9.2799999999999994</v>
      </c>
      <c r="E37" s="28"/>
    </row>
    <row r="38" spans="1:5" x14ac:dyDescent="0.2">
      <c r="A38" s="33" t="s">
        <v>138</v>
      </c>
      <c r="B38" s="33" t="s">
        <v>87</v>
      </c>
      <c r="C38" s="45">
        <v>100</v>
      </c>
      <c r="D38" s="45">
        <v>0</v>
      </c>
      <c r="E38" s="28"/>
    </row>
    <row r="39" spans="1:5" x14ac:dyDescent="0.2">
      <c r="A39" s="33" t="s">
        <v>138</v>
      </c>
      <c r="B39" s="33" t="s">
        <v>88</v>
      </c>
      <c r="C39" s="45">
        <v>93.67</v>
      </c>
      <c r="D39" s="45">
        <v>6.33</v>
      </c>
      <c r="E39" s="28"/>
    </row>
    <row r="40" spans="1:5" x14ac:dyDescent="0.2">
      <c r="A40" s="33" t="s">
        <v>138</v>
      </c>
      <c r="B40" s="33" t="s">
        <v>576</v>
      </c>
      <c r="C40" s="45">
        <v>74.69</v>
      </c>
      <c r="D40" s="45">
        <v>25.31</v>
      </c>
      <c r="E40" s="28"/>
    </row>
    <row r="41" spans="1:5" x14ac:dyDescent="0.2">
      <c r="A41" s="33" t="s">
        <v>138</v>
      </c>
      <c r="B41" s="33" t="s">
        <v>577</v>
      </c>
      <c r="C41" s="45">
        <v>76.680000000000007</v>
      </c>
      <c r="D41" s="45">
        <v>23.32</v>
      </c>
      <c r="E41" s="28"/>
    </row>
    <row r="42" spans="1:5" x14ac:dyDescent="0.2">
      <c r="A42" s="33" t="s">
        <v>138</v>
      </c>
      <c r="B42" s="33" t="s">
        <v>89</v>
      </c>
      <c r="C42" s="45">
        <v>97.96</v>
      </c>
      <c r="D42" s="45">
        <v>2.04</v>
      </c>
      <c r="E42" s="28"/>
    </row>
    <row r="43" spans="1:5" x14ac:dyDescent="0.2">
      <c r="A43" s="33" t="s">
        <v>138</v>
      </c>
      <c r="B43" s="33" t="s">
        <v>90</v>
      </c>
      <c r="C43" s="45">
        <v>25.67</v>
      </c>
      <c r="D43" s="45">
        <v>74.33</v>
      </c>
      <c r="E43" s="28"/>
    </row>
    <row r="44" spans="1:5" x14ac:dyDescent="0.2">
      <c r="A44" s="33" t="s">
        <v>138</v>
      </c>
      <c r="B44" s="33" t="s">
        <v>578</v>
      </c>
      <c r="C44" s="45">
        <v>61.82</v>
      </c>
      <c r="D44" s="45">
        <v>38.18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487</v>
      </c>
      <c r="B46" s="27"/>
      <c r="C46" s="25"/>
      <c r="D46" s="25"/>
      <c r="E46" s="25"/>
    </row>
    <row r="47" spans="1:5" x14ac:dyDescent="0.2">
      <c r="A47" s="24" t="s">
        <v>471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0" t="s">
        <v>605</v>
      </c>
      <c r="B1" s="60"/>
      <c r="C1" s="60"/>
      <c r="D1" s="60"/>
      <c r="E1" s="60"/>
      <c r="F1" s="60"/>
      <c r="G1" s="60"/>
      <c r="H1" s="60"/>
    </row>
    <row r="2" spans="1:9" x14ac:dyDescent="0.2">
      <c r="A2" s="60" t="s">
        <v>606</v>
      </c>
      <c r="B2" s="60"/>
      <c r="C2" s="60"/>
      <c r="D2" s="60"/>
      <c r="E2" s="60"/>
      <c r="F2" s="60"/>
      <c r="G2" s="60"/>
      <c r="H2" s="60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480</v>
      </c>
      <c r="H4" s="34" t="s">
        <v>139</v>
      </c>
    </row>
    <row r="5" spans="1:9" ht="25.5" x14ac:dyDescent="0.2">
      <c r="A5" s="30" t="s">
        <v>111</v>
      </c>
      <c r="B5" s="30" t="s">
        <v>112</v>
      </c>
      <c r="C5" s="30" t="s">
        <v>182</v>
      </c>
      <c r="D5" s="30" t="s">
        <v>525</v>
      </c>
      <c r="E5" s="30" t="s">
        <v>184</v>
      </c>
      <c r="F5" s="30" t="s">
        <v>185</v>
      </c>
      <c r="G5" s="30" t="s">
        <v>186</v>
      </c>
      <c r="H5" s="30" t="s">
        <v>187</v>
      </c>
    </row>
    <row r="6" spans="1:9" x14ac:dyDescent="0.2">
      <c r="A6" s="33" t="s">
        <v>116</v>
      </c>
      <c r="B6" s="33" t="s">
        <v>81</v>
      </c>
      <c r="C6" s="49">
        <v>88.16</v>
      </c>
      <c r="D6" s="49">
        <v>2.3199999999999998</v>
      </c>
      <c r="E6" s="49">
        <v>1.22</v>
      </c>
      <c r="F6" s="49">
        <v>4.47</v>
      </c>
      <c r="G6" s="49">
        <v>3.44</v>
      </c>
      <c r="H6" s="49">
        <v>0.39</v>
      </c>
      <c r="I6" s="29"/>
    </row>
    <row r="7" spans="1:9" x14ac:dyDescent="0.2">
      <c r="A7" s="33" t="s">
        <v>117</v>
      </c>
      <c r="B7" s="33" t="s">
        <v>118</v>
      </c>
      <c r="C7" s="49">
        <v>75.75</v>
      </c>
      <c r="D7" s="49">
        <v>2.91</v>
      </c>
      <c r="E7" s="49">
        <v>0.92</v>
      </c>
      <c r="F7" s="49">
        <v>14.46</v>
      </c>
      <c r="G7" s="49">
        <v>5.35</v>
      </c>
      <c r="H7" s="49">
        <v>0.61</v>
      </c>
      <c r="I7" s="29"/>
    </row>
    <row r="8" spans="1:9" x14ac:dyDescent="0.2">
      <c r="A8" s="33" t="s">
        <v>119</v>
      </c>
      <c r="B8" s="33" t="s">
        <v>120</v>
      </c>
      <c r="C8" s="49">
        <v>91.4</v>
      </c>
      <c r="D8" s="49">
        <v>2.31</v>
      </c>
      <c r="E8" s="49">
        <v>1.23</v>
      </c>
      <c r="F8" s="49">
        <v>3.98</v>
      </c>
      <c r="G8" s="49">
        <v>0.99</v>
      </c>
      <c r="H8" s="49">
        <v>0.09</v>
      </c>
      <c r="I8" s="29"/>
    </row>
    <row r="9" spans="1:9" x14ac:dyDescent="0.2">
      <c r="A9" s="33" t="s">
        <v>119</v>
      </c>
      <c r="B9" s="33" t="s">
        <v>121</v>
      </c>
      <c r="C9" s="49">
        <v>88.72</v>
      </c>
      <c r="D9" s="49">
        <v>0.97</v>
      </c>
      <c r="E9" s="49">
        <v>1.58</v>
      </c>
      <c r="F9" s="49">
        <v>0.57999999999999996</v>
      </c>
      <c r="G9" s="49">
        <v>7.74</v>
      </c>
      <c r="H9" s="49">
        <v>0.41</v>
      </c>
      <c r="I9" s="29"/>
    </row>
    <row r="10" spans="1:9" x14ac:dyDescent="0.2">
      <c r="A10" s="33" t="s">
        <v>119</v>
      </c>
      <c r="B10" s="33" t="s">
        <v>122</v>
      </c>
      <c r="C10" s="49">
        <v>85.33</v>
      </c>
      <c r="D10" s="49">
        <v>5.1100000000000003</v>
      </c>
      <c r="E10" s="49">
        <v>2.3199999999999998</v>
      </c>
      <c r="F10" s="49">
        <v>2.54</v>
      </c>
      <c r="G10" s="49">
        <v>1.73</v>
      </c>
      <c r="H10" s="49">
        <v>2.97</v>
      </c>
      <c r="I10" s="29"/>
    </row>
    <row r="11" spans="1:9" x14ac:dyDescent="0.2">
      <c r="A11" s="33" t="s">
        <v>119</v>
      </c>
      <c r="B11" s="33" t="s">
        <v>123</v>
      </c>
      <c r="C11" s="49">
        <v>93.04</v>
      </c>
      <c r="D11" s="49">
        <v>2.78</v>
      </c>
      <c r="E11" s="49">
        <v>0.64</v>
      </c>
      <c r="F11" s="49">
        <v>1.49</v>
      </c>
      <c r="G11" s="49">
        <v>0.72</v>
      </c>
      <c r="H11" s="49">
        <v>1.33</v>
      </c>
      <c r="I11" s="29"/>
    </row>
    <row r="12" spans="1:9" x14ac:dyDescent="0.2">
      <c r="A12" s="33" t="s">
        <v>119</v>
      </c>
      <c r="B12" s="33" t="s">
        <v>124</v>
      </c>
      <c r="C12" s="49">
        <v>85.73</v>
      </c>
      <c r="D12" s="49">
        <v>6.7</v>
      </c>
      <c r="E12" s="49">
        <v>1.83</v>
      </c>
      <c r="F12" s="49">
        <v>2.71</v>
      </c>
      <c r="G12" s="49">
        <v>1.3</v>
      </c>
      <c r="H12" s="49">
        <v>1.73</v>
      </c>
      <c r="I12" s="29"/>
    </row>
    <row r="13" spans="1:9" x14ac:dyDescent="0.2">
      <c r="A13" s="33" t="s">
        <v>119</v>
      </c>
      <c r="B13" s="33" t="s">
        <v>125</v>
      </c>
      <c r="C13" s="49">
        <v>91.49</v>
      </c>
      <c r="D13" s="49">
        <v>0.86</v>
      </c>
      <c r="E13" s="49">
        <v>1.38</v>
      </c>
      <c r="F13" s="49">
        <v>1.63</v>
      </c>
      <c r="G13" s="49">
        <v>4.22</v>
      </c>
      <c r="H13" s="49">
        <v>0.42</v>
      </c>
      <c r="I13" s="29"/>
    </row>
    <row r="14" spans="1:9" x14ac:dyDescent="0.2">
      <c r="A14" s="33" t="s">
        <v>119</v>
      </c>
      <c r="B14" s="33" t="s">
        <v>152</v>
      </c>
      <c r="C14" s="49">
        <v>80.69</v>
      </c>
      <c r="D14" s="49">
        <v>1.87</v>
      </c>
      <c r="E14" s="49">
        <v>1.66</v>
      </c>
      <c r="F14" s="49">
        <v>11.04</v>
      </c>
      <c r="G14" s="49">
        <v>4.2300000000000004</v>
      </c>
      <c r="H14" s="49">
        <v>0.51</v>
      </c>
      <c r="I14" s="29"/>
    </row>
    <row r="15" spans="1:9" x14ac:dyDescent="0.2">
      <c r="A15" s="33" t="s">
        <v>119</v>
      </c>
      <c r="B15" s="33" t="s">
        <v>488</v>
      </c>
      <c r="C15" s="49">
        <v>60.52</v>
      </c>
      <c r="D15" s="49">
        <v>1.1399999999999999</v>
      </c>
      <c r="E15" s="49">
        <v>0.99</v>
      </c>
      <c r="F15" s="49">
        <v>1.46</v>
      </c>
      <c r="G15" s="49">
        <v>35.83</v>
      </c>
      <c r="H15" s="49">
        <v>0.06</v>
      </c>
      <c r="I15" s="29"/>
    </row>
    <row r="16" spans="1:9" x14ac:dyDescent="0.2">
      <c r="A16" s="33" t="s">
        <v>119</v>
      </c>
      <c r="B16" s="33" t="s">
        <v>126</v>
      </c>
      <c r="C16" s="49">
        <v>88.49</v>
      </c>
      <c r="D16" s="49">
        <v>1.76</v>
      </c>
      <c r="E16" s="49">
        <v>1.37</v>
      </c>
      <c r="F16" s="49">
        <v>6.01</v>
      </c>
      <c r="G16" s="49">
        <v>2.25</v>
      </c>
      <c r="H16" s="49">
        <v>0.12</v>
      </c>
      <c r="I16" s="29"/>
    </row>
    <row r="17" spans="1:9" x14ac:dyDescent="0.2">
      <c r="A17" s="33" t="s">
        <v>119</v>
      </c>
      <c r="B17" s="33" t="s">
        <v>127</v>
      </c>
      <c r="C17" s="49">
        <v>85.81</v>
      </c>
      <c r="D17" s="49">
        <v>4.8099999999999996</v>
      </c>
      <c r="E17" s="49">
        <v>0.89</v>
      </c>
      <c r="F17" s="49">
        <v>5.94</v>
      </c>
      <c r="G17" s="49">
        <v>1.97</v>
      </c>
      <c r="H17" s="49">
        <v>0.57999999999999996</v>
      </c>
      <c r="I17" s="29"/>
    </row>
    <row r="18" spans="1:9" x14ac:dyDescent="0.2">
      <c r="A18" s="33" t="s">
        <v>119</v>
      </c>
      <c r="B18" s="33" t="s">
        <v>128</v>
      </c>
      <c r="C18" s="49">
        <v>83.58</v>
      </c>
      <c r="D18" s="49">
        <v>6.84</v>
      </c>
      <c r="E18" s="49">
        <v>2.4</v>
      </c>
      <c r="F18" s="49">
        <v>3.06</v>
      </c>
      <c r="G18" s="49">
        <v>2.35</v>
      </c>
      <c r="H18" s="49">
        <v>1.77</v>
      </c>
      <c r="I18" s="29"/>
    </row>
    <row r="19" spans="1:9" x14ac:dyDescent="0.2">
      <c r="A19" s="33" t="s">
        <v>119</v>
      </c>
      <c r="B19" s="33" t="s">
        <v>129</v>
      </c>
      <c r="C19" s="49">
        <v>95.01</v>
      </c>
      <c r="D19" s="49">
        <v>1.61</v>
      </c>
      <c r="E19" s="49">
        <v>0.95</v>
      </c>
      <c r="F19" s="49">
        <v>2.15</v>
      </c>
      <c r="G19" s="49">
        <v>0.1</v>
      </c>
      <c r="H19" s="49">
        <v>0.18</v>
      </c>
      <c r="I19" s="29"/>
    </row>
    <row r="20" spans="1:9" x14ac:dyDescent="0.2">
      <c r="A20" s="33" t="s">
        <v>119</v>
      </c>
      <c r="B20" s="33" t="s">
        <v>130</v>
      </c>
      <c r="C20" s="49">
        <v>89.73</v>
      </c>
      <c r="D20" s="49">
        <v>2.31</v>
      </c>
      <c r="E20" s="49">
        <v>1.4</v>
      </c>
      <c r="F20" s="49">
        <v>1.05</v>
      </c>
      <c r="G20" s="49">
        <v>5</v>
      </c>
      <c r="H20" s="49">
        <v>0.51</v>
      </c>
      <c r="I20" s="29"/>
    </row>
    <row r="21" spans="1:9" x14ac:dyDescent="0.2">
      <c r="A21" s="33" t="s">
        <v>119</v>
      </c>
      <c r="B21" s="33" t="s">
        <v>131</v>
      </c>
      <c r="C21" s="49">
        <v>77.709999999999994</v>
      </c>
      <c r="D21" s="49">
        <v>4.08</v>
      </c>
      <c r="E21" s="49">
        <v>0.6</v>
      </c>
      <c r="F21" s="49">
        <v>10.3</v>
      </c>
      <c r="G21" s="49">
        <v>5.38</v>
      </c>
      <c r="H21" s="49">
        <v>1.93</v>
      </c>
      <c r="I21" s="29"/>
    </row>
    <row r="22" spans="1:9" x14ac:dyDescent="0.2">
      <c r="A22" s="33" t="s">
        <v>119</v>
      </c>
      <c r="B22" s="33" t="s">
        <v>132</v>
      </c>
      <c r="C22" s="49">
        <v>66.61</v>
      </c>
      <c r="D22" s="49">
        <v>2.74</v>
      </c>
      <c r="E22" s="49">
        <v>0.89</v>
      </c>
      <c r="F22" s="49">
        <v>12.85</v>
      </c>
      <c r="G22" s="49">
        <v>16.91</v>
      </c>
      <c r="H22" s="49">
        <v>0</v>
      </c>
      <c r="I22" s="29"/>
    </row>
    <row r="23" spans="1:9" x14ac:dyDescent="0.2">
      <c r="A23" s="33" t="s">
        <v>119</v>
      </c>
      <c r="B23" s="33" t="s">
        <v>511</v>
      </c>
      <c r="C23" s="49">
        <v>90.93</v>
      </c>
      <c r="D23" s="49">
        <v>2.23</v>
      </c>
      <c r="E23" s="49">
        <v>1.26</v>
      </c>
      <c r="F23" s="49">
        <v>2.2799999999999998</v>
      </c>
      <c r="G23" s="49">
        <v>3.01</v>
      </c>
      <c r="H23" s="49">
        <v>0.28999999999999998</v>
      </c>
      <c r="I23" s="29"/>
    </row>
    <row r="24" spans="1:9" x14ac:dyDescent="0.2">
      <c r="A24" s="32" t="s">
        <v>491</v>
      </c>
      <c r="B24" s="32" t="s">
        <v>135</v>
      </c>
      <c r="C24" s="49">
        <v>76.180000000000007</v>
      </c>
      <c r="D24" s="49">
        <v>1.22</v>
      </c>
      <c r="E24" s="49">
        <v>0.73</v>
      </c>
      <c r="F24" s="49">
        <v>20.48</v>
      </c>
      <c r="G24" s="49">
        <v>1.27</v>
      </c>
      <c r="H24" s="49">
        <v>0.12</v>
      </c>
      <c r="I24" s="29"/>
    </row>
    <row r="25" spans="1:9" x14ac:dyDescent="0.2">
      <c r="A25" s="32" t="s">
        <v>491</v>
      </c>
      <c r="B25" s="32" t="s">
        <v>136</v>
      </c>
      <c r="C25" s="49">
        <v>75.37</v>
      </c>
      <c r="D25" s="49">
        <v>3.88</v>
      </c>
      <c r="E25" s="49">
        <v>0.93</v>
      </c>
      <c r="F25" s="49">
        <v>14.36</v>
      </c>
      <c r="G25" s="49">
        <v>4.58</v>
      </c>
      <c r="H25" s="49">
        <v>0.88</v>
      </c>
      <c r="I25" s="29"/>
    </row>
    <row r="26" spans="1:9" x14ac:dyDescent="0.2">
      <c r="A26" s="32" t="s">
        <v>491</v>
      </c>
      <c r="B26" s="32" t="s">
        <v>137</v>
      </c>
      <c r="C26" s="49">
        <v>75.930000000000007</v>
      </c>
      <c r="D26" s="49">
        <v>2.65</v>
      </c>
      <c r="E26" s="49">
        <v>0.95</v>
      </c>
      <c r="F26" s="49">
        <v>13.1</v>
      </c>
      <c r="G26" s="49">
        <v>6.84</v>
      </c>
      <c r="H26" s="49">
        <v>0.53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487</v>
      </c>
    </row>
    <row r="29" spans="1:9" x14ac:dyDescent="0.2">
      <c r="A29" s="24" t="s">
        <v>471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0" t="s">
        <v>607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608</v>
      </c>
      <c r="B2" s="60"/>
      <c r="C2" s="60"/>
      <c r="D2" s="60"/>
      <c r="E2" s="60"/>
      <c r="F2" s="60"/>
      <c r="G2" s="60"/>
      <c r="H2" s="60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480</v>
      </c>
      <c r="B4" s="34" t="s">
        <v>139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111</v>
      </c>
      <c r="B5" s="30" t="s">
        <v>112</v>
      </c>
      <c r="C5" s="30" t="s">
        <v>188</v>
      </c>
      <c r="D5" s="30" t="s">
        <v>189</v>
      </c>
      <c r="E5" s="30" t="s">
        <v>512</v>
      </c>
      <c r="F5" s="30" t="s">
        <v>190</v>
      </c>
      <c r="G5" s="30" t="s">
        <v>513</v>
      </c>
      <c r="H5" s="30" t="s">
        <v>191</v>
      </c>
    </row>
    <row r="6" spans="1:8" x14ac:dyDescent="0.2">
      <c r="A6" s="33" t="s">
        <v>116</v>
      </c>
      <c r="B6" s="33" t="s">
        <v>81</v>
      </c>
      <c r="C6" s="50">
        <v>92.5</v>
      </c>
      <c r="D6" s="50">
        <v>7.5</v>
      </c>
      <c r="E6" s="50">
        <v>92.13</v>
      </c>
      <c r="F6" s="50">
        <v>7.87</v>
      </c>
      <c r="G6" s="50">
        <v>93.04</v>
      </c>
      <c r="H6" s="50">
        <v>6.96</v>
      </c>
    </row>
    <row r="7" spans="1:8" x14ac:dyDescent="0.2">
      <c r="A7" s="33" t="s">
        <v>117</v>
      </c>
      <c r="B7" s="33" t="s">
        <v>118</v>
      </c>
      <c r="C7" s="50">
        <v>93.01</v>
      </c>
      <c r="D7" s="50">
        <v>6.99</v>
      </c>
      <c r="E7" s="50">
        <v>80.25</v>
      </c>
      <c r="F7" s="50">
        <v>19.75</v>
      </c>
      <c r="G7" s="50">
        <v>84.97</v>
      </c>
      <c r="H7" s="50">
        <v>15.03</v>
      </c>
    </row>
    <row r="8" spans="1:8" x14ac:dyDescent="0.2">
      <c r="A8" s="33" t="s">
        <v>119</v>
      </c>
      <c r="B8" s="33" t="s">
        <v>120</v>
      </c>
      <c r="C8" s="50">
        <v>91.51</v>
      </c>
      <c r="D8" s="50">
        <v>8.49</v>
      </c>
      <c r="E8" s="50">
        <v>91.44</v>
      </c>
      <c r="F8" s="50">
        <v>8.56</v>
      </c>
      <c r="G8" s="50">
        <v>92.31</v>
      </c>
      <c r="H8" s="50">
        <v>7.69</v>
      </c>
    </row>
    <row r="9" spans="1:8" x14ac:dyDescent="0.2">
      <c r="A9" s="33" t="s">
        <v>119</v>
      </c>
      <c r="B9" s="33" t="s">
        <v>121</v>
      </c>
      <c r="C9" s="50">
        <v>89.01</v>
      </c>
      <c r="D9" s="50">
        <v>10.99</v>
      </c>
      <c r="E9" s="50">
        <v>91.57</v>
      </c>
      <c r="F9" s="50">
        <v>8.43</v>
      </c>
      <c r="G9" s="50">
        <v>84.34</v>
      </c>
      <c r="H9" s="50">
        <v>15.66</v>
      </c>
    </row>
    <row r="10" spans="1:8" x14ac:dyDescent="0.2">
      <c r="A10" s="33" t="s">
        <v>119</v>
      </c>
      <c r="B10" s="33" t="s">
        <v>122</v>
      </c>
      <c r="C10" s="50">
        <v>89.58</v>
      </c>
      <c r="D10" s="50">
        <v>10.42</v>
      </c>
      <c r="E10" s="50">
        <v>78.91</v>
      </c>
      <c r="F10" s="50">
        <v>21.09</v>
      </c>
      <c r="G10" s="50">
        <v>71</v>
      </c>
      <c r="H10" s="50">
        <v>29</v>
      </c>
    </row>
    <row r="11" spans="1:8" x14ac:dyDescent="0.2">
      <c r="A11" s="33" t="s">
        <v>119</v>
      </c>
      <c r="B11" s="33" t="s">
        <v>123</v>
      </c>
      <c r="C11" s="50">
        <v>98.63</v>
      </c>
      <c r="D11" s="50">
        <v>1.37</v>
      </c>
      <c r="E11" s="50">
        <v>94.58</v>
      </c>
      <c r="F11" s="50">
        <v>5.42</v>
      </c>
      <c r="G11" s="50">
        <v>96.74</v>
      </c>
      <c r="H11" s="50">
        <v>3.26</v>
      </c>
    </row>
    <row r="12" spans="1:8" x14ac:dyDescent="0.2">
      <c r="A12" s="33" t="s">
        <v>119</v>
      </c>
      <c r="B12" s="33" t="s">
        <v>124</v>
      </c>
      <c r="C12" s="50">
        <v>96.35</v>
      </c>
      <c r="D12" s="50">
        <v>3.65</v>
      </c>
      <c r="E12" s="50">
        <v>94.62</v>
      </c>
      <c r="F12" s="50">
        <v>5.38</v>
      </c>
      <c r="G12" s="50">
        <v>98.17</v>
      </c>
      <c r="H12" s="50">
        <v>1.83</v>
      </c>
    </row>
    <row r="13" spans="1:8" x14ac:dyDescent="0.2">
      <c r="A13" s="33" t="s">
        <v>119</v>
      </c>
      <c r="B13" s="33" t="s">
        <v>125</v>
      </c>
      <c r="C13" s="50">
        <v>91.91</v>
      </c>
      <c r="D13" s="50">
        <v>8.09</v>
      </c>
      <c r="E13" s="50">
        <v>95.55</v>
      </c>
      <c r="F13" s="50">
        <v>4.45</v>
      </c>
      <c r="G13" s="50">
        <v>100</v>
      </c>
      <c r="H13" s="50">
        <v>0</v>
      </c>
    </row>
    <row r="14" spans="1:8" x14ac:dyDescent="0.2">
      <c r="A14" s="33" t="s">
        <v>119</v>
      </c>
      <c r="B14" s="33" t="s">
        <v>152</v>
      </c>
      <c r="C14" s="50">
        <v>91.76</v>
      </c>
      <c r="D14" s="50">
        <v>8.24</v>
      </c>
      <c r="E14" s="50">
        <v>87.65</v>
      </c>
      <c r="F14" s="50">
        <v>12.35</v>
      </c>
      <c r="G14" s="50">
        <v>89.21</v>
      </c>
      <c r="H14" s="50">
        <v>10.79</v>
      </c>
    </row>
    <row r="15" spans="1:8" x14ac:dyDescent="0.2">
      <c r="A15" s="33" t="s">
        <v>119</v>
      </c>
      <c r="B15" s="33" t="s">
        <v>488</v>
      </c>
      <c r="C15" s="50">
        <v>95.28</v>
      </c>
      <c r="D15" s="50">
        <v>4.72</v>
      </c>
      <c r="E15" s="50">
        <v>83.24</v>
      </c>
      <c r="F15" s="50">
        <v>16.760000000000002</v>
      </c>
      <c r="G15" s="50">
        <v>81.36</v>
      </c>
      <c r="H15" s="50">
        <v>18.64</v>
      </c>
    </row>
    <row r="16" spans="1:8" x14ac:dyDescent="0.2">
      <c r="A16" s="33" t="s">
        <v>119</v>
      </c>
      <c r="B16" s="33" t="s">
        <v>126</v>
      </c>
      <c r="C16" s="50">
        <v>92.92</v>
      </c>
      <c r="D16" s="50">
        <v>7.08</v>
      </c>
      <c r="E16" s="50">
        <v>94.6</v>
      </c>
      <c r="F16" s="50">
        <v>5.4</v>
      </c>
      <c r="G16" s="50">
        <v>98.4</v>
      </c>
      <c r="H16" s="50">
        <v>1.6</v>
      </c>
    </row>
    <row r="17" spans="1:8" x14ac:dyDescent="0.2">
      <c r="A17" s="33" t="s">
        <v>119</v>
      </c>
      <c r="B17" s="33" t="s">
        <v>127</v>
      </c>
      <c r="C17" s="50">
        <v>76.540000000000006</v>
      </c>
      <c r="D17" s="50">
        <v>23.46</v>
      </c>
      <c r="E17" s="50">
        <v>92.22</v>
      </c>
      <c r="F17" s="50">
        <v>7.78</v>
      </c>
      <c r="G17" s="50">
        <v>96.76</v>
      </c>
      <c r="H17" s="50">
        <v>3.24</v>
      </c>
    </row>
    <row r="18" spans="1:8" x14ac:dyDescent="0.2">
      <c r="A18" s="33" t="s">
        <v>119</v>
      </c>
      <c r="B18" s="33" t="s">
        <v>128</v>
      </c>
      <c r="C18" s="50">
        <v>97.17</v>
      </c>
      <c r="D18" s="50">
        <v>2.83</v>
      </c>
      <c r="E18" s="50">
        <v>98.13</v>
      </c>
      <c r="F18" s="50">
        <v>1.87</v>
      </c>
      <c r="G18" s="50">
        <v>94.96</v>
      </c>
      <c r="H18" s="50">
        <v>5.04</v>
      </c>
    </row>
    <row r="19" spans="1:8" x14ac:dyDescent="0.2">
      <c r="A19" s="33" t="s">
        <v>119</v>
      </c>
      <c r="B19" s="33" t="s">
        <v>129</v>
      </c>
      <c r="C19" s="50">
        <v>92.33</v>
      </c>
      <c r="D19" s="50">
        <v>7.67</v>
      </c>
      <c r="E19" s="50">
        <v>96.23</v>
      </c>
      <c r="F19" s="50">
        <v>3.77</v>
      </c>
      <c r="G19" s="50">
        <v>97.84</v>
      </c>
      <c r="H19" s="50">
        <v>2.16</v>
      </c>
    </row>
    <row r="20" spans="1:8" x14ac:dyDescent="0.2">
      <c r="A20" s="33" t="s">
        <v>119</v>
      </c>
      <c r="B20" s="33" t="s">
        <v>130</v>
      </c>
      <c r="C20" s="50">
        <v>91.88</v>
      </c>
      <c r="D20" s="50">
        <v>8.1199999999999992</v>
      </c>
      <c r="E20" s="50">
        <v>87.2</v>
      </c>
      <c r="F20" s="50">
        <v>12.8</v>
      </c>
      <c r="G20" s="50">
        <v>88.29</v>
      </c>
      <c r="H20" s="50">
        <v>11.71</v>
      </c>
    </row>
    <row r="21" spans="1:8" x14ac:dyDescent="0.2">
      <c r="A21" s="33" t="s">
        <v>119</v>
      </c>
      <c r="B21" s="33" t="s">
        <v>131</v>
      </c>
      <c r="C21" s="50">
        <v>87.11</v>
      </c>
      <c r="D21" s="50">
        <v>12.89</v>
      </c>
      <c r="E21" s="50">
        <v>60.94</v>
      </c>
      <c r="F21" s="50">
        <v>39.06</v>
      </c>
      <c r="G21" s="50">
        <v>65.540000000000006</v>
      </c>
      <c r="H21" s="50">
        <v>34.46</v>
      </c>
    </row>
    <row r="22" spans="1:8" x14ac:dyDescent="0.2">
      <c r="A22" s="33" t="s">
        <v>119</v>
      </c>
      <c r="B22" s="33" t="s">
        <v>132</v>
      </c>
      <c r="C22" s="50">
        <v>90.69</v>
      </c>
      <c r="D22" s="50">
        <v>9.31</v>
      </c>
      <c r="E22" s="50">
        <v>84.53</v>
      </c>
      <c r="F22" s="50">
        <v>15.47</v>
      </c>
      <c r="G22" s="50">
        <v>79.900000000000006</v>
      </c>
      <c r="H22" s="50">
        <v>20.100000000000001</v>
      </c>
    </row>
    <row r="23" spans="1:8" x14ac:dyDescent="0.2">
      <c r="A23" s="33" t="s">
        <v>119</v>
      </c>
      <c r="B23" s="33" t="s">
        <v>511</v>
      </c>
      <c r="C23" s="50">
        <v>92.39</v>
      </c>
      <c r="D23" s="50">
        <v>7.61</v>
      </c>
      <c r="E23" s="50">
        <v>91.33</v>
      </c>
      <c r="F23" s="50">
        <v>8.67</v>
      </c>
      <c r="G23" s="50">
        <v>89.35</v>
      </c>
      <c r="H23" s="50">
        <v>10.65</v>
      </c>
    </row>
    <row r="24" spans="1:8" x14ac:dyDescent="0.2">
      <c r="A24" s="32" t="s">
        <v>491</v>
      </c>
      <c r="B24" s="32" t="s">
        <v>135</v>
      </c>
      <c r="C24" s="50">
        <v>77.739999999999995</v>
      </c>
      <c r="D24" s="50">
        <v>22.26</v>
      </c>
      <c r="E24" s="50">
        <v>77.78</v>
      </c>
      <c r="F24" s="50">
        <v>22.22</v>
      </c>
      <c r="G24" s="50">
        <v>83.85</v>
      </c>
      <c r="H24" s="50">
        <v>16.149999999999999</v>
      </c>
    </row>
    <row r="25" spans="1:8" x14ac:dyDescent="0.2">
      <c r="A25" s="32" t="s">
        <v>491</v>
      </c>
      <c r="B25" s="32" t="s">
        <v>136</v>
      </c>
      <c r="C25" s="50">
        <v>96.84</v>
      </c>
      <c r="D25" s="50">
        <v>3.16</v>
      </c>
      <c r="E25" s="50">
        <v>68.28</v>
      </c>
      <c r="F25" s="50">
        <v>31.72</v>
      </c>
      <c r="G25" s="50">
        <v>84.98</v>
      </c>
      <c r="H25" s="50">
        <v>15.02</v>
      </c>
    </row>
    <row r="26" spans="1:8" x14ac:dyDescent="0.2">
      <c r="A26" s="32" t="s">
        <v>491</v>
      </c>
      <c r="B26" s="32" t="s">
        <v>137</v>
      </c>
      <c r="C26" s="50">
        <v>94.02</v>
      </c>
      <c r="D26" s="50">
        <v>5.98</v>
      </c>
      <c r="E26" s="50">
        <v>89.15</v>
      </c>
      <c r="F26" s="50">
        <v>10.85</v>
      </c>
      <c r="G26" s="50">
        <v>85.97</v>
      </c>
      <c r="H26" s="50">
        <v>14.03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487</v>
      </c>
    </row>
    <row r="29" spans="1:8" x14ac:dyDescent="0.2">
      <c r="A29" s="24" t="s">
        <v>471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50.8554687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0" t="s">
        <v>609</v>
      </c>
      <c r="B1" s="60"/>
      <c r="C1" s="60"/>
      <c r="D1" s="60"/>
      <c r="E1" s="60"/>
      <c r="F1" s="60"/>
    </row>
    <row r="2" spans="1:6" x14ac:dyDescent="0.2">
      <c r="A2" s="60" t="s">
        <v>610</v>
      </c>
      <c r="B2" s="60"/>
      <c r="C2" s="60"/>
      <c r="D2" s="60"/>
      <c r="E2" s="60"/>
      <c r="F2" s="60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480</v>
      </c>
      <c r="F4" s="34" t="s">
        <v>139</v>
      </c>
    </row>
    <row r="5" spans="1:6" ht="24.75" customHeight="1" x14ac:dyDescent="0.2">
      <c r="A5" s="30" t="s">
        <v>111</v>
      </c>
      <c r="B5" s="30" t="s">
        <v>112</v>
      </c>
      <c r="C5" s="30" t="s">
        <v>193</v>
      </c>
      <c r="D5" s="30" t="s">
        <v>514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4">
        <v>1367.71</v>
      </c>
      <c r="D6" s="54">
        <v>1383.36</v>
      </c>
      <c r="E6" s="54">
        <v>1201.98</v>
      </c>
      <c r="F6" s="33"/>
    </row>
    <row r="7" spans="1:6" x14ac:dyDescent="0.2">
      <c r="A7" t="s">
        <v>117</v>
      </c>
      <c r="B7" t="s">
        <v>118</v>
      </c>
      <c r="C7" s="54">
        <v>1948</v>
      </c>
      <c r="D7" s="54">
        <v>1947.45</v>
      </c>
      <c r="E7" s="54">
        <v>1950.19</v>
      </c>
      <c r="F7" s="33"/>
    </row>
    <row r="8" spans="1:6" x14ac:dyDescent="0.2">
      <c r="A8" t="s">
        <v>119</v>
      </c>
      <c r="B8" t="s">
        <v>120</v>
      </c>
      <c r="C8" s="54">
        <v>1089.31</v>
      </c>
      <c r="D8" s="54">
        <v>1105.98</v>
      </c>
      <c r="E8" s="54">
        <v>928.52</v>
      </c>
      <c r="F8" s="33"/>
    </row>
    <row r="9" spans="1:6" x14ac:dyDescent="0.2">
      <c r="A9" t="s">
        <v>119</v>
      </c>
      <c r="B9" t="s">
        <v>121</v>
      </c>
      <c r="C9" s="54">
        <v>1106.01</v>
      </c>
      <c r="D9" s="54">
        <v>1113.93</v>
      </c>
      <c r="E9" s="54">
        <v>1027.22</v>
      </c>
      <c r="F9" s="33"/>
    </row>
    <row r="10" spans="1:6" x14ac:dyDescent="0.2">
      <c r="A10" t="s">
        <v>119</v>
      </c>
      <c r="B10" t="s">
        <v>122</v>
      </c>
      <c r="C10" s="54">
        <v>1112.47</v>
      </c>
      <c r="D10" s="54">
        <v>1101.55</v>
      </c>
      <c r="E10" s="54">
        <v>1142.78</v>
      </c>
      <c r="F10" s="33"/>
    </row>
    <row r="11" spans="1:6" x14ac:dyDescent="0.2">
      <c r="A11" t="s">
        <v>119</v>
      </c>
      <c r="B11" t="s">
        <v>123</v>
      </c>
      <c r="C11" s="54">
        <v>1819.84</v>
      </c>
      <c r="D11" s="54">
        <v>1820.6</v>
      </c>
      <c r="E11" s="54">
        <v>1789.25</v>
      </c>
      <c r="F11" s="33"/>
    </row>
    <row r="12" spans="1:6" x14ac:dyDescent="0.2">
      <c r="A12" t="s">
        <v>119</v>
      </c>
      <c r="B12" t="s">
        <v>124</v>
      </c>
      <c r="C12" s="54">
        <v>1257.73</v>
      </c>
      <c r="D12" s="54">
        <v>1261.22</v>
      </c>
      <c r="E12" s="54">
        <v>1184.56</v>
      </c>
      <c r="F12" s="33"/>
    </row>
    <row r="13" spans="1:6" x14ac:dyDescent="0.2">
      <c r="A13" t="s">
        <v>119</v>
      </c>
      <c r="B13" t="s">
        <v>125</v>
      </c>
      <c r="C13" s="54">
        <v>1108.93</v>
      </c>
      <c r="D13" s="54">
        <v>1103.8699999999999</v>
      </c>
      <c r="E13" s="54">
        <v>1251.2</v>
      </c>
      <c r="F13" s="33"/>
    </row>
    <row r="14" spans="1:6" x14ac:dyDescent="0.2">
      <c r="A14" t="s">
        <v>119</v>
      </c>
      <c r="B14" t="s">
        <v>152</v>
      </c>
      <c r="C14" s="54">
        <v>894.24</v>
      </c>
      <c r="D14" s="54">
        <v>894.31</v>
      </c>
      <c r="E14" s="54">
        <v>893.69</v>
      </c>
      <c r="F14" s="33"/>
    </row>
    <row r="15" spans="1:6" x14ac:dyDescent="0.2">
      <c r="A15" t="s">
        <v>119</v>
      </c>
      <c r="B15" t="s">
        <v>488</v>
      </c>
      <c r="C15" s="54">
        <v>766.41</v>
      </c>
      <c r="D15" s="54">
        <v>769.95</v>
      </c>
      <c r="E15" s="54">
        <v>748.35</v>
      </c>
      <c r="F15" s="33"/>
    </row>
    <row r="16" spans="1:6" x14ac:dyDescent="0.2">
      <c r="A16" t="s">
        <v>119</v>
      </c>
      <c r="B16" t="s">
        <v>126</v>
      </c>
      <c r="C16" s="54">
        <v>1723.08</v>
      </c>
      <c r="D16" s="54">
        <v>1729.97</v>
      </c>
      <c r="E16" s="54">
        <v>1589.5</v>
      </c>
      <c r="F16" s="33"/>
    </row>
    <row r="17" spans="1:6" x14ac:dyDescent="0.2">
      <c r="A17" t="s">
        <v>119</v>
      </c>
      <c r="B17" t="s">
        <v>127</v>
      </c>
      <c r="C17" s="54">
        <v>703.17</v>
      </c>
      <c r="D17" s="54">
        <v>705.28</v>
      </c>
      <c r="E17" s="54">
        <v>675.68</v>
      </c>
      <c r="F17" s="33"/>
    </row>
    <row r="18" spans="1:6" x14ac:dyDescent="0.2">
      <c r="A18" t="s">
        <v>119</v>
      </c>
      <c r="B18" t="s">
        <v>128</v>
      </c>
      <c r="C18" s="54">
        <v>1022.71</v>
      </c>
      <c r="D18" s="54">
        <v>1026.24</v>
      </c>
      <c r="E18" s="54">
        <v>863.39</v>
      </c>
      <c r="F18" s="33"/>
    </row>
    <row r="19" spans="1:6" x14ac:dyDescent="0.2">
      <c r="A19" t="s">
        <v>119</v>
      </c>
      <c r="B19" t="s">
        <v>129</v>
      </c>
      <c r="C19" s="54">
        <v>2067.1</v>
      </c>
      <c r="D19" s="54">
        <v>2063.61</v>
      </c>
      <c r="E19" s="54">
        <v>2153.38</v>
      </c>
      <c r="F19" s="33"/>
    </row>
    <row r="20" spans="1:6" x14ac:dyDescent="0.2">
      <c r="A20" t="s">
        <v>119</v>
      </c>
      <c r="B20" t="s">
        <v>130</v>
      </c>
      <c r="C20" s="54">
        <v>802.62</v>
      </c>
      <c r="D20" s="54">
        <v>821.76</v>
      </c>
      <c r="E20" s="54">
        <v>678.17</v>
      </c>
      <c r="F20" s="33"/>
    </row>
    <row r="21" spans="1:6" x14ac:dyDescent="0.2">
      <c r="A21" t="s">
        <v>119</v>
      </c>
      <c r="B21" t="s">
        <v>131</v>
      </c>
      <c r="C21" s="54">
        <v>1240.21</v>
      </c>
      <c r="D21" s="54">
        <v>1189.19</v>
      </c>
      <c r="E21" s="54">
        <v>1331.97</v>
      </c>
      <c r="F21" s="33"/>
    </row>
    <row r="22" spans="1:6" x14ac:dyDescent="0.2">
      <c r="A22" t="s">
        <v>119</v>
      </c>
      <c r="B22" t="s">
        <v>132</v>
      </c>
      <c r="C22" s="54">
        <v>861.49</v>
      </c>
      <c r="D22" s="54">
        <v>854.78</v>
      </c>
      <c r="E22" s="54">
        <v>908.64</v>
      </c>
      <c r="F22" s="33"/>
    </row>
    <row r="23" spans="1:6" x14ac:dyDescent="0.2">
      <c r="A23" t="s">
        <v>119</v>
      </c>
      <c r="B23" t="s">
        <v>511</v>
      </c>
      <c r="C23" s="54">
        <v>984.33</v>
      </c>
      <c r="D23" s="54">
        <v>995.33</v>
      </c>
      <c r="E23" s="54">
        <v>870.83</v>
      </c>
      <c r="F23" s="33"/>
    </row>
    <row r="24" spans="1:6" x14ac:dyDescent="0.2">
      <c r="A24" t="s">
        <v>133</v>
      </c>
      <c r="B24" t="s">
        <v>82</v>
      </c>
      <c r="C24" s="54">
        <v>1595.82</v>
      </c>
      <c r="D24" s="54">
        <v>1591.65</v>
      </c>
      <c r="E24" s="54">
        <v>1608.2</v>
      </c>
      <c r="F24" s="33"/>
    </row>
    <row r="25" spans="1:6" x14ac:dyDescent="0.2">
      <c r="A25" t="s">
        <v>133</v>
      </c>
      <c r="B25" t="s">
        <v>83</v>
      </c>
      <c r="C25" s="54">
        <v>2985.78</v>
      </c>
      <c r="D25" s="54">
        <v>2916.79</v>
      </c>
      <c r="E25" s="54">
        <v>3132.92</v>
      </c>
      <c r="F25" s="33"/>
    </row>
    <row r="26" spans="1:6" x14ac:dyDescent="0.2">
      <c r="A26" t="s">
        <v>133</v>
      </c>
      <c r="B26" t="s">
        <v>84</v>
      </c>
      <c r="C26" s="54">
        <v>1995.97</v>
      </c>
      <c r="D26" s="54">
        <v>2002.6</v>
      </c>
      <c r="E26" s="54">
        <v>1952.99</v>
      </c>
      <c r="F26" s="33"/>
    </row>
    <row r="27" spans="1:6" x14ac:dyDescent="0.2">
      <c r="A27" t="s">
        <v>134</v>
      </c>
      <c r="B27" t="s">
        <v>135</v>
      </c>
      <c r="C27" s="54">
        <v>1235.73</v>
      </c>
      <c r="D27" s="54">
        <v>1230.08</v>
      </c>
      <c r="E27" s="54">
        <v>1261.25</v>
      </c>
      <c r="F27" s="33"/>
    </row>
    <row r="28" spans="1:6" x14ac:dyDescent="0.2">
      <c r="A28" t="s">
        <v>134</v>
      </c>
      <c r="B28" t="s">
        <v>136</v>
      </c>
      <c r="C28" s="54">
        <v>1839.25</v>
      </c>
      <c r="D28" s="54">
        <v>1915.7</v>
      </c>
      <c r="E28" s="54">
        <v>1680.05</v>
      </c>
      <c r="F28" s="33"/>
    </row>
    <row r="29" spans="1:6" x14ac:dyDescent="0.2">
      <c r="A29" t="s">
        <v>134</v>
      </c>
      <c r="B29" t="s">
        <v>137</v>
      </c>
      <c r="C29" s="54">
        <v>1884.85</v>
      </c>
      <c r="D29" s="54">
        <v>1885.73</v>
      </c>
      <c r="E29" s="54">
        <v>1877.03</v>
      </c>
      <c r="F29" s="33"/>
    </row>
    <row r="30" spans="1:6" x14ac:dyDescent="0.2">
      <c r="A30" t="s">
        <v>138</v>
      </c>
      <c r="B30" t="s">
        <v>571</v>
      </c>
      <c r="C30" s="54">
        <v>1560.83</v>
      </c>
      <c r="D30" s="54">
        <v>1553.69</v>
      </c>
      <c r="E30" s="54">
        <v>1583.74</v>
      </c>
      <c r="F30" s="33"/>
    </row>
    <row r="31" spans="1:6" x14ac:dyDescent="0.2">
      <c r="A31" t="s">
        <v>138</v>
      </c>
      <c r="B31" t="s">
        <v>572</v>
      </c>
      <c r="C31" s="54">
        <v>1503</v>
      </c>
      <c r="D31" s="54">
        <v>1503</v>
      </c>
      <c r="E31" s="54" t="s">
        <v>489</v>
      </c>
      <c r="F31" s="33"/>
    </row>
    <row r="32" spans="1:6" x14ac:dyDescent="0.2">
      <c r="A32" t="s">
        <v>138</v>
      </c>
      <c r="B32" t="s">
        <v>573</v>
      </c>
      <c r="C32" s="54">
        <v>1459.73</v>
      </c>
      <c r="D32" s="54">
        <v>1466.29</v>
      </c>
      <c r="E32" s="54">
        <v>1455.99</v>
      </c>
      <c r="F32" s="33"/>
    </row>
    <row r="33" spans="1:6" x14ac:dyDescent="0.2">
      <c r="A33" t="s">
        <v>138</v>
      </c>
      <c r="B33" t="s">
        <v>574</v>
      </c>
      <c r="C33" s="54">
        <v>1977.09</v>
      </c>
      <c r="D33" s="54">
        <v>1985.34</v>
      </c>
      <c r="E33" s="54">
        <v>1919</v>
      </c>
      <c r="F33" s="33"/>
    </row>
    <row r="34" spans="1:6" x14ac:dyDescent="0.2">
      <c r="A34" t="s">
        <v>138</v>
      </c>
      <c r="B34" t="s">
        <v>83</v>
      </c>
      <c r="C34" s="54">
        <v>2544.6999999999998</v>
      </c>
      <c r="D34" s="54">
        <v>2473.52</v>
      </c>
      <c r="E34" s="54">
        <v>2784.6</v>
      </c>
      <c r="F34" s="33"/>
    </row>
    <row r="35" spans="1:6" x14ac:dyDescent="0.2">
      <c r="A35" t="s">
        <v>138</v>
      </c>
      <c r="B35" t="s">
        <v>85</v>
      </c>
      <c r="C35" s="54">
        <v>1633.19</v>
      </c>
      <c r="D35" s="54">
        <v>1633.19</v>
      </c>
      <c r="E35" s="54" t="s">
        <v>489</v>
      </c>
      <c r="F35" s="33"/>
    </row>
    <row r="36" spans="1:6" x14ac:dyDescent="0.2">
      <c r="A36" t="s">
        <v>138</v>
      </c>
      <c r="B36" t="s">
        <v>86</v>
      </c>
      <c r="C36" s="54">
        <v>1527.8</v>
      </c>
      <c r="D36" s="54">
        <v>1531.26</v>
      </c>
      <c r="E36" s="54">
        <v>1507.42</v>
      </c>
      <c r="F36" s="33"/>
    </row>
    <row r="37" spans="1:6" x14ac:dyDescent="0.2">
      <c r="A37" t="s">
        <v>138</v>
      </c>
      <c r="B37" t="s">
        <v>575</v>
      </c>
      <c r="C37" s="54">
        <v>1631.41</v>
      </c>
      <c r="D37" s="54">
        <v>1610.76</v>
      </c>
      <c r="E37" s="54">
        <v>1734.64</v>
      </c>
      <c r="F37" s="33"/>
    </row>
    <row r="38" spans="1:6" x14ac:dyDescent="0.2">
      <c r="A38" t="s">
        <v>138</v>
      </c>
      <c r="B38" t="s">
        <v>87</v>
      </c>
      <c r="C38" s="54">
        <v>1292.95</v>
      </c>
      <c r="D38" s="54">
        <v>1292.95</v>
      </c>
      <c r="E38" s="54" t="s">
        <v>489</v>
      </c>
      <c r="F38" s="33"/>
    </row>
    <row r="39" spans="1:6" x14ac:dyDescent="0.2">
      <c r="A39" t="s">
        <v>138</v>
      </c>
      <c r="B39" t="s">
        <v>88</v>
      </c>
      <c r="C39" s="54">
        <v>718.56</v>
      </c>
      <c r="D39" s="54">
        <v>718.56</v>
      </c>
      <c r="E39" s="54" t="s">
        <v>489</v>
      </c>
      <c r="F39" s="33"/>
    </row>
    <row r="40" spans="1:6" x14ac:dyDescent="0.2">
      <c r="A40" t="s">
        <v>138</v>
      </c>
      <c r="B40" t="s">
        <v>576</v>
      </c>
      <c r="C40" s="54">
        <v>1208.07</v>
      </c>
      <c r="D40" s="54">
        <v>1213.76</v>
      </c>
      <c r="E40" s="54">
        <v>1190.46</v>
      </c>
      <c r="F40" s="33"/>
    </row>
    <row r="41" spans="1:6" x14ac:dyDescent="0.2">
      <c r="A41" t="s">
        <v>138</v>
      </c>
      <c r="B41" t="s">
        <v>577</v>
      </c>
      <c r="C41" s="54">
        <v>1393.06</v>
      </c>
      <c r="D41" s="54">
        <v>1403.02</v>
      </c>
      <c r="E41" s="54">
        <v>1370.57</v>
      </c>
      <c r="F41" s="33"/>
    </row>
    <row r="42" spans="1:6" x14ac:dyDescent="0.2">
      <c r="A42" t="s">
        <v>138</v>
      </c>
      <c r="B42" t="s">
        <v>89</v>
      </c>
      <c r="C42" s="54">
        <v>1916.93</v>
      </c>
      <c r="D42" s="54">
        <v>1933.33</v>
      </c>
      <c r="E42" s="54" t="s">
        <v>489</v>
      </c>
      <c r="F42" s="33"/>
    </row>
    <row r="43" spans="1:6" x14ac:dyDescent="0.2">
      <c r="A43" t="s">
        <v>138</v>
      </c>
      <c r="B43" t="s">
        <v>90</v>
      </c>
      <c r="C43" s="54">
        <v>1846.35</v>
      </c>
      <c r="D43" s="54">
        <v>2404.91</v>
      </c>
      <c r="E43" s="54">
        <v>1632.78</v>
      </c>
      <c r="F43" s="33"/>
    </row>
    <row r="44" spans="1:6" x14ac:dyDescent="0.2">
      <c r="A44" t="s">
        <v>138</v>
      </c>
      <c r="B44" t="s">
        <v>578</v>
      </c>
      <c r="C44" s="54">
        <v>2068.0100000000002</v>
      </c>
      <c r="D44" s="54">
        <v>2047.95</v>
      </c>
      <c r="E44" s="54">
        <v>2101.27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conditionalFormatting sqref="C6:C44">
    <cfRule type="expression" dxfId="6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0" t="s">
        <v>611</v>
      </c>
      <c r="B1" s="60"/>
      <c r="C1" s="60"/>
      <c r="D1" s="60"/>
      <c r="E1" s="60"/>
      <c r="F1" s="60"/>
    </row>
    <row r="2" spans="1:6" x14ac:dyDescent="0.2">
      <c r="A2" s="60" t="s">
        <v>612</v>
      </c>
      <c r="B2" s="60"/>
      <c r="C2" s="60"/>
      <c r="D2" s="60"/>
      <c r="E2" s="60"/>
      <c r="F2" s="60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480</v>
      </c>
      <c r="E4" s="34" t="s">
        <v>139</v>
      </c>
      <c r="F4" s="33"/>
    </row>
    <row r="5" spans="1:6" ht="25.5" x14ac:dyDescent="0.2">
      <c r="A5" s="30" t="s">
        <v>111</v>
      </c>
      <c r="B5" s="30" t="s">
        <v>112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4">
        <v>140536.62</v>
      </c>
      <c r="D6" s="54">
        <v>142715.82999999999</v>
      </c>
      <c r="E6" s="54">
        <v>119040.53</v>
      </c>
      <c r="F6" s="40"/>
    </row>
    <row r="7" spans="1:6" x14ac:dyDescent="0.2">
      <c r="A7" t="s">
        <v>117</v>
      </c>
      <c r="B7" t="s">
        <v>118</v>
      </c>
      <c r="C7" s="54">
        <v>156047.21</v>
      </c>
      <c r="D7" s="54">
        <v>155312</v>
      </c>
      <c r="E7" s="54">
        <v>159172.87</v>
      </c>
      <c r="F7" s="40"/>
    </row>
    <row r="8" spans="1:6" x14ac:dyDescent="0.2">
      <c r="A8" t="s">
        <v>119</v>
      </c>
      <c r="B8" t="s">
        <v>120</v>
      </c>
      <c r="C8" s="54">
        <v>119507.85</v>
      </c>
      <c r="D8" s="54">
        <v>121899.03</v>
      </c>
      <c r="E8" s="54">
        <v>98645.79</v>
      </c>
      <c r="F8" s="40"/>
    </row>
    <row r="9" spans="1:6" x14ac:dyDescent="0.2">
      <c r="A9" t="s">
        <v>119</v>
      </c>
      <c r="B9" t="s">
        <v>121</v>
      </c>
      <c r="C9" s="54">
        <v>105468.16</v>
      </c>
      <c r="D9" s="54">
        <v>106459.82</v>
      </c>
      <c r="E9" s="54">
        <v>96612.3</v>
      </c>
      <c r="F9" s="40"/>
    </row>
    <row r="10" spans="1:6" x14ac:dyDescent="0.2">
      <c r="A10" t="s">
        <v>119</v>
      </c>
      <c r="B10" t="s">
        <v>122</v>
      </c>
      <c r="C10" s="54">
        <v>109214.01</v>
      </c>
      <c r="D10" s="54">
        <v>113305.19</v>
      </c>
      <c r="E10" s="54">
        <v>96763.520000000004</v>
      </c>
      <c r="F10" s="40"/>
    </row>
    <row r="11" spans="1:6" x14ac:dyDescent="0.2">
      <c r="A11" t="s">
        <v>119</v>
      </c>
      <c r="B11" t="s">
        <v>123</v>
      </c>
      <c r="C11" s="54">
        <v>217897.12</v>
      </c>
      <c r="D11" s="54">
        <v>215409.14</v>
      </c>
      <c r="E11" s="54">
        <v>273347.88</v>
      </c>
      <c r="F11" s="40"/>
    </row>
    <row r="12" spans="1:6" x14ac:dyDescent="0.2">
      <c r="A12" t="s">
        <v>119</v>
      </c>
      <c r="B12" t="s">
        <v>124</v>
      </c>
      <c r="C12" s="54">
        <v>108904.69</v>
      </c>
      <c r="D12" s="54">
        <v>109329.33</v>
      </c>
      <c r="E12" s="54">
        <v>101776.96000000001</v>
      </c>
      <c r="F12" s="40"/>
    </row>
    <row r="13" spans="1:6" x14ac:dyDescent="0.2">
      <c r="A13" t="s">
        <v>119</v>
      </c>
      <c r="B13" t="s">
        <v>125</v>
      </c>
      <c r="C13" s="54">
        <v>110984.69</v>
      </c>
      <c r="D13" s="54">
        <v>111791.59</v>
      </c>
      <c r="E13" s="54">
        <v>94927.58</v>
      </c>
      <c r="F13" s="40"/>
    </row>
    <row r="14" spans="1:6" x14ac:dyDescent="0.2">
      <c r="A14" t="s">
        <v>119</v>
      </c>
      <c r="B14" t="s">
        <v>152</v>
      </c>
      <c r="C14" s="54">
        <v>102079.24</v>
      </c>
      <c r="D14" s="54">
        <v>102382.76</v>
      </c>
      <c r="E14" s="54">
        <v>99951.51</v>
      </c>
      <c r="F14" s="40"/>
    </row>
    <row r="15" spans="1:6" x14ac:dyDescent="0.2">
      <c r="A15" t="s">
        <v>119</v>
      </c>
      <c r="B15" t="s">
        <v>488</v>
      </c>
      <c r="C15" s="54">
        <v>100943.98</v>
      </c>
      <c r="D15" s="54">
        <v>101450.26</v>
      </c>
      <c r="E15" s="54">
        <v>98517.22</v>
      </c>
      <c r="F15" s="40"/>
    </row>
    <row r="16" spans="1:6" x14ac:dyDescent="0.2">
      <c r="A16" t="s">
        <v>119</v>
      </c>
      <c r="B16" t="s">
        <v>126</v>
      </c>
      <c r="C16" s="54">
        <v>162618.63</v>
      </c>
      <c r="D16" s="54">
        <v>163072.99</v>
      </c>
      <c r="E16" s="54">
        <v>154652.23000000001</v>
      </c>
      <c r="F16" s="40"/>
    </row>
    <row r="17" spans="1:6" x14ac:dyDescent="0.2">
      <c r="A17" t="s">
        <v>119</v>
      </c>
      <c r="B17" t="s">
        <v>127</v>
      </c>
      <c r="C17" s="54">
        <v>85903.4</v>
      </c>
      <c r="D17" s="54">
        <v>86574.44</v>
      </c>
      <c r="E17" s="54">
        <v>77550.11</v>
      </c>
      <c r="F17" s="40"/>
    </row>
    <row r="18" spans="1:6" x14ac:dyDescent="0.2">
      <c r="A18" t="s">
        <v>119</v>
      </c>
      <c r="B18" t="s">
        <v>128</v>
      </c>
      <c r="C18" s="54">
        <v>108931.43</v>
      </c>
      <c r="D18" s="54">
        <v>109623.13</v>
      </c>
      <c r="E18" s="54">
        <v>82802.210000000006</v>
      </c>
      <c r="F18" s="40"/>
    </row>
    <row r="19" spans="1:6" x14ac:dyDescent="0.2">
      <c r="A19" t="s">
        <v>119</v>
      </c>
      <c r="B19" t="s">
        <v>129</v>
      </c>
      <c r="C19" s="54">
        <v>214622.12</v>
      </c>
      <c r="D19" s="54">
        <v>214357.35</v>
      </c>
      <c r="E19" s="54">
        <v>221869.63</v>
      </c>
      <c r="F19" s="40"/>
    </row>
    <row r="20" spans="1:6" x14ac:dyDescent="0.2">
      <c r="A20" t="s">
        <v>119</v>
      </c>
      <c r="B20" t="s">
        <v>130</v>
      </c>
      <c r="C20" s="54">
        <v>87913.34</v>
      </c>
      <c r="D20" s="54">
        <v>90312.08</v>
      </c>
      <c r="E20" s="54">
        <v>74352.27</v>
      </c>
      <c r="F20" s="40"/>
    </row>
    <row r="21" spans="1:6" x14ac:dyDescent="0.2">
      <c r="A21" t="s">
        <v>119</v>
      </c>
      <c r="B21" t="s">
        <v>131</v>
      </c>
      <c r="C21" s="54">
        <v>121148.12</v>
      </c>
      <c r="D21" s="54">
        <v>116998.6</v>
      </c>
      <c r="E21" s="54">
        <v>128434.14</v>
      </c>
      <c r="F21" s="40"/>
    </row>
    <row r="22" spans="1:6" x14ac:dyDescent="0.2">
      <c r="A22" t="s">
        <v>119</v>
      </c>
      <c r="B22" t="s">
        <v>132</v>
      </c>
      <c r="C22" s="54">
        <v>91276.29</v>
      </c>
      <c r="D22" s="54">
        <v>91258.73</v>
      </c>
      <c r="E22" s="54">
        <v>91369.3</v>
      </c>
      <c r="F22" s="40"/>
    </row>
    <row r="23" spans="1:6" x14ac:dyDescent="0.2">
      <c r="A23" t="s">
        <v>119</v>
      </c>
      <c r="B23" t="s">
        <v>511</v>
      </c>
      <c r="C23" s="54">
        <v>102135.03999999999</v>
      </c>
      <c r="D23" s="54">
        <v>103538.89</v>
      </c>
      <c r="E23" s="54">
        <v>89578.63</v>
      </c>
      <c r="F23" s="40"/>
    </row>
    <row r="24" spans="1:6" x14ac:dyDescent="0.2">
      <c r="A24" t="s">
        <v>133</v>
      </c>
      <c r="B24" t="s">
        <v>82</v>
      </c>
      <c r="C24" s="54">
        <v>112128.98</v>
      </c>
      <c r="D24" s="54">
        <v>108562.3</v>
      </c>
      <c r="E24" s="54">
        <v>128000.73</v>
      </c>
      <c r="F24" s="40"/>
    </row>
    <row r="25" spans="1:6" x14ac:dyDescent="0.2">
      <c r="A25" t="s">
        <v>133</v>
      </c>
      <c r="B25" t="s">
        <v>83</v>
      </c>
      <c r="C25" s="54">
        <v>229086.42</v>
      </c>
      <c r="D25" s="54">
        <v>222973.19</v>
      </c>
      <c r="E25" s="54">
        <v>241648.37</v>
      </c>
      <c r="F25" s="40"/>
    </row>
    <row r="26" spans="1:6" x14ac:dyDescent="0.2">
      <c r="A26" t="s">
        <v>133</v>
      </c>
      <c r="B26" t="s">
        <v>84</v>
      </c>
      <c r="C26" s="54">
        <v>167787.28</v>
      </c>
      <c r="D26" s="54">
        <v>169715.88</v>
      </c>
      <c r="E26" s="54">
        <v>155783.48000000001</v>
      </c>
      <c r="F26" s="40"/>
    </row>
    <row r="27" spans="1:6" x14ac:dyDescent="0.2">
      <c r="A27" t="s">
        <v>134</v>
      </c>
      <c r="B27" t="s">
        <v>135</v>
      </c>
      <c r="C27" s="54">
        <v>127015.31</v>
      </c>
      <c r="D27" s="54">
        <v>127297.37</v>
      </c>
      <c r="E27" s="54">
        <v>125938.34</v>
      </c>
      <c r="F27" s="40"/>
    </row>
    <row r="28" spans="1:6" x14ac:dyDescent="0.2">
      <c r="A28" t="s">
        <v>134</v>
      </c>
      <c r="B28" t="s">
        <v>136</v>
      </c>
      <c r="C28" s="54">
        <v>143827.25</v>
      </c>
      <c r="D28" s="54">
        <v>145526.09</v>
      </c>
      <c r="E28" s="54">
        <v>139775.76999999999</v>
      </c>
      <c r="F28" s="40"/>
    </row>
    <row r="29" spans="1:6" x14ac:dyDescent="0.2">
      <c r="A29" t="s">
        <v>134</v>
      </c>
      <c r="B29" t="s">
        <v>137</v>
      </c>
      <c r="C29" s="54">
        <v>156059.41</v>
      </c>
      <c r="D29" s="54">
        <v>157169.07</v>
      </c>
      <c r="E29" s="54">
        <v>146765.16</v>
      </c>
      <c r="F29" s="40"/>
    </row>
    <row r="30" spans="1:6" x14ac:dyDescent="0.2">
      <c r="A30" t="s">
        <v>138</v>
      </c>
      <c r="B30" t="s">
        <v>571</v>
      </c>
      <c r="C30" s="54">
        <v>115098.73</v>
      </c>
      <c r="D30" s="54">
        <v>111923.62</v>
      </c>
      <c r="E30" s="54">
        <v>129363.02</v>
      </c>
      <c r="F30" s="40"/>
    </row>
    <row r="31" spans="1:6" x14ac:dyDescent="0.2">
      <c r="A31" t="s">
        <v>138</v>
      </c>
      <c r="B31" t="s">
        <v>572</v>
      </c>
      <c r="C31" s="54">
        <v>138832.42000000001</v>
      </c>
      <c r="D31" s="54">
        <v>138832.42000000001</v>
      </c>
      <c r="E31" s="54" t="s">
        <v>489</v>
      </c>
      <c r="F31" s="40"/>
    </row>
    <row r="32" spans="1:6" x14ac:dyDescent="0.2">
      <c r="A32" t="s">
        <v>138</v>
      </c>
      <c r="B32" t="s">
        <v>573</v>
      </c>
      <c r="C32" s="54">
        <v>117811.69</v>
      </c>
      <c r="D32" s="54">
        <v>113781.64</v>
      </c>
      <c r="E32" s="54">
        <v>121012.02</v>
      </c>
      <c r="F32" s="40"/>
    </row>
    <row r="33" spans="1:6" x14ac:dyDescent="0.2">
      <c r="A33" t="s">
        <v>138</v>
      </c>
      <c r="B33" t="s">
        <v>574</v>
      </c>
      <c r="C33" s="54">
        <v>162963.54</v>
      </c>
      <c r="D33" s="54">
        <v>164738.1</v>
      </c>
      <c r="E33" s="54">
        <v>151139.70000000001</v>
      </c>
      <c r="F33" s="40"/>
    </row>
    <row r="34" spans="1:6" x14ac:dyDescent="0.2">
      <c r="A34" t="s">
        <v>138</v>
      </c>
      <c r="B34" t="s">
        <v>83</v>
      </c>
      <c r="C34" s="54">
        <v>192953.65</v>
      </c>
      <c r="D34" s="54">
        <v>186295.36</v>
      </c>
      <c r="E34" s="54">
        <v>213536.32</v>
      </c>
      <c r="F34" s="40"/>
    </row>
    <row r="35" spans="1:6" x14ac:dyDescent="0.2">
      <c r="A35" t="s">
        <v>138</v>
      </c>
      <c r="B35" t="s">
        <v>85</v>
      </c>
      <c r="C35" s="54">
        <v>138778.25</v>
      </c>
      <c r="D35" s="54">
        <v>138213.48000000001</v>
      </c>
      <c r="E35" s="54" t="s">
        <v>489</v>
      </c>
      <c r="F35" s="40"/>
    </row>
    <row r="36" spans="1:6" x14ac:dyDescent="0.2">
      <c r="A36" t="s">
        <v>138</v>
      </c>
      <c r="B36" t="s">
        <v>86</v>
      </c>
      <c r="C36" s="54">
        <v>115915.09</v>
      </c>
      <c r="D36" s="54">
        <v>117268.13</v>
      </c>
      <c r="E36" s="54">
        <v>105513.61</v>
      </c>
      <c r="F36" s="40"/>
    </row>
    <row r="37" spans="1:6" x14ac:dyDescent="0.2">
      <c r="A37" t="s">
        <v>138</v>
      </c>
      <c r="B37" t="s">
        <v>575</v>
      </c>
      <c r="C37" s="54">
        <v>148690.21</v>
      </c>
      <c r="D37" s="54">
        <v>153053.17000000001</v>
      </c>
      <c r="E37" s="54">
        <v>128511.49</v>
      </c>
      <c r="F37" s="40"/>
    </row>
    <row r="38" spans="1:6" x14ac:dyDescent="0.2">
      <c r="A38" t="s">
        <v>138</v>
      </c>
      <c r="B38" t="s">
        <v>87</v>
      </c>
      <c r="C38" s="54">
        <v>136877.97</v>
      </c>
      <c r="D38" s="54">
        <v>136877.97</v>
      </c>
      <c r="E38" s="54" t="s">
        <v>489</v>
      </c>
      <c r="F38" s="40"/>
    </row>
    <row r="39" spans="1:6" x14ac:dyDescent="0.2">
      <c r="A39" t="s">
        <v>138</v>
      </c>
      <c r="B39" t="s">
        <v>88</v>
      </c>
      <c r="C39" s="54">
        <v>97390.15</v>
      </c>
      <c r="D39" s="54">
        <v>97390.16</v>
      </c>
      <c r="E39" s="54" t="s">
        <v>489</v>
      </c>
      <c r="F39" s="40"/>
    </row>
    <row r="40" spans="1:6" x14ac:dyDescent="0.2">
      <c r="A40" t="s">
        <v>138</v>
      </c>
      <c r="B40" t="s">
        <v>576</v>
      </c>
      <c r="C40" s="54">
        <v>114604.76</v>
      </c>
      <c r="D40" s="54">
        <v>114529.44</v>
      </c>
      <c r="E40" s="54">
        <v>114810.91</v>
      </c>
      <c r="F40" s="40"/>
    </row>
    <row r="41" spans="1:6" x14ac:dyDescent="0.2">
      <c r="A41" t="s">
        <v>138</v>
      </c>
      <c r="B41" t="s">
        <v>577</v>
      </c>
      <c r="C41" s="54">
        <v>122947.32</v>
      </c>
      <c r="D41" s="54">
        <v>127241.94</v>
      </c>
      <c r="E41" s="54">
        <v>109767.28</v>
      </c>
      <c r="F41" s="40"/>
    </row>
    <row r="42" spans="1:6" x14ac:dyDescent="0.2">
      <c r="A42" t="s">
        <v>138</v>
      </c>
      <c r="B42" t="s">
        <v>89</v>
      </c>
      <c r="C42" s="54">
        <v>189946.18</v>
      </c>
      <c r="D42" s="54">
        <v>189014.7</v>
      </c>
      <c r="E42" s="54" t="s">
        <v>489</v>
      </c>
      <c r="F42" s="40"/>
    </row>
    <row r="43" spans="1:6" x14ac:dyDescent="0.2">
      <c r="A43" t="s">
        <v>138</v>
      </c>
      <c r="B43" t="s">
        <v>90</v>
      </c>
      <c r="C43" s="54">
        <v>137559.29</v>
      </c>
      <c r="D43" s="54">
        <v>136604.54999999999</v>
      </c>
      <c r="E43" s="54">
        <v>137859.35999999999</v>
      </c>
      <c r="F43" s="40"/>
    </row>
    <row r="44" spans="1:6" x14ac:dyDescent="0.2">
      <c r="A44" t="s">
        <v>138</v>
      </c>
      <c r="B44" t="s">
        <v>578</v>
      </c>
      <c r="C44" s="54">
        <v>170629.56</v>
      </c>
      <c r="D44" s="54">
        <v>170621.73</v>
      </c>
      <c r="E44" s="54">
        <v>170641.37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conditionalFormatting sqref="C6:C44">
    <cfRule type="expression" dxfId="4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0" t="s">
        <v>613</v>
      </c>
      <c r="B1" s="60"/>
      <c r="C1" s="60"/>
      <c r="D1" s="60"/>
      <c r="E1" s="60"/>
      <c r="F1" s="60"/>
      <c r="G1" s="60"/>
    </row>
    <row r="2" spans="1:7" x14ac:dyDescent="0.2">
      <c r="A2" s="60" t="s">
        <v>614</v>
      </c>
      <c r="B2" s="60"/>
      <c r="C2" s="60"/>
      <c r="D2" s="60"/>
      <c r="E2" s="60"/>
      <c r="F2" s="60"/>
      <c r="G2" s="60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480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196</v>
      </c>
      <c r="D5" s="30" t="s">
        <v>197</v>
      </c>
      <c r="E5" s="30" t="s">
        <v>198</v>
      </c>
      <c r="F5" s="30" t="s">
        <v>199</v>
      </c>
      <c r="G5" s="30" t="s">
        <v>200</v>
      </c>
    </row>
    <row r="6" spans="1:7" x14ac:dyDescent="0.2">
      <c r="A6" s="33" t="s">
        <v>116</v>
      </c>
      <c r="B6" s="33" t="s">
        <v>81</v>
      </c>
      <c r="C6" s="53">
        <v>57.9</v>
      </c>
      <c r="D6" s="53">
        <v>42.1</v>
      </c>
      <c r="E6" s="53">
        <v>40.69</v>
      </c>
      <c r="F6" s="53">
        <v>0.31</v>
      </c>
      <c r="G6" s="53">
        <v>1.1000000000000001</v>
      </c>
    </row>
    <row r="7" spans="1:7" x14ac:dyDescent="0.2">
      <c r="A7" s="33" t="s">
        <v>117</v>
      </c>
      <c r="B7" s="33" t="s">
        <v>118</v>
      </c>
      <c r="C7" s="53">
        <v>48.17</v>
      </c>
      <c r="D7" s="53">
        <v>51.83</v>
      </c>
      <c r="E7" s="53">
        <v>51.65</v>
      </c>
      <c r="F7" s="53">
        <v>0.06</v>
      </c>
      <c r="G7" s="53">
        <v>0.12</v>
      </c>
    </row>
    <row r="8" spans="1:7" x14ac:dyDescent="0.2">
      <c r="A8" s="33" t="s">
        <v>119</v>
      </c>
      <c r="B8" s="33" t="s">
        <v>120</v>
      </c>
      <c r="C8" s="53">
        <v>57.45</v>
      </c>
      <c r="D8" s="53">
        <v>42.55</v>
      </c>
      <c r="E8" s="53">
        <v>39.15</v>
      </c>
      <c r="F8" s="53">
        <v>0.95</v>
      </c>
      <c r="G8" s="53">
        <v>2.4500000000000002</v>
      </c>
    </row>
    <row r="9" spans="1:7" x14ac:dyDescent="0.2">
      <c r="A9" s="33" t="s">
        <v>119</v>
      </c>
      <c r="B9" s="33" t="s">
        <v>121</v>
      </c>
      <c r="C9" s="53">
        <v>71.69</v>
      </c>
      <c r="D9" s="53">
        <v>28.31</v>
      </c>
      <c r="E9" s="53">
        <v>27.88</v>
      </c>
      <c r="F9" s="53">
        <v>0.13</v>
      </c>
      <c r="G9" s="53">
        <v>0.3</v>
      </c>
    </row>
    <row r="10" spans="1:7" x14ac:dyDescent="0.2">
      <c r="A10" s="33" t="s">
        <v>119</v>
      </c>
      <c r="B10" s="33" t="s">
        <v>122</v>
      </c>
      <c r="C10" s="53">
        <v>51.2</v>
      </c>
      <c r="D10" s="53">
        <v>48.8</v>
      </c>
      <c r="E10" s="53">
        <v>48.64</v>
      </c>
      <c r="F10" s="53">
        <v>0</v>
      </c>
      <c r="G10" s="53">
        <v>0.16</v>
      </c>
    </row>
    <row r="11" spans="1:7" x14ac:dyDescent="0.2">
      <c r="A11" s="33" t="s">
        <v>119</v>
      </c>
      <c r="B11" s="33" t="s">
        <v>123</v>
      </c>
      <c r="C11" s="53">
        <v>59.97</v>
      </c>
      <c r="D11" s="53">
        <v>40.03</v>
      </c>
      <c r="E11" s="53">
        <v>39.51</v>
      </c>
      <c r="F11" s="53">
        <v>0</v>
      </c>
      <c r="G11" s="53">
        <v>0.52</v>
      </c>
    </row>
    <row r="12" spans="1:7" x14ac:dyDescent="0.2">
      <c r="A12" s="33" t="s">
        <v>119</v>
      </c>
      <c r="B12" s="33" t="s">
        <v>124</v>
      </c>
      <c r="C12" s="53">
        <v>57.54</v>
      </c>
      <c r="D12" s="53">
        <v>42.46</v>
      </c>
      <c r="E12" s="53">
        <v>41.39</v>
      </c>
      <c r="F12" s="53">
        <v>0.17</v>
      </c>
      <c r="G12" s="53">
        <v>0.9</v>
      </c>
    </row>
    <row r="13" spans="1:7" x14ac:dyDescent="0.2">
      <c r="A13" s="33" t="s">
        <v>119</v>
      </c>
      <c r="B13" s="33" t="s">
        <v>125</v>
      </c>
      <c r="C13" s="53">
        <v>69.64</v>
      </c>
      <c r="D13" s="53">
        <v>30.36</v>
      </c>
      <c r="E13" s="53">
        <v>30.25</v>
      </c>
      <c r="F13" s="53">
        <v>0.11</v>
      </c>
      <c r="G13" s="53">
        <v>0</v>
      </c>
    </row>
    <row r="14" spans="1:7" x14ac:dyDescent="0.2">
      <c r="A14" s="33" t="s">
        <v>119</v>
      </c>
      <c r="B14" s="33" t="s">
        <v>152</v>
      </c>
      <c r="C14" s="53">
        <v>61.94</v>
      </c>
      <c r="D14" s="53">
        <v>38.06</v>
      </c>
      <c r="E14" s="53">
        <v>37.4</v>
      </c>
      <c r="F14" s="53">
        <v>0.08</v>
      </c>
      <c r="G14" s="53">
        <v>0.57999999999999996</v>
      </c>
    </row>
    <row r="15" spans="1:7" x14ac:dyDescent="0.2">
      <c r="A15" s="33" t="s">
        <v>119</v>
      </c>
      <c r="B15" s="33" t="s">
        <v>488</v>
      </c>
      <c r="C15" s="53">
        <v>53.87</v>
      </c>
      <c r="D15" s="53">
        <v>46.13</v>
      </c>
      <c r="E15" s="53">
        <v>45.09</v>
      </c>
      <c r="F15" s="53">
        <v>0.71</v>
      </c>
      <c r="G15" s="53">
        <v>0.33</v>
      </c>
    </row>
    <row r="16" spans="1:7" x14ac:dyDescent="0.2">
      <c r="A16" s="33" t="s">
        <v>119</v>
      </c>
      <c r="B16" s="33" t="s">
        <v>126</v>
      </c>
      <c r="C16" s="53">
        <v>60.27</v>
      </c>
      <c r="D16" s="53">
        <v>39.729999999999997</v>
      </c>
      <c r="E16" s="53">
        <v>39.32</v>
      </c>
      <c r="F16" s="53">
        <v>0.06</v>
      </c>
      <c r="G16" s="53">
        <v>0.35</v>
      </c>
    </row>
    <row r="17" spans="1:7" x14ac:dyDescent="0.2">
      <c r="A17" s="33" t="s">
        <v>119</v>
      </c>
      <c r="B17" s="33" t="s">
        <v>127</v>
      </c>
      <c r="C17" s="53">
        <v>51.09</v>
      </c>
      <c r="D17" s="53">
        <v>48.91</v>
      </c>
      <c r="E17" s="53">
        <v>47.5</v>
      </c>
      <c r="F17" s="53">
        <v>0.94</v>
      </c>
      <c r="G17" s="53">
        <v>0.47</v>
      </c>
    </row>
    <row r="18" spans="1:7" x14ac:dyDescent="0.2">
      <c r="A18" s="33" t="s">
        <v>119</v>
      </c>
      <c r="B18" s="33" t="s">
        <v>128</v>
      </c>
      <c r="C18" s="53">
        <v>62.78</v>
      </c>
      <c r="D18" s="53">
        <v>37.22</v>
      </c>
      <c r="E18" s="53">
        <v>36.619999999999997</v>
      </c>
      <c r="F18" s="53">
        <v>0.04</v>
      </c>
      <c r="G18" s="53">
        <v>0.56000000000000005</v>
      </c>
    </row>
    <row r="19" spans="1:7" x14ac:dyDescent="0.2">
      <c r="A19" s="33" t="s">
        <v>119</v>
      </c>
      <c r="B19" s="33" t="s">
        <v>129</v>
      </c>
      <c r="C19" s="53">
        <v>47.5</v>
      </c>
      <c r="D19" s="53">
        <v>52.5</v>
      </c>
      <c r="E19" s="53">
        <v>50.94</v>
      </c>
      <c r="F19" s="53">
        <v>0.03</v>
      </c>
      <c r="G19" s="53">
        <v>1.53</v>
      </c>
    </row>
    <row r="20" spans="1:7" x14ac:dyDescent="0.2">
      <c r="A20" s="33" t="s">
        <v>119</v>
      </c>
      <c r="B20" s="33" t="s">
        <v>130</v>
      </c>
      <c r="C20" s="53">
        <v>74.510000000000005</v>
      </c>
      <c r="D20" s="53">
        <v>25.49</v>
      </c>
      <c r="E20" s="53">
        <v>25.02</v>
      </c>
      <c r="F20" s="53">
        <v>0.08</v>
      </c>
      <c r="G20" s="53">
        <v>0.39</v>
      </c>
    </row>
    <row r="21" spans="1:7" x14ac:dyDescent="0.2">
      <c r="A21" s="33" t="s">
        <v>119</v>
      </c>
      <c r="B21" s="33" t="s">
        <v>131</v>
      </c>
      <c r="C21" s="53">
        <v>61.98</v>
      </c>
      <c r="D21" s="53">
        <v>38.020000000000003</v>
      </c>
      <c r="E21" s="53">
        <v>35.590000000000003</v>
      </c>
      <c r="F21" s="53">
        <v>0.81</v>
      </c>
      <c r="G21" s="53">
        <v>1.62</v>
      </c>
    </row>
    <row r="22" spans="1:7" x14ac:dyDescent="0.2">
      <c r="A22" s="33" t="s">
        <v>119</v>
      </c>
      <c r="B22" s="33" t="s">
        <v>132</v>
      </c>
      <c r="C22" s="53">
        <v>73.150000000000006</v>
      </c>
      <c r="D22" s="53">
        <v>26.85</v>
      </c>
      <c r="E22" s="53">
        <v>26.68</v>
      </c>
      <c r="F22" s="53">
        <v>0.17</v>
      </c>
      <c r="G22" s="53">
        <v>0</v>
      </c>
    </row>
    <row r="23" spans="1:7" x14ac:dyDescent="0.2">
      <c r="A23" s="33" t="s">
        <v>119</v>
      </c>
      <c r="B23" s="33" t="s">
        <v>511</v>
      </c>
      <c r="C23" s="53">
        <v>63.24</v>
      </c>
      <c r="D23" s="53">
        <v>36.76</v>
      </c>
      <c r="E23" s="53">
        <v>35.369999999999997</v>
      </c>
      <c r="F23" s="53">
        <v>0.2</v>
      </c>
      <c r="G23" s="53">
        <v>1.19</v>
      </c>
    </row>
    <row r="24" spans="1:7" x14ac:dyDescent="0.2">
      <c r="A24" s="32" t="s">
        <v>491</v>
      </c>
      <c r="B24" s="32" t="s">
        <v>135</v>
      </c>
      <c r="C24" s="53">
        <v>37.96</v>
      </c>
      <c r="D24" s="53">
        <v>62.04</v>
      </c>
      <c r="E24" s="53">
        <v>61.81</v>
      </c>
      <c r="F24" s="53">
        <v>0</v>
      </c>
      <c r="G24" s="53">
        <v>0.23</v>
      </c>
    </row>
    <row r="25" spans="1:7" x14ac:dyDescent="0.2">
      <c r="A25" s="32" t="s">
        <v>491</v>
      </c>
      <c r="B25" s="32" t="s">
        <v>136</v>
      </c>
      <c r="C25" s="53">
        <v>50.41</v>
      </c>
      <c r="D25" s="53">
        <v>49.59</v>
      </c>
      <c r="E25" s="53">
        <v>49.27</v>
      </c>
      <c r="F25" s="53">
        <v>0.16</v>
      </c>
      <c r="G25" s="53">
        <v>0.16</v>
      </c>
    </row>
    <row r="26" spans="1:7" x14ac:dyDescent="0.2">
      <c r="A26" s="32" t="s">
        <v>491</v>
      </c>
      <c r="B26" s="32" t="s">
        <v>137</v>
      </c>
      <c r="C26" s="53">
        <v>49.1</v>
      </c>
      <c r="D26" s="53">
        <v>50.9</v>
      </c>
      <c r="E26" s="53">
        <v>50.84</v>
      </c>
      <c r="F26" s="53">
        <v>0</v>
      </c>
      <c r="G26" s="53">
        <v>0.06</v>
      </c>
    </row>
    <row r="28" spans="1:7" x14ac:dyDescent="0.2">
      <c r="A28" s="24" t="s">
        <v>487</v>
      </c>
    </row>
    <row r="29" spans="1:7" x14ac:dyDescent="0.2">
      <c r="A29" s="24" t="s">
        <v>471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0" t="s">
        <v>615</v>
      </c>
      <c r="B1" s="60"/>
      <c r="C1" s="60"/>
      <c r="D1" s="60"/>
      <c r="E1" s="60"/>
      <c r="F1" s="60"/>
    </row>
    <row r="2" spans="1:6" x14ac:dyDescent="0.2">
      <c r="A2" s="60" t="s">
        <v>616</v>
      </c>
      <c r="B2" s="60"/>
      <c r="C2" s="60"/>
      <c r="D2" s="60"/>
      <c r="E2" s="60"/>
      <c r="F2" s="60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480</v>
      </c>
      <c r="F4" s="34" t="s">
        <v>139</v>
      </c>
    </row>
    <row r="5" spans="1:6" ht="23.25" customHeight="1" x14ac:dyDescent="0.2">
      <c r="A5" s="30" t="s">
        <v>111</v>
      </c>
      <c r="B5" s="30" t="s">
        <v>516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62">
        <v>295</v>
      </c>
      <c r="D6" s="62">
        <v>296</v>
      </c>
      <c r="E6" s="62">
        <v>282</v>
      </c>
      <c r="F6" s="33"/>
    </row>
    <row r="7" spans="1:6" x14ac:dyDescent="0.2">
      <c r="A7" t="s">
        <v>117</v>
      </c>
      <c r="B7" t="s">
        <v>118</v>
      </c>
      <c r="C7" s="62">
        <v>294</v>
      </c>
      <c r="D7" s="62">
        <v>294</v>
      </c>
      <c r="E7" s="62">
        <v>295</v>
      </c>
      <c r="F7" s="33"/>
    </row>
    <row r="8" spans="1:6" x14ac:dyDescent="0.2">
      <c r="A8" t="s">
        <v>119</v>
      </c>
      <c r="B8" t="s">
        <v>120</v>
      </c>
      <c r="C8" s="62">
        <v>295</v>
      </c>
      <c r="D8" s="62">
        <v>296</v>
      </c>
      <c r="E8" s="62">
        <v>285</v>
      </c>
      <c r="F8" s="33"/>
    </row>
    <row r="9" spans="1:6" x14ac:dyDescent="0.2">
      <c r="A9" t="s">
        <v>119</v>
      </c>
      <c r="B9" t="s">
        <v>121</v>
      </c>
      <c r="C9" s="62">
        <v>281</v>
      </c>
      <c r="D9" s="62">
        <v>284</v>
      </c>
      <c r="E9" s="62">
        <v>259</v>
      </c>
      <c r="F9" s="33"/>
    </row>
    <row r="10" spans="1:6" x14ac:dyDescent="0.2">
      <c r="A10" t="s">
        <v>119</v>
      </c>
      <c r="B10" t="s">
        <v>122</v>
      </c>
      <c r="C10" s="62">
        <v>294</v>
      </c>
      <c r="D10" s="62">
        <v>291</v>
      </c>
      <c r="E10" s="62">
        <v>304</v>
      </c>
      <c r="F10" s="33"/>
    </row>
    <row r="11" spans="1:6" x14ac:dyDescent="0.2">
      <c r="A11" t="s">
        <v>119</v>
      </c>
      <c r="B11" t="s">
        <v>123</v>
      </c>
      <c r="C11" s="62">
        <v>288</v>
      </c>
      <c r="D11" s="62">
        <v>291</v>
      </c>
      <c r="E11" s="62">
        <v>227</v>
      </c>
      <c r="F11" s="33"/>
    </row>
    <row r="12" spans="1:6" x14ac:dyDescent="0.2">
      <c r="A12" t="s">
        <v>119</v>
      </c>
      <c r="B12" t="s">
        <v>124</v>
      </c>
      <c r="C12" s="62">
        <v>268</v>
      </c>
      <c r="D12" s="62">
        <v>269</v>
      </c>
      <c r="E12" s="62">
        <v>249</v>
      </c>
      <c r="F12" s="33"/>
    </row>
    <row r="13" spans="1:6" x14ac:dyDescent="0.2">
      <c r="A13" t="s">
        <v>119</v>
      </c>
      <c r="B13" t="s">
        <v>125</v>
      </c>
      <c r="C13" s="62">
        <v>286</v>
      </c>
      <c r="D13" s="62">
        <v>290</v>
      </c>
      <c r="E13" s="62">
        <v>214</v>
      </c>
      <c r="F13" s="33"/>
    </row>
    <row r="14" spans="1:6" x14ac:dyDescent="0.2">
      <c r="A14" t="s">
        <v>119</v>
      </c>
      <c r="B14" t="s">
        <v>152</v>
      </c>
      <c r="C14" s="62">
        <v>285</v>
      </c>
      <c r="D14" s="62">
        <v>288</v>
      </c>
      <c r="E14" s="62">
        <v>263</v>
      </c>
      <c r="F14" s="33"/>
    </row>
    <row r="15" spans="1:6" x14ac:dyDescent="0.2">
      <c r="A15" t="s">
        <v>119</v>
      </c>
      <c r="B15" t="s">
        <v>488</v>
      </c>
      <c r="C15" s="62">
        <v>290</v>
      </c>
      <c r="D15" s="62">
        <v>291</v>
      </c>
      <c r="E15" s="62">
        <v>282</v>
      </c>
      <c r="F15" s="33"/>
    </row>
    <row r="16" spans="1:6" x14ac:dyDescent="0.2">
      <c r="A16" t="s">
        <v>119</v>
      </c>
      <c r="B16" t="s">
        <v>126</v>
      </c>
      <c r="C16" s="62">
        <v>302</v>
      </c>
      <c r="D16" s="62">
        <v>303</v>
      </c>
      <c r="E16" s="62">
        <v>276</v>
      </c>
      <c r="F16" s="33"/>
    </row>
    <row r="17" spans="1:6" x14ac:dyDescent="0.2">
      <c r="A17" t="s">
        <v>119</v>
      </c>
      <c r="B17" t="s">
        <v>127</v>
      </c>
      <c r="C17" s="62">
        <v>301</v>
      </c>
      <c r="D17" s="62">
        <v>299</v>
      </c>
      <c r="E17" s="62">
        <v>321</v>
      </c>
      <c r="F17" s="33"/>
    </row>
    <row r="18" spans="1:6" x14ac:dyDescent="0.2">
      <c r="A18" t="s">
        <v>119</v>
      </c>
      <c r="B18" t="s">
        <v>128</v>
      </c>
      <c r="C18" s="62">
        <v>283</v>
      </c>
      <c r="D18" s="62">
        <v>284</v>
      </c>
      <c r="E18" s="62">
        <v>252</v>
      </c>
      <c r="F18" s="33"/>
    </row>
    <row r="19" spans="1:6" x14ac:dyDescent="0.2">
      <c r="A19" t="s">
        <v>119</v>
      </c>
      <c r="B19" t="s">
        <v>129</v>
      </c>
      <c r="C19" s="62">
        <v>314</v>
      </c>
      <c r="D19" s="62">
        <v>314</v>
      </c>
      <c r="E19" s="62">
        <v>299</v>
      </c>
      <c r="F19" s="33"/>
    </row>
    <row r="20" spans="1:6" x14ac:dyDescent="0.2">
      <c r="A20" t="s">
        <v>119</v>
      </c>
      <c r="B20" t="s">
        <v>130</v>
      </c>
      <c r="C20" s="62">
        <v>278</v>
      </c>
      <c r="D20" s="62">
        <v>280</v>
      </c>
      <c r="E20" s="62">
        <v>262</v>
      </c>
      <c r="F20" s="33"/>
    </row>
    <row r="21" spans="1:6" x14ac:dyDescent="0.2">
      <c r="A21" t="s">
        <v>119</v>
      </c>
      <c r="B21" t="s">
        <v>131</v>
      </c>
      <c r="C21" s="62">
        <v>291</v>
      </c>
      <c r="D21" s="62">
        <v>291</v>
      </c>
      <c r="E21" s="62">
        <v>292</v>
      </c>
      <c r="F21" s="33"/>
    </row>
    <row r="22" spans="1:6" x14ac:dyDescent="0.2">
      <c r="A22" t="s">
        <v>119</v>
      </c>
      <c r="B22" t="s">
        <v>132</v>
      </c>
      <c r="C22" s="62">
        <v>270</v>
      </c>
      <c r="D22" s="62">
        <v>272</v>
      </c>
      <c r="E22" s="62">
        <v>262</v>
      </c>
      <c r="F22" s="33"/>
    </row>
    <row r="23" spans="1:6" x14ac:dyDescent="0.2">
      <c r="A23" t="s">
        <v>119</v>
      </c>
      <c r="B23" t="s">
        <v>511</v>
      </c>
      <c r="C23" s="62">
        <v>282</v>
      </c>
      <c r="D23" s="62">
        <v>283</v>
      </c>
      <c r="E23" s="62">
        <v>281</v>
      </c>
      <c r="F23" s="33"/>
    </row>
    <row r="24" spans="1:6" x14ac:dyDescent="0.2">
      <c r="A24" t="s">
        <v>133</v>
      </c>
      <c r="B24" t="s">
        <v>82</v>
      </c>
      <c r="C24" s="62">
        <v>270</v>
      </c>
      <c r="D24" s="62">
        <v>262</v>
      </c>
      <c r="E24" s="62">
        <v>305</v>
      </c>
      <c r="F24" s="33"/>
    </row>
    <row r="25" spans="1:6" x14ac:dyDescent="0.2">
      <c r="A25" t="s">
        <v>133</v>
      </c>
      <c r="B25" t="s">
        <v>83</v>
      </c>
      <c r="C25" s="62">
        <v>287</v>
      </c>
      <c r="D25" s="62">
        <v>288</v>
      </c>
      <c r="E25" s="62">
        <v>286</v>
      </c>
      <c r="F25" s="33"/>
    </row>
    <row r="26" spans="1:6" x14ac:dyDescent="0.2">
      <c r="A26" t="s">
        <v>133</v>
      </c>
      <c r="B26" t="s">
        <v>84</v>
      </c>
      <c r="C26" s="62">
        <v>303</v>
      </c>
      <c r="D26" s="62">
        <v>302</v>
      </c>
      <c r="E26" s="62">
        <v>306</v>
      </c>
      <c r="F26" s="33"/>
    </row>
    <row r="27" spans="1:6" x14ac:dyDescent="0.2">
      <c r="A27" t="s">
        <v>134</v>
      </c>
      <c r="B27" t="s">
        <v>135</v>
      </c>
      <c r="C27" s="62">
        <v>302</v>
      </c>
      <c r="D27" s="62">
        <v>304</v>
      </c>
      <c r="E27" s="62">
        <v>294</v>
      </c>
      <c r="F27" s="33"/>
    </row>
    <row r="28" spans="1:6" x14ac:dyDescent="0.2">
      <c r="A28" t="s">
        <v>134</v>
      </c>
      <c r="B28" t="s">
        <v>136</v>
      </c>
      <c r="C28" s="62">
        <v>291</v>
      </c>
      <c r="D28" s="62">
        <v>292</v>
      </c>
      <c r="E28" s="62">
        <v>291</v>
      </c>
      <c r="F28" s="33"/>
    </row>
    <row r="29" spans="1:6" x14ac:dyDescent="0.2">
      <c r="A29" t="s">
        <v>134</v>
      </c>
      <c r="B29" t="s">
        <v>137</v>
      </c>
      <c r="C29" s="62">
        <v>304</v>
      </c>
      <c r="D29" s="62">
        <v>305</v>
      </c>
      <c r="E29" s="62">
        <v>300</v>
      </c>
      <c r="F29" s="33"/>
    </row>
    <row r="30" spans="1:6" x14ac:dyDescent="0.2">
      <c r="A30" t="s">
        <v>138</v>
      </c>
      <c r="B30" t="s">
        <v>571</v>
      </c>
      <c r="C30" s="62">
        <v>272</v>
      </c>
      <c r="D30" s="62">
        <v>265</v>
      </c>
      <c r="E30" s="62">
        <v>301</v>
      </c>
      <c r="F30" s="33"/>
    </row>
    <row r="31" spans="1:6" x14ac:dyDescent="0.2">
      <c r="A31" t="s">
        <v>138</v>
      </c>
      <c r="B31" t="s">
        <v>572</v>
      </c>
      <c r="C31" s="62">
        <v>296</v>
      </c>
      <c r="D31" s="62">
        <v>296</v>
      </c>
      <c r="E31" s="62" t="s">
        <v>489</v>
      </c>
      <c r="F31" s="33"/>
    </row>
    <row r="32" spans="1:6" x14ac:dyDescent="0.2">
      <c r="A32" t="s">
        <v>138</v>
      </c>
      <c r="B32" t="s">
        <v>573</v>
      </c>
      <c r="C32" s="62">
        <v>290</v>
      </c>
      <c r="D32" s="62">
        <v>273</v>
      </c>
      <c r="E32" s="62">
        <v>304</v>
      </c>
      <c r="F32" s="33"/>
    </row>
    <row r="33" spans="1:6" x14ac:dyDescent="0.2">
      <c r="A33" t="s">
        <v>138</v>
      </c>
      <c r="B33" t="s">
        <v>574</v>
      </c>
      <c r="C33" s="62">
        <v>304</v>
      </c>
      <c r="D33" s="62">
        <v>305</v>
      </c>
      <c r="E33" s="62">
        <v>303</v>
      </c>
      <c r="F33" s="33"/>
    </row>
    <row r="34" spans="1:6" x14ac:dyDescent="0.2">
      <c r="A34" t="s">
        <v>138</v>
      </c>
      <c r="B34" t="s">
        <v>83</v>
      </c>
      <c r="C34" s="62">
        <v>290</v>
      </c>
      <c r="D34" s="62">
        <v>294</v>
      </c>
      <c r="E34" s="62">
        <v>276</v>
      </c>
      <c r="F34" s="33"/>
    </row>
    <row r="35" spans="1:6" x14ac:dyDescent="0.2">
      <c r="A35" t="s">
        <v>138</v>
      </c>
      <c r="B35" t="s">
        <v>85</v>
      </c>
      <c r="C35" s="62">
        <v>301</v>
      </c>
      <c r="D35" s="62">
        <v>300</v>
      </c>
      <c r="E35" s="62" t="s">
        <v>489</v>
      </c>
      <c r="F35" s="33"/>
    </row>
    <row r="36" spans="1:6" x14ac:dyDescent="0.2">
      <c r="A36" t="s">
        <v>138</v>
      </c>
      <c r="B36" t="s">
        <v>86</v>
      </c>
      <c r="C36" s="62">
        <v>286</v>
      </c>
      <c r="D36" s="62">
        <v>285</v>
      </c>
      <c r="E36" s="62">
        <v>289</v>
      </c>
      <c r="F36" s="33"/>
    </row>
    <row r="37" spans="1:6" x14ac:dyDescent="0.2">
      <c r="A37" t="s">
        <v>138</v>
      </c>
      <c r="B37" t="s">
        <v>575</v>
      </c>
      <c r="C37" s="62">
        <v>311</v>
      </c>
      <c r="D37" s="62">
        <v>313</v>
      </c>
      <c r="E37" s="62">
        <v>298</v>
      </c>
      <c r="F37" s="33"/>
    </row>
    <row r="38" spans="1:6" x14ac:dyDescent="0.2">
      <c r="A38" t="s">
        <v>138</v>
      </c>
      <c r="B38" t="s">
        <v>87</v>
      </c>
      <c r="C38" s="62">
        <v>291</v>
      </c>
      <c r="D38" s="62">
        <v>291</v>
      </c>
      <c r="E38" s="62" t="s">
        <v>489</v>
      </c>
      <c r="F38" s="33"/>
    </row>
    <row r="39" spans="1:6" x14ac:dyDescent="0.2">
      <c r="A39" t="s">
        <v>138</v>
      </c>
      <c r="B39" t="s">
        <v>88</v>
      </c>
      <c r="C39" s="62">
        <v>283</v>
      </c>
      <c r="D39" s="62">
        <v>283</v>
      </c>
      <c r="E39" s="62" t="s">
        <v>489</v>
      </c>
      <c r="F39" s="33"/>
    </row>
    <row r="40" spans="1:6" x14ac:dyDescent="0.2">
      <c r="A40" t="s">
        <v>138</v>
      </c>
      <c r="B40" t="s">
        <v>576</v>
      </c>
      <c r="C40" s="62">
        <v>309</v>
      </c>
      <c r="D40" s="62">
        <v>308</v>
      </c>
      <c r="E40" s="62">
        <v>313</v>
      </c>
      <c r="F40" s="33"/>
    </row>
    <row r="41" spans="1:6" x14ac:dyDescent="0.2">
      <c r="A41" t="s">
        <v>138</v>
      </c>
      <c r="B41" t="s">
        <v>577</v>
      </c>
      <c r="C41" s="62">
        <v>282</v>
      </c>
      <c r="D41" s="62">
        <v>275</v>
      </c>
      <c r="E41" s="62">
        <v>305</v>
      </c>
      <c r="F41" s="33"/>
    </row>
    <row r="42" spans="1:6" x14ac:dyDescent="0.2">
      <c r="A42" t="s">
        <v>138</v>
      </c>
      <c r="B42" t="s">
        <v>89</v>
      </c>
      <c r="C42" s="62">
        <v>281</v>
      </c>
      <c r="D42" s="62">
        <v>283</v>
      </c>
      <c r="E42" s="62" t="s">
        <v>489</v>
      </c>
      <c r="F42" s="33"/>
    </row>
    <row r="43" spans="1:6" x14ac:dyDescent="0.2">
      <c r="A43" t="s">
        <v>138</v>
      </c>
      <c r="B43" t="s">
        <v>90</v>
      </c>
      <c r="C43" s="62">
        <v>306</v>
      </c>
      <c r="D43" s="62">
        <v>298</v>
      </c>
      <c r="E43" s="62">
        <v>308</v>
      </c>
      <c r="F43" s="33"/>
    </row>
    <row r="44" spans="1:6" x14ac:dyDescent="0.2">
      <c r="A44" t="s">
        <v>138</v>
      </c>
      <c r="B44" t="s">
        <v>578</v>
      </c>
      <c r="C44" s="62">
        <v>295</v>
      </c>
      <c r="D44" s="62">
        <v>297</v>
      </c>
      <c r="E44" s="62">
        <v>293</v>
      </c>
      <c r="F44" s="33"/>
    </row>
    <row r="46" spans="1:6" x14ac:dyDescent="0.2">
      <c r="A46" s="24" t="s">
        <v>487</v>
      </c>
    </row>
    <row r="47" spans="1:6" x14ac:dyDescent="0.2">
      <c r="A47" s="24" t="s">
        <v>471</v>
      </c>
    </row>
  </sheetData>
  <mergeCells count="2">
    <mergeCell ref="A1:F1"/>
    <mergeCell ref="A2:F2"/>
  </mergeCells>
  <conditionalFormatting sqref="C6:C44">
    <cfRule type="expression" dxfId="2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0" t="s">
        <v>617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618</v>
      </c>
      <c r="B2" s="60"/>
      <c r="C2" s="60"/>
      <c r="D2" s="60"/>
      <c r="E2" s="60"/>
      <c r="F2" s="60"/>
      <c r="G2" s="60"/>
      <c r="H2" s="60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480</v>
      </c>
      <c r="B4" s="41" t="s">
        <v>139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111</v>
      </c>
      <c r="B5" s="30" t="s">
        <v>112</v>
      </c>
      <c r="C5" s="30" t="s">
        <v>193</v>
      </c>
      <c r="D5" s="30" t="s">
        <v>182</v>
      </c>
      <c r="E5" s="30" t="s">
        <v>183</v>
      </c>
      <c r="F5" s="30" t="s">
        <v>184</v>
      </c>
      <c r="G5" s="30" t="s">
        <v>185</v>
      </c>
      <c r="H5" s="30" t="s">
        <v>186</v>
      </c>
    </row>
    <row r="6" spans="1:8" x14ac:dyDescent="0.2">
      <c r="A6" t="s">
        <v>116</v>
      </c>
      <c r="B6" t="s">
        <v>81</v>
      </c>
      <c r="C6" s="62">
        <v>294</v>
      </c>
      <c r="D6" s="62">
        <v>295</v>
      </c>
      <c r="E6" s="62">
        <v>183</v>
      </c>
      <c r="F6" s="62">
        <v>321</v>
      </c>
      <c r="G6" s="62">
        <v>246</v>
      </c>
      <c r="H6" s="62">
        <v>165</v>
      </c>
    </row>
    <row r="7" spans="1:8" x14ac:dyDescent="0.2">
      <c r="A7" t="s">
        <v>117</v>
      </c>
      <c r="B7" t="s">
        <v>118</v>
      </c>
      <c r="C7" s="62">
        <v>290</v>
      </c>
      <c r="D7" s="62">
        <v>294</v>
      </c>
      <c r="E7" s="62">
        <v>188</v>
      </c>
      <c r="F7" s="62">
        <v>324</v>
      </c>
      <c r="G7" s="62">
        <v>181</v>
      </c>
      <c r="H7" s="62">
        <v>157</v>
      </c>
    </row>
    <row r="8" spans="1:8" x14ac:dyDescent="0.2">
      <c r="A8" t="s">
        <v>119</v>
      </c>
      <c r="B8" t="s">
        <v>120</v>
      </c>
      <c r="C8" s="62">
        <v>294</v>
      </c>
      <c r="D8" s="62">
        <v>295</v>
      </c>
      <c r="E8" s="62">
        <v>184</v>
      </c>
      <c r="F8" s="62">
        <v>318</v>
      </c>
      <c r="G8" s="62">
        <v>269</v>
      </c>
      <c r="H8" s="62">
        <v>179</v>
      </c>
    </row>
    <row r="9" spans="1:8" x14ac:dyDescent="0.2">
      <c r="A9" t="s">
        <v>119</v>
      </c>
      <c r="B9" t="s">
        <v>121</v>
      </c>
      <c r="C9" s="62">
        <v>279</v>
      </c>
      <c r="D9" s="62">
        <v>281</v>
      </c>
      <c r="E9" s="62">
        <v>217</v>
      </c>
      <c r="F9" s="62">
        <v>289</v>
      </c>
      <c r="G9" s="62">
        <v>220</v>
      </c>
      <c r="H9" s="62">
        <v>154</v>
      </c>
    </row>
    <row r="10" spans="1:8" x14ac:dyDescent="0.2">
      <c r="A10" t="s">
        <v>119</v>
      </c>
      <c r="B10" t="s">
        <v>122</v>
      </c>
      <c r="C10" s="62">
        <v>302</v>
      </c>
      <c r="D10" s="62">
        <v>294</v>
      </c>
      <c r="E10" s="62">
        <v>196</v>
      </c>
      <c r="F10" s="62">
        <v>346</v>
      </c>
      <c r="G10" s="62">
        <v>147</v>
      </c>
      <c r="H10" s="62">
        <v>190</v>
      </c>
    </row>
    <row r="11" spans="1:8" x14ac:dyDescent="0.2">
      <c r="A11" t="s">
        <v>119</v>
      </c>
      <c r="B11" t="s">
        <v>123</v>
      </c>
      <c r="C11" s="62">
        <v>285</v>
      </c>
      <c r="D11" s="62">
        <v>288</v>
      </c>
      <c r="E11" s="62">
        <v>175</v>
      </c>
      <c r="F11" s="62">
        <v>300</v>
      </c>
      <c r="G11" s="62">
        <v>306</v>
      </c>
      <c r="H11" s="62">
        <v>179</v>
      </c>
    </row>
    <row r="12" spans="1:8" x14ac:dyDescent="0.2">
      <c r="A12" t="s">
        <v>119</v>
      </c>
      <c r="B12" t="s">
        <v>124</v>
      </c>
      <c r="C12" s="62">
        <v>265</v>
      </c>
      <c r="D12" s="62">
        <v>268</v>
      </c>
      <c r="E12" s="62">
        <v>158</v>
      </c>
      <c r="F12" s="62">
        <v>303</v>
      </c>
      <c r="G12" s="62">
        <v>143</v>
      </c>
      <c r="H12" s="62">
        <v>138</v>
      </c>
    </row>
    <row r="13" spans="1:8" x14ac:dyDescent="0.2">
      <c r="A13" t="s">
        <v>119</v>
      </c>
      <c r="B13" t="s">
        <v>125</v>
      </c>
      <c r="C13" s="62">
        <v>288</v>
      </c>
      <c r="D13" s="62">
        <v>286</v>
      </c>
      <c r="E13" s="62">
        <v>216</v>
      </c>
      <c r="F13" s="62">
        <v>306</v>
      </c>
      <c r="G13" s="62" t="s">
        <v>489</v>
      </c>
      <c r="H13" s="62" t="s">
        <v>489</v>
      </c>
    </row>
    <row r="14" spans="1:8" x14ac:dyDescent="0.2">
      <c r="A14" t="s">
        <v>119</v>
      </c>
      <c r="B14" t="s">
        <v>152</v>
      </c>
      <c r="C14" s="62">
        <v>285</v>
      </c>
      <c r="D14" s="62">
        <v>285</v>
      </c>
      <c r="E14" s="62">
        <v>178</v>
      </c>
      <c r="F14" s="62">
        <v>308</v>
      </c>
      <c r="G14" s="62">
        <v>272</v>
      </c>
      <c r="H14" s="62">
        <v>176</v>
      </c>
    </row>
    <row r="15" spans="1:8" x14ac:dyDescent="0.2">
      <c r="A15" t="s">
        <v>119</v>
      </c>
      <c r="B15" t="s">
        <v>488</v>
      </c>
      <c r="C15" s="62">
        <v>288</v>
      </c>
      <c r="D15" s="62">
        <v>290</v>
      </c>
      <c r="E15" s="62">
        <v>190</v>
      </c>
      <c r="F15" s="62">
        <v>306</v>
      </c>
      <c r="G15" s="62">
        <v>275</v>
      </c>
      <c r="H15" s="62">
        <v>149</v>
      </c>
    </row>
    <row r="16" spans="1:8" x14ac:dyDescent="0.2">
      <c r="A16" t="s">
        <v>119</v>
      </c>
      <c r="B16" t="s">
        <v>126</v>
      </c>
      <c r="C16" s="62">
        <v>300</v>
      </c>
      <c r="D16" s="62">
        <v>302</v>
      </c>
      <c r="E16" s="62">
        <v>181</v>
      </c>
      <c r="F16" s="62">
        <v>325</v>
      </c>
      <c r="G16" s="62">
        <v>234</v>
      </c>
      <c r="H16" s="62">
        <v>152</v>
      </c>
    </row>
    <row r="17" spans="1:8" x14ac:dyDescent="0.2">
      <c r="A17" t="s">
        <v>119</v>
      </c>
      <c r="B17" t="s">
        <v>127</v>
      </c>
      <c r="C17" s="62">
        <v>300</v>
      </c>
      <c r="D17" s="62">
        <v>301</v>
      </c>
      <c r="E17" s="62">
        <v>214</v>
      </c>
      <c r="F17" s="62">
        <v>336</v>
      </c>
      <c r="G17" s="62">
        <v>304</v>
      </c>
      <c r="H17" s="62">
        <v>200</v>
      </c>
    </row>
    <row r="18" spans="1:8" x14ac:dyDescent="0.2">
      <c r="A18" t="s">
        <v>119</v>
      </c>
      <c r="B18" t="s">
        <v>128</v>
      </c>
      <c r="C18" s="62">
        <v>280</v>
      </c>
      <c r="D18" s="62">
        <v>283</v>
      </c>
      <c r="E18" s="62">
        <v>170</v>
      </c>
      <c r="F18" s="62">
        <v>294</v>
      </c>
      <c r="G18" s="62">
        <v>155</v>
      </c>
      <c r="H18" s="62">
        <v>153</v>
      </c>
    </row>
    <row r="19" spans="1:8" x14ac:dyDescent="0.2">
      <c r="A19" t="s">
        <v>119</v>
      </c>
      <c r="B19" t="s">
        <v>129</v>
      </c>
      <c r="C19" s="62">
        <v>318</v>
      </c>
      <c r="D19" s="62">
        <v>314</v>
      </c>
      <c r="E19" s="62">
        <v>193</v>
      </c>
      <c r="F19" s="62">
        <v>376</v>
      </c>
      <c r="G19" s="62">
        <v>275</v>
      </c>
      <c r="H19" s="62" t="s">
        <v>489</v>
      </c>
    </row>
    <row r="20" spans="1:8" x14ac:dyDescent="0.2">
      <c r="A20" t="s">
        <v>119</v>
      </c>
      <c r="B20" t="s">
        <v>130</v>
      </c>
      <c r="C20" s="62">
        <v>278</v>
      </c>
      <c r="D20" s="62">
        <v>278</v>
      </c>
      <c r="E20" s="62">
        <v>188</v>
      </c>
      <c r="F20" s="62">
        <v>310</v>
      </c>
      <c r="G20" s="62">
        <v>250</v>
      </c>
      <c r="H20" s="62">
        <v>157</v>
      </c>
    </row>
    <row r="21" spans="1:8" x14ac:dyDescent="0.2">
      <c r="A21" t="s">
        <v>119</v>
      </c>
      <c r="B21" t="s">
        <v>131</v>
      </c>
      <c r="C21" s="62">
        <v>286</v>
      </c>
      <c r="D21" s="62">
        <v>292</v>
      </c>
      <c r="E21" s="62">
        <v>199</v>
      </c>
      <c r="F21" s="62">
        <v>295</v>
      </c>
      <c r="G21" s="62" t="s">
        <v>489</v>
      </c>
      <c r="H21" s="62">
        <v>187</v>
      </c>
    </row>
    <row r="22" spans="1:8" x14ac:dyDescent="0.2">
      <c r="A22" t="s">
        <v>119</v>
      </c>
      <c r="B22" t="s">
        <v>132</v>
      </c>
      <c r="C22" s="62">
        <v>268</v>
      </c>
      <c r="D22" s="62">
        <v>272</v>
      </c>
      <c r="E22" s="62">
        <v>155</v>
      </c>
      <c r="F22" s="62">
        <v>290</v>
      </c>
      <c r="G22" s="62" t="s">
        <v>489</v>
      </c>
      <c r="H22" s="62" t="s">
        <v>489</v>
      </c>
    </row>
    <row r="23" spans="1:8" x14ac:dyDescent="0.2">
      <c r="A23" t="s">
        <v>119</v>
      </c>
      <c r="B23" t="s">
        <v>511</v>
      </c>
      <c r="C23" s="62">
        <v>281</v>
      </c>
      <c r="D23" s="62">
        <v>282</v>
      </c>
      <c r="E23" s="62">
        <v>182</v>
      </c>
      <c r="F23" s="62">
        <v>296</v>
      </c>
      <c r="G23" s="62">
        <v>250</v>
      </c>
      <c r="H23" s="62">
        <v>159</v>
      </c>
    </row>
    <row r="24" spans="1:8" x14ac:dyDescent="0.2">
      <c r="A24" t="s">
        <v>133</v>
      </c>
      <c r="B24" t="s">
        <v>82</v>
      </c>
      <c r="C24" s="62">
        <v>267</v>
      </c>
      <c r="D24" s="62">
        <v>270</v>
      </c>
      <c r="E24" s="62">
        <v>176</v>
      </c>
      <c r="F24" s="62">
        <v>328</v>
      </c>
      <c r="G24" s="62" t="s">
        <v>489</v>
      </c>
      <c r="H24" s="62" t="s">
        <v>489</v>
      </c>
    </row>
    <row r="25" spans="1:8" x14ac:dyDescent="0.2">
      <c r="A25" t="s">
        <v>133</v>
      </c>
      <c r="B25" t="s">
        <v>83</v>
      </c>
      <c r="C25" s="62">
        <v>279</v>
      </c>
      <c r="D25" s="62">
        <v>287</v>
      </c>
      <c r="E25" s="62">
        <v>181</v>
      </c>
      <c r="F25" s="62">
        <v>273</v>
      </c>
      <c r="G25" s="62" t="s">
        <v>489</v>
      </c>
      <c r="H25" s="62" t="s">
        <v>489</v>
      </c>
    </row>
    <row r="26" spans="1:8" x14ac:dyDescent="0.2">
      <c r="A26" t="s">
        <v>133</v>
      </c>
      <c r="B26" t="s">
        <v>84</v>
      </c>
      <c r="C26" s="62">
        <v>300</v>
      </c>
      <c r="D26" s="62">
        <v>303</v>
      </c>
      <c r="E26" s="62">
        <v>205</v>
      </c>
      <c r="F26" s="62">
        <v>328</v>
      </c>
      <c r="G26" s="62" t="s">
        <v>489</v>
      </c>
      <c r="H26" s="62" t="s">
        <v>489</v>
      </c>
    </row>
    <row r="27" spans="1:8" x14ac:dyDescent="0.2">
      <c r="A27" t="s">
        <v>134</v>
      </c>
      <c r="B27" t="s">
        <v>135</v>
      </c>
      <c r="C27" s="62">
        <v>299</v>
      </c>
      <c r="D27" s="62">
        <v>302</v>
      </c>
      <c r="E27" s="62" t="s">
        <v>489</v>
      </c>
      <c r="F27" s="62">
        <v>333</v>
      </c>
      <c r="G27" s="62" t="s">
        <v>489</v>
      </c>
      <c r="H27" s="62" t="s">
        <v>489</v>
      </c>
    </row>
    <row r="28" spans="1:8" x14ac:dyDescent="0.2">
      <c r="A28" t="s">
        <v>134</v>
      </c>
      <c r="B28" t="s">
        <v>136</v>
      </c>
      <c r="C28" s="62">
        <v>284</v>
      </c>
      <c r="D28" s="62">
        <v>291</v>
      </c>
      <c r="E28" s="62">
        <v>182</v>
      </c>
      <c r="F28" s="62">
        <v>323</v>
      </c>
      <c r="G28" s="62" t="s">
        <v>489</v>
      </c>
      <c r="H28" s="62">
        <v>180</v>
      </c>
    </row>
    <row r="29" spans="1:8" x14ac:dyDescent="0.2">
      <c r="A29" t="s">
        <v>134</v>
      </c>
      <c r="B29" t="s">
        <v>137</v>
      </c>
      <c r="C29" s="62">
        <v>300</v>
      </c>
      <c r="D29" s="62">
        <v>304</v>
      </c>
      <c r="E29" s="62">
        <v>190</v>
      </c>
      <c r="F29" s="62">
        <v>336</v>
      </c>
      <c r="G29" s="62">
        <v>187</v>
      </c>
      <c r="H29" s="62">
        <v>150</v>
      </c>
    </row>
    <row r="30" spans="1:8" x14ac:dyDescent="0.2">
      <c r="A30" t="s">
        <v>138</v>
      </c>
      <c r="B30" t="s">
        <v>571</v>
      </c>
      <c r="C30" s="62">
        <v>270</v>
      </c>
      <c r="D30" s="62">
        <v>272</v>
      </c>
      <c r="E30" s="62">
        <v>176</v>
      </c>
      <c r="F30" s="62">
        <v>330</v>
      </c>
      <c r="G30" s="62" t="s">
        <v>489</v>
      </c>
      <c r="H30" s="62" t="s">
        <v>489</v>
      </c>
    </row>
    <row r="31" spans="1:8" x14ac:dyDescent="0.2">
      <c r="A31" t="s">
        <v>138</v>
      </c>
      <c r="B31" t="s">
        <v>572</v>
      </c>
      <c r="C31" s="62">
        <v>302</v>
      </c>
      <c r="D31" s="62">
        <v>296</v>
      </c>
      <c r="E31" s="62" t="s">
        <v>489</v>
      </c>
      <c r="F31" s="62" t="s">
        <v>489</v>
      </c>
      <c r="G31" s="62" t="s">
        <v>489</v>
      </c>
      <c r="H31" s="62" t="s">
        <v>489</v>
      </c>
    </row>
    <row r="32" spans="1:8" x14ac:dyDescent="0.2">
      <c r="A32" t="s">
        <v>138</v>
      </c>
      <c r="B32" t="s">
        <v>573</v>
      </c>
      <c r="C32" s="62">
        <v>280</v>
      </c>
      <c r="D32" s="62">
        <v>290</v>
      </c>
      <c r="E32" s="62" t="s">
        <v>489</v>
      </c>
      <c r="F32" s="62">
        <v>323</v>
      </c>
      <c r="G32" s="62" t="s">
        <v>489</v>
      </c>
      <c r="H32" s="62" t="s">
        <v>489</v>
      </c>
    </row>
    <row r="33" spans="1:8" x14ac:dyDescent="0.2">
      <c r="A33" t="s">
        <v>138</v>
      </c>
      <c r="B33" t="s">
        <v>574</v>
      </c>
      <c r="C33" s="62">
        <v>302</v>
      </c>
      <c r="D33" s="62">
        <v>304</v>
      </c>
      <c r="E33" s="62">
        <v>197</v>
      </c>
      <c r="F33" s="62">
        <v>335</v>
      </c>
      <c r="G33" s="62">
        <v>186</v>
      </c>
      <c r="H33" s="62">
        <v>123</v>
      </c>
    </row>
    <row r="34" spans="1:8" x14ac:dyDescent="0.2">
      <c r="A34" t="s">
        <v>138</v>
      </c>
      <c r="B34" t="s">
        <v>83</v>
      </c>
      <c r="C34" s="62">
        <v>282</v>
      </c>
      <c r="D34" s="62">
        <v>290</v>
      </c>
      <c r="E34" s="62">
        <v>179</v>
      </c>
      <c r="F34" s="62">
        <v>303</v>
      </c>
      <c r="G34" s="62" t="s">
        <v>489</v>
      </c>
      <c r="H34" s="62">
        <v>163</v>
      </c>
    </row>
    <row r="35" spans="1:8" x14ac:dyDescent="0.2">
      <c r="A35" t="s">
        <v>138</v>
      </c>
      <c r="B35" t="s">
        <v>85</v>
      </c>
      <c r="C35" s="62">
        <v>293</v>
      </c>
      <c r="D35" s="62">
        <v>301</v>
      </c>
      <c r="E35" s="62" t="s">
        <v>489</v>
      </c>
      <c r="F35" s="62">
        <v>336</v>
      </c>
      <c r="G35" s="62" t="s">
        <v>489</v>
      </c>
      <c r="H35" s="62" t="s">
        <v>489</v>
      </c>
    </row>
    <row r="36" spans="1:8" x14ac:dyDescent="0.2">
      <c r="A36" t="s">
        <v>138</v>
      </c>
      <c r="B36" t="s">
        <v>86</v>
      </c>
      <c r="C36" s="62">
        <v>270</v>
      </c>
      <c r="D36" s="62">
        <v>286</v>
      </c>
      <c r="E36" s="62">
        <v>171</v>
      </c>
      <c r="F36" s="62" t="s">
        <v>489</v>
      </c>
      <c r="G36" s="62" t="s">
        <v>489</v>
      </c>
      <c r="H36" s="62" t="s">
        <v>489</v>
      </c>
    </row>
    <row r="37" spans="1:8" x14ac:dyDescent="0.2">
      <c r="A37" t="s">
        <v>138</v>
      </c>
      <c r="B37" t="s">
        <v>575</v>
      </c>
      <c r="C37" s="62">
        <v>313</v>
      </c>
      <c r="D37" s="62">
        <v>311</v>
      </c>
      <c r="E37" s="62" t="s">
        <v>489</v>
      </c>
      <c r="F37" s="62">
        <v>330</v>
      </c>
      <c r="G37" s="62" t="s">
        <v>489</v>
      </c>
      <c r="H37" s="62" t="s">
        <v>489</v>
      </c>
    </row>
    <row r="38" spans="1:8" x14ac:dyDescent="0.2">
      <c r="A38" t="s">
        <v>138</v>
      </c>
      <c r="B38" t="s">
        <v>87</v>
      </c>
      <c r="C38" s="62">
        <v>268</v>
      </c>
      <c r="D38" s="62">
        <v>291</v>
      </c>
      <c r="E38" s="62" t="s">
        <v>489</v>
      </c>
      <c r="F38" s="62" t="s">
        <v>489</v>
      </c>
      <c r="G38" s="62" t="s">
        <v>489</v>
      </c>
      <c r="H38" s="62" t="s">
        <v>489</v>
      </c>
    </row>
    <row r="39" spans="1:8" x14ac:dyDescent="0.2">
      <c r="A39" t="s">
        <v>138</v>
      </c>
      <c r="B39" t="s">
        <v>88</v>
      </c>
      <c r="C39" s="62">
        <v>258</v>
      </c>
      <c r="D39" s="62">
        <v>283</v>
      </c>
      <c r="E39" s="62" t="s">
        <v>489</v>
      </c>
      <c r="F39" s="62" t="s">
        <v>489</v>
      </c>
      <c r="G39" s="62" t="s">
        <v>489</v>
      </c>
      <c r="H39" s="62" t="s">
        <v>489</v>
      </c>
    </row>
    <row r="40" spans="1:8" x14ac:dyDescent="0.2">
      <c r="A40" t="s">
        <v>138</v>
      </c>
      <c r="B40" t="s">
        <v>576</v>
      </c>
      <c r="C40" s="62">
        <v>314</v>
      </c>
      <c r="D40" s="62">
        <v>309</v>
      </c>
      <c r="E40" s="62" t="s">
        <v>489</v>
      </c>
      <c r="F40" s="62">
        <v>338</v>
      </c>
      <c r="G40" s="62" t="s">
        <v>489</v>
      </c>
      <c r="H40" s="62" t="s">
        <v>489</v>
      </c>
    </row>
    <row r="41" spans="1:8" x14ac:dyDescent="0.2">
      <c r="A41" t="s">
        <v>138</v>
      </c>
      <c r="B41" t="s">
        <v>577</v>
      </c>
      <c r="C41" s="62">
        <v>279</v>
      </c>
      <c r="D41" s="62">
        <v>282</v>
      </c>
      <c r="E41" s="62" t="s">
        <v>489</v>
      </c>
      <c r="F41" s="62">
        <v>291</v>
      </c>
      <c r="G41" s="62" t="s">
        <v>489</v>
      </c>
      <c r="H41" s="62" t="s">
        <v>489</v>
      </c>
    </row>
    <row r="42" spans="1:8" x14ac:dyDescent="0.2">
      <c r="A42" t="s">
        <v>138</v>
      </c>
      <c r="B42" t="s">
        <v>89</v>
      </c>
      <c r="C42" s="62">
        <v>264</v>
      </c>
      <c r="D42" s="62">
        <v>281</v>
      </c>
      <c r="E42" s="62" t="s">
        <v>489</v>
      </c>
      <c r="F42" s="62" t="s">
        <v>489</v>
      </c>
      <c r="G42" s="62" t="s">
        <v>489</v>
      </c>
      <c r="H42" s="62" t="s">
        <v>489</v>
      </c>
    </row>
    <row r="43" spans="1:8" x14ac:dyDescent="0.2">
      <c r="A43" t="s">
        <v>138</v>
      </c>
      <c r="B43" t="s">
        <v>90</v>
      </c>
      <c r="C43" s="62">
        <v>294</v>
      </c>
      <c r="D43" s="62">
        <v>306</v>
      </c>
      <c r="E43" s="62" t="s">
        <v>489</v>
      </c>
      <c r="F43" s="62" t="s">
        <v>489</v>
      </c>
      <c r="G43" s="62" t="s">
        <v>489</v>
      </c>
      <c r="H43" s="62" t="s">
        <v>489</v>
      </c>
    </row>
    <row r="44" spans="1:8" x14ac:dyDescent="0.2">
      <c r="A44" t="s">
        <v>138</v>
      </c>
      <c r="B44" t="s">
        <v>578</v>
      </c>
      <c r="C44" s="62">
        <v>295</v>
      </c>
      <c r="D44" s="62">
        <v>295</v>
      </c>
      <c r="E44" s="62" t="s">
        <v>489</v>
      </c>
      <c r="F44" s="62">
        <v>315</v>
      </c>
      <c r="G44" s="62" t="s">
        <v>489</v>
      </c>
      <c r="H44" s="62" t="s">
        <v>489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487</v>
      </c>
    </row>
    <row r="47" spans="1:8" x14ac:dyDescent="0.2">
      <c r="A47" s="24" t="s">
        <v>471</v>
      </c>
    </row>
  </sheetData>
  <mergeCells count="2">
    <mergeCell ref="A1:H1"/>
    <mergeCell ref="A2:H2"/>
  </mergeCells>
  <conditionalFormatting sqref="C6:C44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552</v>
      </c>
    </row>
    <row r="4" spans="1:2" x14ac:dyDescent="0.2">
      <c r="A4" t="s">
        <v>140</v>
      </c>
    </row>
    <row r="5" spans="1:2" x14ac:dyDescent="0.2">
      <c r="B5" s="2" t="s">
        <v>552</v>
      </c>
    </row>
    <row r="6" spans="1:2" x14ac:dyDescent="0.2">
      <c r="A6" t="s">
        <v>143</v>
      </c>
    </row>
    <row r="7" spans="1:2" x14ac:dyDescent="0.2">
      <c r="B7" s="2" t="s">
        <v>552</v>
      </c>
    </row>
    <row r="8" spans="1:2" x14ac:dyDescent="0.2">
      <c r="A8" t="s">
        <v>148</v>
      </c>
    </row>
    <row r="9" spans="1:2" x14ac:dyDescent="0.2">
      <c r="B9" s="2" t="s">
        <v>552</v>
      </c>
    </row>
    <row r="10" spans="1:2" x14ac:dyDescent="0.2">
      <c r="A10" t="s">
        <v>153</v>
      </c>
    </row>
    <row r="11" spans="1:2" x14ac:dyDescent="0.2">
      <c r="B11" s="2" t="s">
        <v>552</v>
      </c>
    </row>
    <row r="12" spans="1:2" x14ac:dyDescent="0.2">
      <c r="A12" t="s">
        <v>155</v>
      </c>
    </row>
    <row r="13" spans="1:2" x14ac:dyDescent="0.2">
      <c r="B13" s="2" t="s">
        <v>552</v>
      </c>
    </row>
    <row r="14" spans="1:2" x14ac:dyDescent="0.2">
      <c r="A14" t="s">
        <v>162</v>
      </c>
    </row>
    <row r="15" spans="1:2" x14ac:dyDescent="0.2">
      <c r="B15" s="2" t="s">
        <v>552</v>
      </c>
    </row>
    <row r="16" spans="1:2" x14ac:dyDescent="0.2">
      <c r="A16" t="s">
        <v>168</v>
      </c>
    </row>
    <row r="17" spans="1:2" x14ac:dyDescent="0.2">
      <c r="B17" s="2" t="s">
        <v>552</v>
      </c>
    </row>
    <row r="18" spans="1:2" x14ac:dyDescent="0.2">
      <c r="A18" t="s">
        <v>173</v>
      </c>
    </row>
    <row r="19" spans="1:2" x14ac:dyDescent="0.2">
      <c r="B19" s="2" t="s">
        <v>552</v>
      </c>
    </row>
    <row r="20" spans="1:2" x14ac:dyDescent="0.2">
      <c r="A20" t="s">
        <v>178</v>
      </c>
    </row>
    <row r="21" spans="1:2" x14ac:dyDescent="0.2">
      <c r="B21" s="2" t="s">
        <v>552</v>
      </c>
    </row>
    <row r="22" spans="1:2" x14ac:dyDescent="0.2">
      <c r="A22" t="s">
        <v>180</v>
      </c>
    </row>
    <row r="23" spans="1:2" x14ac:dyDescent="0.2">
      <c r="B23" s="2" t="s">
        <v>552</v>
      </c>
    </row>
    <row r="24" spans="1:2" x14ac:dyDescent="0.2">
      <c r="A24" t="s">
        <v>181</v>
      </c>
    </row>
    <row r="25" spans="1:2" x14ac:dyDescent="0.2">
      <c r="B25" s="2" t="s">
        <v>552</v>
      </c>
    </row>
    <row r="26" spans="1:2" x14ac:dyDescent="0.2">
      <c r="A26" t="s">
        <v>192</v>
      </c>
    </row>
    <row r="27" spans="1:2" x14ac:dyDescent="0.2">
      <c r="B27" s="2" t="s">
        <v>552</v>
      </c>
    </row>
    <row r="28" spans="1:2" x14ac:dyDescent="0.2">
      <c r="A28" t="s">
        <v>194</v>
      </c>
    </row>
    <row r="29" spans="1:2" x14ac:dyDescent="0.2">
      <c r="B29" s="2" t="s">
        <v>552</v>
      </c>
    </row>
    <row r="30" spans="1:2" x14ac:dyDescent="0.2">
      <c r="A30" t="s">
        <v>195</v>
      </c>
    </row>
    <row r="31" spans="1:2" x14ac:dyDescent="0.2">
      <c r="B31" s="2" t="s">
        <v>552</v>
      </c>
    </row>
    <row r="32" spans="1:2" x14ac:dyDescent="0.2">
      <c r="A32" t="s">
        <v>201</v>
      </c>
    </row>
    <row r="33" spans="1:2" x14ac:dyDescent="0.2">
      <c r="B33" s="2" t="s">
        <v>552</v>
      </c>
    </row>
    <row r="34" spans="1:2" x14ac:dyDescent="0.2">
      <c r="A34" t="s">
        <v>202</v>
      </c>
    </row>
    <row r="35" spans="1:2" x14ac:dyDescent="0.2">
      <c r="B35" s="2" t="s">
        <v>552</v>
      </c>
    </row>
    <row r="36" spans="1:2" x14ac:dyDescent="0.2">
      <c r="A36" t="s">
        <v>203</v>
      </c>
    </row>
    <row r="37" spans="1:2" x14ac:dyDescent="0.2">
      <c r="B37" s="2" t="s">
        <v>552</v>
      </c>
    </row>
    <row r="38" spans="1:2" x14ac:dyDescent="0.2">
      <c r="A38" t="s">
        <v>207</v>
      </c>
    </row>
    <row r="39" spans="1:2" x14ac:dyDescent="0.2">
      <c r="B39" s="2" t="s">
        <v>552</v>
      </c>
    </row>
    <row r="42" spans="1:2" x14ac:dyDescent="0.2">
      <c r="A42" s="58" t="s">
        <v>209</v>
      </c>
      <c r="B42" s="58"/>
    </row>
    <row r="43" spans="1:2" x14ac:dyDescent="0.2">
      <c r="A43" s="55" t="s">
        <v>484</v>
      </c>
    </row>
    <row r="44" spans="1:2" x14ac:dyDescent="0.2">
      <c r="A44" s="55" t="s">
        <v>485</v>
      </c>
    </row>
    <row r="45" spans="1:2" x14ac:dyDescent="0.2">
      <c r="A45" s="1" t="s">
        <v>486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3'!A1" display="3. trimestre"/>
    <hyperlink ref="B5" location="'1.1.1T3'!A1" display="3. trimestre"/>
    <hyperlink ref="B7" location="'1.1.2T3'!A1" display="3. trimestre"/>
    <hyperlink ref="B9" location="'1.1.3T3'!A1" display="3. trimestre"/>
    <hyperlink ref="B11" location="'1.2T3'!A1" display="3. trimestre"/>
    <hyperlink ref="B13" location="'1.3T3'!A1" display="3. trimestre"/>
    <hyperlink ref="B15" location="'1.4T3'!A1" display="3. trimestre"/>
    <hyperlink ref="B17" location="'1.5T3'!A1" display="3. trimestre"/>
    <hyperlink ref="B19" location="'2.1T3'!A1" display="3. trimestre"/>
    <hyperlink ref="B21" location="'3.1.1T3'!A1" display="3. trimestre"/>
    <hyperlink ref="B23" location="'3.1.2T3'!A1" display="3. trimestre"/>
    <hyperlink ref="B25" location="'3.1.3T3'!A1" display="3. trimestre"/>
    <hyperlink ref="B27" location="'3.2.1T3'!A1" display="3. trimestre"/>
    <hyperlink ref="B29" location="'3.2.3T3'!A1" display="3. trimestre"/>
    <hyperlink ref="B31" location="'3.3T3'!A1" display="3. trimestre"/>
    <hyperlink ref="B33" location="'3.4.1T3'!A1" display="3. trimestre"/>
    <hyperlink ref="B35" location="'3.4.2T3'!A1" display="3. trimestre"/>
    <hyperlink ref="B37" location="'3.5.1T3'!A1" display="3. trimestre"/>
    <hyperlink ref="B39" location="'3.5.2T3'!A1" display="3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0" t="s">
        <v>619</v>
      </c>
      <c r="B1" s="60"/>
      <c r="C1" s="60"/>
      <c r="D1" s="60"/>
      <c r="E1" s="60"/>
    </row>
    <row r="2" spans="1:5" x14ac:dyDescent="0.2">
      <c r="A2" s="60" t="s">
        <v>620</v>
      </c>
      <c r="B2" s="60"/>
      <c r="C2" s="60"/>
      <c r="D2" s="60"/>
      <c r="E2" s="60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517</v>
      </c>
      <c r="C5" s="30" t="s">
        <v>204</v>
      </c>
      <c r="D5" s="30" t="s">
        <v>205</v>
      </c>
      <c r="E5" s="30" t="s">
        <v>206</v>
      </c>
    </row>
    <row r="6" spans="1:5" x14ac:dyDescent="0.2">
      <c r="A6" s="33" t="s">
        <v>116</v>
      </c>
      <c r="B6" s="33" t="s">
        <v>81</v>
      </c>
      <c r="C6" s="53">
        <v>599.37</v>
      </c>
      <c r="D6" s="53">
        <v>1934.02</v>
      </c>
      <c r="E6" s="53">
        <v>30.99</v>
      </c>
    </row>
    <row r="7" spans="1:5" x14ac:dyDescent="0.2">
      <c r="A7" s="33" t="s">
        <v>117</v>
      </c>
      <c r="B7" s="33" t="s">
        <v>118</v>
      </c>
      <c r="C7" s="53">
        <v>628.03</v>
      </c>
      <c r="D7" s="53">
        <v>2310.5100000000002</v>
      </c>
      <c r="E7" s="53">
        <v>27.18</v>
      </c>
    </row>
    <row r="8" spans="1:5" x14ac:dyDescent="0.2">
      <c r="A8" s="33" t="s">
        <v>119</v>
      </c>
      <c r="B8" s="33" t="s">
        <v>120</v>
      </c>
      <c r="C8" s="53">
        <v>511.42</v>
      </c>
      <c r="D8" s="53">
        <v>1688.44</v>
      </c>
      <c r="E8" s="53">
        <v>30.29</v>
      </c>
    </row>
    <row r="9" spans="1:5" x14ac:dyDescent="0.2">
      <c r="A9" s="33" t="s">
        <v>119</v>
      </c>
      <c r="B9" s="33" t="s">
        <v>121</v>
      </c>
      <c r="C9" s="53">
        <v>468.84</v>
      </c>
      <c r="D9" s="53">
        <v>1839.14</v>
      </c>
      <c r="E9" s="53">
        <v>25.49</v>
      </c>
    </row>
    <row r="10" spans="1:5" x14ac:dyDescent="0.2">
      <c r="A10" s="33" t="s">
        <v>119</v>
      </c>
      <c r="B10" s="33" t="s">
        <v>122</v>
      </c>
      <c r="C10" s="53">
        <v>473.91</v>
      </c>
      <c r="D10" s="53">
        <v>1945.34</v>
      </c>
      <c r="E10" s="53">
        <v>24.36</v>
      </c>
    </row>
    <row r="11" spans="1:5" x14ac:dyDescent="0.2">
      <c r="A11" s="33" t="s">
        <v>119</v>
      </c>
      <c r="B11" s="33" t="s">
        <v>123</v>
      </c>
      <c r="C11" s="53">
        <v>953.26</v>
      </c>
      <c r="D11" s="53">
        <v>1679.68</v>
      </c>
      <c r="E11" s="53">
        <v>56.75</v>
      </c>
    </row>
    <row r="12" spans="1:5" x14ac:dyDescent="0.2">
      <c r="A12" s="33" t="s">
        <v>119</v>
      </c>
      <c r="B12" s="33" t="s">
        <v>124</v>
      </c>
      <c r="C12" s="53">
        <v>509.95</v>
      </c>
      <c r="D12" s="53">
        <v>1464.77</v>
      </c>
      <c r="E12" s="53">
        <v>34.81</v>
      </c>
    </row>
    <row r="13" spans="1:5" x14ac:dyDescent="0.2">
      <c r="A13" s="33" t="s">
        <v>119</v>
      </c>
      <c r="B13" s="33" t="s">
        <v>125</v>
      </c>
      <c r="C13" s="53">
        <v>479.11</v>
      </c>
      <c r="D13" s="53">
        <v>1835.61</v>
      </c>
      <c r="E13" s="53">
        <v>26.1</v>
      </c>
    </row>
    <row r="14" spans="1:5" x14ac:dyDescent="0.2">
      <c r="A14" s="33" t="s">
        <v>119</v>
      </c>
      <c r="B14" s="33" t="s">
        <v>152</v>
      </c>
      <c r="C14" s="53">
        <v>445.81</v>
      </c>
      <c r="D14" s="53">
        <v>1755.68</v>
      </c>
      <c r="E14" s="53">
        <v>25.39</v>
      </c>
    </row>
    <row r="15" spans="1:5" x14ac:dyDescent="0.2">
      <c r="A15" s="33" t="s">
        <v>119</v>
      </c>
      <c r="B15" s="33" t="s">
        <v>488</v>
      </c>
      <c r="C15" s="53">
        <v>443.65</v>
      </c>
      <c r="D15" s="53">
        <v>1711.92</v>
      </c>
      <c r="E15" s="53">
        <v>25.92</v>
      </c>
    </row>
    <row r="16" spans="1:5" x14ac:dyDescent="0.2">
      <c r="A16" s="33" t="s">
        <v>119</v>
      </c>
      <c r="B16" s="33" t="s">
        <v>126</v>
      </c>
      <c r="C16" s="53">
        <v>686.54</v>
      </c>
      <c r="D16" s="53">
        <v>2060.04</v>
      </c>
      <c r="E16" s="53">
        <v>33.33</v>
      </c>
    </row>
    <row r="17" spans="1:5" x14ac:dyDescent="0.2">
      <c r="A17" s="33" t="s">
        <v>119</v>
      </c>
      <c r="B17" s="33" t="s">
        <v>127</v>
      </c>
      <c r="C17" s="53">
        <v>370.33</v>
      </c>
      <c r="D17" s="53">
        <v>1542.2</v>
      </c>
      <c r="E17" s="53">
        <v>24.01</v>
      </c>
    </row>
    <row r="18" spans="1:5" x14ac:dyDescent="0.2">
      <c r="A18" s="33" t="s">
        <v>119</v>
      </c>
      <c r="B18" s="33" t="s">
        <v>128</v>
      </c>
      <c r="C18" s="53">
        <v>478.92</v>
      </c>
      <c r="D18" s="53">
        <v>1743.66</v>
      </c>
      <c r="E18" s="53">
        <v>27.47</v>
      </c>
    </row>
    <row r="19" spans="1:5" x14ac:dyDescent="0.2">
      <c r="A19" s="33" t="s">
        <v>119</v>
      </c>
      <c r="B19" s="33" t="s">
        <v>129</v>
      </c>
      <c r="C19" s="53">
        <v>865.88</v>
      </c>
      <c r="D19" s="53">
        <v>2353.87</v>
      </c>
      <c r="E19" s="53">
        <v>36.79</v>
      </c>
    </row>
    <row r="20" spans="1:5" x14ac:dyDescent="0.2">
      <c r="A20" s="33" t="s">
        <v>119</v>
      </c>
      <c r="B20" s="33" t="s">
        <v>130</v>
      </c>
      <c r="C20" s="53">
        <v>396.24</v>
      </c>
      <c r="D20" s="53">
        <v>1743.31</v>
      </c>
      <c r="E20" s="53">
        <v>22.73</v>
      </c>
    </row>
    <row r="21" spans="1:5" x14ac:dyDescent="0.2">
      <c r="A21" s="33" t="s">
        <v>119</v>
      </c>
      <c r="B21" s="33" t="s">
        <v>131</v>
      </c>
      <c r="C21" s="53">
        <v>518.72</v>
      </c>
      <c r="D21" s="53">
        <v>2112.19</v>
      </c>
      <c r="E21" s="53">
        <v>24.56</v>
      </c>
    </row>
    <row r="22" spans="1:5" x14ac:dyDescent="0.2">
      <c r="A22" s="33" t="s">
        <v>119</v>
      </c>
      <c r="B22" s="33" t="s">
        <v>132</v>
      </c>
      <c r="C22" s="53">
        <v>417.9</v>
      </c>
      <c r="D22" s="53">
        <v>1719.25</v>
      </c>
      <c r="E22" s="53">
        <v>24.31</v>
      </c>
    </row>
    <row r="23" spans="1:5" x14ac:dyDescent="0.2">
      <c r="A23" s="33" t="s">
        <v>119</v>
      </c>
      <c r="B23" s="33" t="s">
        <v>511</v>
      </c>
      <c r="C23" s="53">
        <v>454.23</v>
      </c>
      <c r="D23" s="53">
        <v>1732.39</v>
      </c>
      <c r="E23" s="53">
        <v>26.22</v>
      </c>
    </row>
    <row r="25" spans="1:5" x14ac:dyDescent="0.2">
      <c r="A25" s="24" t="s">
        <v>487</v>
      </c>
    </row>
    <row r="26" spans="1:5" x14ac:dyDescent="0.2">
      <c r="A26" s="24" t="s">
        <v>471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0" t="s">
        <v>621</v>
      </c>
      <c r="B1" s="60"/>
      <c r="C1" s="60"/>
      <c r="D1" s="33"/>
    </row>
    <row r="2" spans="1:4" x14ac:dyDescent="0.2">
      <c r="A2" s="60" t="s">
        <v>622</v>
      </c>
      <c r="B2" s="60"/>
      <c r="C2" s="60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480</v>
      </c>
      <c r="D4" s="34" t="s">
        <v>139</v>
      </c>
    </row>
    <row r="5" spans="1:4" ht="25.5" x14ac:dyDescent="0.2">
      <c r="A5" s="30" t="s">
        <v>111</v>
      </c>
      <c r="B5" s="30" t="s">
        <v>112</v>
      </c>
      <c r="C5" s="30" t="s">
        <v>208</v>
      </c>
      <c r="D5" s="33"/>
    </row>
    <row r="6" spans="1:4" x14ac:dyDescent="0.2">
      <c r="A6" t="s">
        <v>116</v>
      </c>
      <c r="B6" t="s">
        <v>81</v>
      </c>
      <c r="C6" s="54">
        <v>1.94</v>
      </c>
      <c r="D6" s="33"/>
    </row>
    <row r="7" spans="1:4" x14ac:dyDescent="0.2">
      <c r="A7" t="s">
        <v>117</v>
      </c>
      <c r="B7" t="s">
        <v>118</v>
      </c>
      <c r="C7" s="54">
        <v>1.41</v>
      </c>
      <c r="D7" s="33"/>
    </row>
    <row r="8" spans="1:4" x14ac:dyDescent="0.2">
      <c r="A8" t="s">
        <v>119</v>
      </c>
      <c r="B8" t="s">
        <v>120</v>
      </c>
      <c r="C8" s="54">
        <v>1.97</v>
      </c>
      <c r="D8" s="33"/>
    </row>
    <row r="9" spans="1:4" x14ac:dyDescent="0.2">
      <c r="A9" t="s">
        <v>119</v>
      </c>
      <c r="B9" t="s">
        <v>121</v>
      </c>
      <c r="C9" s="54">
        <v>1.97</v>
      </c>
      <c r="D9" s="33"/>
    </row>
    <row r="10" spans="1:4" x14ac:dyDescent="0.2">
      <c r="A10" t="s">
        <v>119</v>
      </c>
      <c r="B10" t="s">
        <v>122</v>
      </c>
      <c r="C10" s="54">
        <v>2.0699999999999998</v>
      </c>
      <c r="D10" s="33"/>
    </row>
    <row r="11" spans="1:4" x14ac:dyDescent="0.2">
      <c r="A11" t="s">
        <v>119</v>
      </c>
      <c r="B11" t="s">
        <v>123</v>
      </c>
      <c r="C11" s="54">
        <v>2</v>
      </c>
      <c r="D11" s="33"/>
    </row>
    <row r="12" spans="1:4" x14ac:dyDescent="0.2">
      <c r="A12" t="s">
        <v>119</v>
      </c>
      <c r="B12" t="s">
        <v>124</v>
      </c>
      <c r="C12" s="54">
        <v>2.11</v>
      </c>
      <c r="D12" s="33"/>
    </row>
    <row r="13" spans="1:4" x14ac:dyDescent="0.2">
      <c r="A13" t="s">
        <v>119</v>
      </c>
      <c r="B13" t="s">
        <v>125</v>
      </c>
      <c r="C13" s="54">
        <v>1.83</v>
      </c>
      <c r="D13" s="33"/>
    </row>
    <row r="14" spans="1:4" x14ac:dyDescent="0.2">
      <c r="A14" t="s">
        <v>119</v>
      </c>
      <c r="B14" t="s">
        <v>152</v>
      </c>
      <c r="C14" s="54">
        <v>1.91</v>
      </c>
      <c r="D14" s="33"/>
    </row>
    <row r="15" spans="1:4" x14ac:dyDescent="0.2">
      <c r="A15" t="s">
        <v>119</v>
      </c>
      <c r="B15" t="s">
        <v>488</v>
      </c>
      <c r="C15" s="54">
        <v>2.09</v>
      </c>
      <c r="D15" s="33"/>
    </row>
    <row r="16" spans="1:4" x14ac:dyDescent="0.2">
      <c r="A16" t="s">
        <v>119</v>
      </c>
      <c r="B16" t="s">
        <v>126</v>
      </c>
      <c r="C16" s="54">
        <v>2.0099999999999998</v>
      </c>
      <c r="D16" s="33"/>
    </row>
    <row r="17" spans="1:4" x14ac:dyDescent="0.2">
      <c r="A17" t="s">
        <v>119</v>
      </c>
      <c r="B17" t="s">
        <v>127</v>
      </c>
      <c r="C17" s="54">
        <v>2.17</v>
      </c>
      <c r="D17" s="33"/>
    </row>
    <row r="18" spans="1:4" x14ac:dyDescent="0.2">
      <c r="A18" t="s">
        <v>119</v>
      </c>
      <c r="B18" t="s">
        <v>128</v>
      </c>
      <c r="C18" s="54">
        <v>1.92</v>
      </c>
      <c r="D18" s="33"/>
    </row>
    <row r="19" spans="1:4" x14ac:dyDescent="0.2">
      <c r="A19" t="s">
        <v>119</v>
      </c>
      <c r="B19" t="s">
        <v>129</v>
      </c>
      <c r="C19" s="54">
        <v>1.88</v>
      </c>
      <c r="D19" s="33"/>
    </row>
    <row r="20" spans="1:4" x14ac:dyDescent="0.2">
      <c r="A20" t="s">
        <v>119</v>
      </c>
      <c r="B20" t="s">
        <v>130</v>
      </c>
      <c r="C20" s="54">
        <v>2.02</v>
      </c>
      <c r="D20" s="33"/>
    </row>
    <row r="21" spans="1:4" x14ac:dyDescent="0.2">
      <c r="A21" t="s">
        <v>119</v>
      </c>
      <c r="B21" t="s">
        <v>131</v>
      </c>
      <c r="C21" s="54">
        <v>1.88</v>
      </c>
      <c r="D21" s="33"/>
    </row>
    <row r="22" spans="1:4" x14ac:dyDescent="0.2">
      <c r="A22" t="s">
        <v>119</v>
      </c>
      <c r="B22" t="s">
        <v>132</v>
      </c>
      <c r="C22" s="54">
        <v>1.95</v>
      </c>
      <c r="D22" s="33"/>
    </row>
    <row r="23" spans="1:4" x14ac:dyDescent="0.2">
      <c r="A23" t="s">
        <v>119</v>
      </c>
      <c r="B23" t="s">
        <v>511</v>
      </c>
      <c r="C23" s="54">
        <v>2</v>
      </c>
      <c r="D23" s="33"/>
    </row>
    <row r="24" spans="1:4" x14ac:dyDescent="0.2">
      <c r="A24" t="s">
        <v>491</v>
      </c>
      <c r="B24" t="s">
        <v>135</v>
      </c>
      <c r="C24" s="54">
        <v>1.36</v>
      </c>
      <c r="D24" s="33"/>
    </row>
    <row r="25" spans="1:4" x14ac:dyDescent="0.2">
      <c r="A25" t="s">
        <v>491</v>
      </c>
      <c r="B25" t="s">
        <v>136</v>
      </c>
      <c r="C25" s="54">
        <v>1.49</v>
      </c>
      <c r="D25" s="33"/>
    </row>
    <row r="26" spans="1:4" x14ac:dyDescent="0.2">
      <c r="A26" t="s">
        <v>491</v>
      </c>
      <c r="B26" t="s">
        <v>137</v>
      </c>
      <c r="C26" s="54">
        <v>1.38</v>
      </c>
      <c r="D26" s="33"/>
    </row>
    <row r="28" spans="1:4" x14ac:dyDescent="0.2">
      <c r="A28" s="24" t="s">
        <v>487</v>
      </c>
    </row>
    <row r="29" spans="1:4" x14ac:dyDescent="0.2">
      <c r="A29" s="24" t="s">
        <v>471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5"/>
  <sheetViews>
    <sheetView topLeftCell="A79" zoomScaleNormal="100" workbookViewId="0"/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480</v>
      </c>
      <c r="E2" s="1" t="s">
        <v>139</v>
      </c>
    </row>
    <row r="4" spans="2:5" x14ac:dyDescent="0.2">
      <c r="B4" s="8"/>
      <c r="C4" s="5"/>
    </row>
    <row r="5" spans="2:5" x14ac:dyDescent="0.2">
      <c r="B5" s="61" t="s">
        <v>456</v>
      </c>
      <c r="C5" s="6" t="s">
        <v>210</v>
      </c>
    </row>
    <row r="6" spans="2:5" x14ac:dyDescent="0.2">
      <c r="B6" s="61"/>
      <c r="C6" s="6" t="s">
        <v>211</v>
      </c>
    </row>
    <row r="7" spans="2:5" x14ac:dyDescent="0.2">
      <c r="B7" s="61"/>
      <c r="C7" s="6" t="s">
        <v>212</v>
      </c>
    </row>
    <row r="8" spans="2:5" x14ac:dyDescent="0.2">
      <c r="B8" s="61"/>
      <c r="C8" s="6" t="s">
        <v>213</v>
      </c>
    </row>
    <row r="9" spans="2:5" x14ac:dyDescent="0.2">
      <c r="B9" s="61"/>
      <c r="C9" s="6" t="s">
        <v>214</v>
      </c>
    </row>
    <row r="10" spans="2:5" x14ac:dyDescent="0.2">
      <c r="B10" s="61"/>
      <c r="C10" s="6" t="s">
        <v>215</v>
      </c>
    </row>
    <row r="11" spans="2:5" x14ac:dyDescent="0.2">
      <c r="B11" s="61"/>
      <c r="C11" s="6" t="s">
        <v>216</v>
      </c>
    </row>
    <row r="12" spans="2:5" x14ac:dyDescent="0.2">
      <c r="B12" s="61"/>
      <c r="C12" s="6" t="s">
        <v>217</v>
      </c>
    </row>
    <row r="13" spans="2:5" x14ac:dyDescent="0.2">
      <c r="B13" s="61"/>
      <c r="C13" s="6" t="s">
        <v>218</v>
      </c>
    </row>
    <row r="14" spans="2:5" x14ac:dyDescent="0.2">
      <c r="B14" s="61"/>
      <c r="C14" s="6" t="s">
        <v>219</v>
      </c>
    </row>
    <row r="15" spans="2:5" x14ac:dyDescent="0.2">
      <c r="B15" s="61"/>
      <c r="C15" s="6" t="s">
        <v>220</v>
      </c>
    </row>
    <row r="16" spans="2:5" x14ac:dyDescent="0.2">
      <c r="B16" s="61"/>
      <c r="C16" s="6" t="s">
        <v>221</v>
      </c>
    </row>
    <row r="17" spans="2:3" x14ac:dyDescent="0.2">
      <c r="B17" s="61"/>
      <c r="C17" s="6" t="s">
        <v>222</v>
      </c>
    </row>
    <row r="18" spans="2:3" x14ac:dyDescent="0.2">
      <c r="B18" s="61"/>
      <c r="C18" s="6" t="s">
        <v>223</v>
      </c>
    </row>
    <row r="19" spans="2:3" x14ac:dyDescent="0.2">
      <c r="B19" s="61"/>
      <c r="C19" s="6" t="s">
        <v>224</v>
      </c>
    </row>
    <row r="20" spans="2:3" x14ac:dyDescent="0.2">
      <c r="B20" s="61"/>
      <c r="C20" s="6" t="s">
        <v>225</v>
      </c>
    </row>
    <row r="21" spans="2:3" x14ac:dyDescent="0.2">
      <c r="B21" s="61"/>
      <c r="C21" s="6" t="s">
        <v>226</v>
      </c>
    </row>
    <row r="22" spans="2:3" x14ac:dyDescent="0.2">
      <c r="B22" s="61"/>
      <c r="C22" s="6" t="s">
        <v>227</v>
      </c>
    </row>
    <row r="23" spans="2:3" x14ac:dyDescent="0.2">
      <c r="B23" s="61"/>
      <c r="C23" s="6" t="s">
        <v>228</v>
      </c>
    </row>
    <row r="24" spans="2:3" x14ac:dyDescent="0.2">
      <c r="B24" s="61"/>
      <c r="C24" s="6" t="s">
        <v>229</v>
      </c>
    </row>
    <row r="25" spans="2:3" x14ac:dyDescent="0.2">
      <c r="B25" s="61"/>
      <c r="C25" s="6" t="s">
        <v>230</v>
      </c>
    </row>
    <row r="26" spans="2:3" x14ac:dyDescent="0.2">
      <c r="B26" s="61"/>
      <c r="C26" s="6" t="s">
        <v>231</v>
      </c>
    </row>
    <row r="27" spans="2:3" x14ac:dyDescent="0.2">
      <c r="B27" s="61"/>
      <c r="C27" s="6" t="s">
        <v>232</v>
      </c>
    </row>
    <row r="28" spans="2:3" x14ac:dyDescent="0.2">
      <c r="B28" s="61"/>
      <c r="C28" s="6" t="s">
        <v>233</v>
      </c>
    </row>
    <row r="29" spans="2:3" x14ac:dyDescent="0.2">
      <c r="B29" s="61"/>
      <c r="C29" s="6" t="s">
        <v>234</v>
      </c>
    </row>
    <row r="30" spans="2:3" x14ac:dyDescent="0.2">
      <c r="B30" s="61"/>
      <c r="C30" s="6" t="s">
        <v>235</v>
      </c>
    </row>
    <row r="31" spans="2:3" x14ac:dyDescent="0.2">
      <c r="B31" s="61"/>
      <c r="C31" s="6" t="s">
        <v>236</v>
      </c>
    </row>
    <row r="32" spans="2:3" x14ac:dyDescent="0.2">
      <c r="B32" s="61"/>
      <c r="C32" s="6" t="s">
        <v>82</v>
      </c>
    </row>
    <row r="33" spans="2:3" x14ac:dyDescent="0.2">
      <c r="B33" s="61"/>
      <c r="C33" s="6" t="s">
        <v>237</v>
      </c>
    </row>
    <row r="34" spans="2:3" x14ac:dyDescent="0.2">
      <c r="B34" s="61"/>
      <c r="C34" s="6" t="s">
        <v>238</v>
      </c>
    </row>
    <row r="35" spans="2:3" x14ac:dyDescent="0.2">
      <c r="B35" s="61"/>
      <c r="C35" s="6" t="s">
        <v>239</v>
      </c>
    </row>
    <row r="36" spans="2:3" x14ac:dyDescent="0.2">
      <c r="B36" s="61"/>
      <c r="C36" s="6" t="s">
        <v>240</v>
      </c>
    </row>
    <row r="37" spans="2:3" x14ac:dyDescent="0.2">
      <c r="B37" s="61" t="s">
        <v>554</v>
      </c>
      <c r="C37" s="6" t="s">
        <v>241</v>
      </c>
    </row>
    <row r="38" spans="2:3" x14ac:dyDescent="0.2">
      <c r="B38" s="61"/>
      <c r="C38" s="6" t="s">
        <v>242</v>
      </c>
    </row>
    <row r="39" spans="2:3" x14ac:dyDescent="0.2">
      <c r="B39" s="61"/>
      <c r="C39" s="6" t="s">
        <v>243</v>
      </c>
    </row>
    <row r="40" spans="2:3" x14ac:dyDescent="0.2">
      <c r="B40" s="61"/>
      <c r="C40" s="6" t="s">
        <v>244</v>
      </c>
    </row>
    <row r="41" spans="2:3" x14ac:dyDescent="0.2">
      <c r="B41" s="61"/>
      <c r="C41" s="6" t="s">
        <v>245</v>
      </c>
    </row>
    <row r="42" spans="2:3" x14ac:dyDescent="0.2">
      <c r="B42" s="61"/>
      <c r="C42" s="6" t="s">
        <v>246</v>
      </c>
    </row>
    <row r="43" spans="2:3" x14ac:dyDescent="0.2">
      <c r="B43" s="61"/>
      <c r="C43" s="6" t="s">
        <v>247</v>
      </c>
    </row>
    <row r="44" spans="2:3" x14ac:dyDescent="0.2">
      <c r="B44" s="61"/>
      <c r="C44" s="6" t="s">
        <v>248</v>
      </c>
    </row>
    <row r="45" spans="2:3" x14ac:dyDescent="0.2">
      <c r="B45" s="61"/>
      <c r="C45" s="6" t="s">
        <v>249</v>
      </c>
    </row>
    <row r="46" spans="2:3" x14ac:dyDescent="0.2">
      <c r="B46" s="61"/>
      <c r="C46" s="6" t="s">
        <v>250</v>
      </c>
    </row>
    <row r="47" spans="2:3" x14ac:dyDescent="0.2">
      <c r="B47" s="61" t="s">
        <v>555</v>
      </c>
      <c r="C47" s="6" t="s">
        <v>251</v>
      </c>
    </row>
    <row r="48" spans="2:3" x14ac:dyDescent="0.2">
      <c r="B48" s="61"/>
      <c r="C48" s="6" t="s">
        <v>252</v>
      </c>
    </row>
    <row r="49" spans="2:3" x14ac:dyDescent="0.2">
      <c r="B49" s="61"/>
      <c r="C49" s="6" t="s">
        <v>253</v>
      </c>
    </row>
    <row r="50" spans="2:3" x14ac:dyDescent="0.2">
      <c r="B50" s="61"/>
      <c r="C50" s="6" t="s">
        <v>254</v>
      </c>
    </row>
    <row r="51" spans="2:3" x14ac:dyDescent="0.2">
      <c r="B51" s="61"/>
      <c r="C51" s="6" t="s">
        <v>255</v>
      </c>
    </row>
    <row r="52" spans="2:3" x14ac:dyDescent="0.2">
      <c r="B52" s="61"/>
      <c r="C52" s="6" t="s">
        <v>256</v>
      </c>
    </row>
    <row r="53" spans="2:3" x14ac:dyDescent="0.2">
      <c r="B53" s="61"/>
      <c r="C53" s="6" t="s">
        <v>257</v>
      </c>
    </row>
    <row r="54" spans="2:3" x14ac:dyDescent="0.2">
      <c r="B54" s="61"/>
      <c r="C54" s="6" t="s">
        <v>258</v>
      </c>
    </row>
    <row r="55" spans="2:3" x14ac:dyDescent="0.2">
      <c r="B55" s="61"/>
      <c r="C55" s="6" t="s">
        <v>259</v>
      </c>
    </row>
    <row r="56" spans="2:3" x14ac:dyDescent="0.2">
      <c r="B56" s="61"/>
      <c r="C56" s="6" t="s">
        <v>260</v>
      </c>
    </row>
    <row r="57" spans="2:3" x14ac:dyDescent="0.2">
      <c r="B57" s="61"/>
      <c r="C57" s="6" t="s">
        <v>261</v>
      </c>
    </row>
    <row r="58" spans="2:3" x14ac:dyDescent="0.2">
      <c r="B58" s="61"/>
      <c r="C58" s="6" t="s">
        <v>262</v>
      </c>
    </row>
    <row r="59" spans="2:3" x14ac:dyDescent="0.2">
      <c r="B59" s="61"/>
      <c r="C59" s="6" t="s">
        <v>263</v>
      </c>
    </row>
    <row r="60" spans="2:3" x14ac:dyDescent="0.2">
      <c r="B60" s="61"/>
      <c r="C60" s="6" t="s">
        <v>264</v>
      </c>
    </row>
    <row r="61" spans="2:3" x14ac:dyDescent="0.2">
      <c r="B61" s="61"/>
      <c r="C61" s="6" t="s">
        <v>265</v>
      </c>
    </row>
    <row r="62" spans="2:3" x14ac:dyDescent="0.2">
      <c r="B62" s="61"/>
      <c r="C62" s="6" t="s">
        <v>266</v>
      </c>
    </row>
    <row r="63" spans="2:3" x14ac:dyDescent="0.2">
      <c r="B63" s="61"/>
      <c r="C63" s="6" t="s">
        <v>267</v>
      </c>
    </row>
    <row r="64" spans="2:3" x14ac:dyDescent="0.2">
      <c r="B64" s="61"/>
      <c r="C64" s="6" t="s">
        <v>268</v>
      </c>
    </row>
    <row r="65" spans="2:3" x14ac:dyDescent="0.2">
      <c r="B65" s="61"/>
      <c r="C65" s="6" t="s">
        <v>269</v>
      </c>
    </row>
    <row r="66" spans="2:3" x14ac:dyDescent="0.2">
      <c r="B66" s="61"/>
      <c r="C66" s="6" t="s">
        <v>270</v>
      </c>
    </row>
    <row r="67" spans="2:3" x14ac:dyDescent="0.2">
      <c r="B67" s="61"/>
      <c r="C67" s="6" t="s">
        <v>271</v>
      </c>
    </row>
    <row r="68" spans="2:3" x14ac:dyDescent="0.2">
      <c r="B68" s="61"/>
      <c r="C68" s="6" t="s">
        <v>272</v>
      </c>
    </row>
    <row r="69" spans="2:3" x14ac:dyDescent="0.2">
      <c r="B69" s="61" t="s">
        <v>457</v>
      </c>
      <c r="C69" s="6" t="s">
        <v>273</v>
      </c>
    </row>
    <row r="70" spans="2:3" x14ac:dyDescent="0.2">
      <c r="B70" s="61"/>
      <c r="C70" s="6" t="s">
        <v>274</v>
      </c>
    </row>
    <row r="71" spans="2:3" x14ac:dyDescent="0.2">
      <c r="B71" s="61"/>
      <c r="C71" s="6" t="s">
        <v>275</v>
      </c>
    </row>
    <row r="72" spans="2:3" x14ac:dyDescent="0.2">
      <c r="B72" s="61"/>
      <c r="C72" s="6" t="s">
        <v>276</v>
      </c>
    </row>
    <row r="73" spans="2:3" x14ac:dyDescent="0.2">
      <c r="B73" s="61"/>
      <c r="C73" s="6" t="s">
        <v>277</v>
      </c>
    </row>
    <row r="74" spans="2:3" x14ac:dyDescent="0.2">
      <c r="B74" s="61"/>
      <c r="C74" s="6" t="s">
        <v>278</v>
      </c>
    </row>
    <row r="75" spans="2:3" x14ac:dyDescent="0.2">
      <c r="B75" s="61"/>
      <c r="C75" s="6" t="s">
        <v>279</v>
      </c>
    </row>
    <row r="76" spans="2:3" x14ac:dyDescent="0.2">
      <c r="B76" s="61"/>
      <c r="C76" s="6" t="s">
        <v>280</v>
      </c>
    </row>
    <row r="77" spans="2:3" x14ac:dyDescent="0.2">
      <c r="B77" s="61"/>
      <c r="C77" s="6" t="s">
        <v>84</v>
      </c>
    </row>
    <row r="78" spans="2:3" x14ac:dyDescent="0.2">
      <c r="B78" s="61"/>
      <c r="C78" s="6" t="s">
        <v>281</v>
      </c>
    </row>
    <row r="79" spans="2:3" x14ac:dyDescent="0.2">
      <c r="B79" s="61"/>
      <c r="C79" s="6" t="s">
        <v>282</v>
      </c>
    </row>
    <row r="80" spans="2:3" x14ac:dyDescent="0.2">
      <c r="B80" s="61"/>
      <c r="C80" s="6" t="s">
        <v>283</v>
      </c>
    </row>
    <row r="81" spans="2:3" x14ac:dyDescent="0.2">
      <c r="B81" s="61"/>
      <c r="C81" s="6" t="s">
        <v>284</v>
      </c>
    </row>
    <row r="82" spans="2:3" x14ac:dyDescent="0.2">
      <c r="B82" s="61"/>
      <c r="C82" s="6" t="s">
        <v>285</v>
      </c>
    </row>
    <row r="83" spans="2:3" x14ac:dyDescent="0.2">
      <c r="B83" s="61"/>
      <c r="C83" s="6" t="s">
        <v>286</v>
      </c>
    </row>
    <row r="84" spans="2:3" x14ac:dyDescent="0.2">
      <c r="B84" s="61"/>
      <c r="C84" s="6" t="s">
        <v>287</v>
      </c>
    </row>
    <row r="85" spans="2:3" x14ac:dyDescent="0.2">
      <c r="B85" s="61"/>
      <c r="C85" s="6" t="s">
        <v>288</v>
      </c>
    </row>
    <row r="86" spans="2:3" x14ac:dyDescent="0.2">
      <c r="B86" s="61"/>
      <c r="C86" s="6" t="s">
        <v>289</v>
      </c>
    </row>
    <row r="87" spans="2:3" x14ac:dyDescent="0.2">
      <c r="B87" s="61"/>
      <c r="C87" s="6" t="s">
        <v>290</v>
      </c>
    </row>
    <row r="88" spans="2:3" x14ac:dyDescent="0.2">
      <c r="B88" s="61"/>
      <c r="C88" s="6" t="s">
        <v>291</v>
      </c>
    </row>
    <row r="89" spans="2:3" x14ac:dyDescent="0.2">
      <c r="B89" s="61"/>
      <c r="C89" s="6" t="s">
        <v>292</v>
      </c>
    </row>
    <row r="90" spans="2:3" x14ac:dyDescent="0.2">
      <c r="B90" s="61"/>
      <c r="C90" s="6" t="s">
        <v>293</v>
      </c>
    </row>
    <row r="91" spans="2:3" x14ac:dyDescent="0.2">
      <c r="B91" s="61"/>
      <c r="C91" s="6" t="s">
        <v>294</v>
      </c>
    </row>
    <row r="92" spans="2:3" x14ac:dyDescent="0.2">
      <c r="B92" s="61"/>
      <c r="C92" s="6" t="s">
        <v>295</v>
      </c>
    </row>
    <row r="93" spans="2:3" x14ac:dyDescent="0.2">
      <c r="B93" s="61"/>
      <c r="C93" s="6" t="s">
        <v>296</v>
      </c>
    </row>
    <row r="94" spans="2:3" x14ac:dyDescent="0.2">
      <c r="B94" s="61"/>
      <c r="C94" s="6" t="s">
        <v>297</v>
      </c>
    </row>
    <row r="95" spans="2:3" x14ac:dyDescent="0.2">
      <c r="B95" s="61"/>
      <c r="C95" s="6" t="s">
        <v>298</v>
      </c>
    </row>
    <row r="96" spans="2:3" x14ac:dyDescent="0.2">
      <c r="B96" s="61"/>
      <c r="C96" s="6" t="s">
        <v>299</v>
      </c>
    </row>
    <row r="97" spans="2:3" x14ac:dyDescent="0.2">
      <c r="B97" s="61"/>
      <c r="C97" s="6" t="s">
        <v>300</v>
      </c>
    </row>
    <row r="98" spans="2:3" x14ac:dyDescent="0.2">
      <c r="B98" s="61"/>
      <c r="C98" s="6" t="s">
        <v>301</v>
      </c>
    </row>
    <row r="99" spans="2:3" x14ac:dyDescent="0.2">
      <c r="B99" s="61"/>
      <c r="C99" s="6" t="s">
        <v>302</v>
      </c>
    </row>
    <row r="100" spans="2:3" x14ac:dyDescent="0.2">
      <c r="B100" s="61"/>
      <c r="C100" s="6" t="s">
        <v>303</v>
      </c>
    </row>
    <row r="101" spans="2:3" x14ac:dyDescent="0.2">
      <c r="B101" s="61"/>
      <c r="C101" s="6" t="s">
        <v>304</v>
      </c>
    </row>
    <row r="102" spans="2:3" x14ac:dyDescent="0.2">
      <c r="B102" s="61"/>
      <c r="C102" s="6" t="s">
        <v>305</v>
      </c>
    </row>
    <row r="103" spans="2:3" x14ac:dyDescent="0.2">
      <c r="B103" s="61"/>
      <c r="C103" s="6" t="s">
        <v>306</v>
      </c>
    </row>
    <row r="104" spans="2:3" x14ac:dyDescent="0.2">
      <c r="B104" s="61" t="s">
        <v>556</v>
      </c>
      <c r="C104" s="6" t="s">
        <v>307</v>
      </c>
    </row>
    <row r="105" spans="2:3" x14ac:dyDescent="0.2">
      <c r="B105" s="61"/>
      <c r="C105" s="6" t="s">
        <v>308</v>
      </c>
    </row>
    <row r="106" spans="2:3" x14ac:dyDescent="0.2">
      <c r="B106" s="61"/>
      <c r="C106" s="6" t="s">
        <v>83</v>
      </c>
    </row>
    <row r="107" spans="2:3" x14ac:dyDescent="0.2">
      <c r="B107" s="61"/>
      <c r="C107" s="6" t="s">
        <v>309</v>
      </c>
    </row>
    <row r="108" spans="2:3" x14ac:dyDescent="0.2">
      <c r="B108" s="61"/>
      <c r="C108" s="6" t="s">
        <v>310</v>
      </c>
    </row>
    <row r="109" spans="2:3" x14ac:dyDescent="0.2">
      <c r="B109" s="61"/>
      <c r="C109" s="6" t="s">
        <v>311</v>
      </c>
    </row>
    <row r="110" spans="2:3" x14ac:dyDescent="0.2">
      <c r="B110" s="61"/>
      <c r="C110" s="6" t="s">
        <v>312</v>
      </c>
    </row>
    <row r="111" spans="2:3" x14ac:dyDescent="0.2">
      <c r="B111" s="61"/>
      <c r="C111" s="6" t="s">
        <v>313</v>
      </c>
    </row>
    <row r="112" spans="2:3" x14ac:dyDescent="0.2">
      <c r="B112" s="61"/>
      <c r="C112" s="6" t="s">
        <v>314</v>
      </c>
    </row>
    <row r="113" spans="2:3" x14ac:dyDescent="0.2">
      <c r="B113" s="61"/>
      <c r="C113" s="6" t="s">
        <v>315</v>
      </c>
    </row>
    <row r="114" spans="2:3" x14ac:dyDescent="0.2">
      <c r="B114" s="61"/>
      <c r="C114" s="6" t="s">
        <v>316</v>
      </c>
    </row>
    <row r="115" spans="2:3" x14ac:dyDescent="0.2">
      <c r="B115" s="61"/>
      <c r="C115" s="6" t="s">
        <v>317</v>
      </c>
    </row>
    <row r="116" spans="2:3" x14ac:dyDescent="0.2">
      <c r="B116" s="61"/>
      <c r="C116" s="6" t="s">
        <v>318</v>
      </c>
    </row>
    <row r="117" spans="2:3" x14ac:dyDescent="0.2">
      <c r="B117" s="61" t="s">
        <v>557</v>
      </c>
      <c r="C117" s="6" t="s">
        <v>319</v>
      </c>
    </row>
    <row r="118" spans="2:3" x14ac:dyDescent="0.2">
      <c r="B118" s="61"/>
      <c r="C118" s="6" t="s">
        <v>320</v>
      </c>
    </row>
    <row r="119" spans="2:3" x14ac:dyDescent="0.2">
      <c r="B119" s="61"/>
      <c r="C119" s="6" t="s">
        <v>321</v>
      </c>
    </row>
    <row r="120" spans="2:3" x14ac:dyDescent="0.2">
      <c r="B120" s="61"/>
      <c r="C120" s="6" t="s">
        <v>322</v>
      </c>
    </row>
    <row r="121" spans="2:3" x14ac:dyDescent="0.2">
      <c r="B121" s="61"/>
      <c r="C121" s="6" t="s">
        <v>85</v>
      </c>
    </row>
    <row r="122" spans="2:3" x14ac:dyDescent="0.2">
      <c r="B122" s="61"/>
      <c r="C122" s="6" t="s">
        <v>323</v>
      </c>
    </row>
    <row r="123" spans="2:3" x14ac:dyDescent="0.2">
      <c r="B123" s="61"/>
      <c r="C123" s="6" t="s">
        <v>324</v>
      </c>
    </row>
    <row r="124" spans="2:3" x14ac:dyDescent="0.2">
      <c r="B124" s="61"/>
      <c r="C124" s="6" t="s">
        <v>325</v>
      </c>
    </row>
    <row r="125" spans="2:3" x14ac:dyDescent="0.2">
      <c r="B125" s="61"/>
      <c r="C125" s="6" t="s">
        <v>326</v>
      </c>
    </row>
    <row r="126" spans="2:3" x14ac:dyDescent="0.2">
      <c r="B126" s="61"/>
      <c r="C126" s="6" t="s">
        <v>327</v>
      </c>
    </row>
    <row r="127" spans="2:3" x14ac:dyDescent="0.2">
      <c r="B127" s="61"/>
      <c r="C127" s="6" t="s">
        <v>328</v>
      </c>
    </row>
    <row r="128" spans="2:3" x14ac:dyDescent="0.2">
      <c r="B128" s="61" t="s">
        <v>558</v>
      </c>
      <c r="C128" s="6" t="s">
        <v>329</v>
      </c>
    </row>
    <row r="129" spans="2:8" x14ac:dyDescent="0.2">
      <c r="B129" s="61"/>
      <c r="C129" s="6" t="s">
        <v>86</v>
      </c>
    </row>
    <row r="130" spans="2:8" x14ac:dyDescent="0.2">
      <c r="B130" s="61"/>
      <c r="C130" s="6" t="s">
        <v>330</v>
      </c>
    </row>
    <row r="131" spans="2:8" x14ac:dyDescent="0.2">
      <c r="B131" s="61"/>
      <c r="C131" s="6" t="s">
        <v>331</v>
      </c>
    </row>
    <row r="132" spans="2:8" x14ac:dyDescent="0.2">
      <c r="B132" s="61"/>
      <c r="C132" s="6" t="s">
        <v>332</v>
      </c>
      <c r="H132"/>
    </row>
    <row r="133" spans="2:8" x14ac:dyDescent="0.2">
      <c r="B133" s="61"/>
      <c r="C133" s="6" t="s">
        <v>333</v>
      </c>
      <c r="H133"/>
    </row>
    <row r="134" spans="2:8" x14ac:dyDescent="0.2">
      <c r="B134" s="61"/>
      <c r="C134" s="6" t="s">
        <v>334</v>
      </c>
      <c r="H134"/>
    </row>
    <row r="135" spans="2:8" x14ac:dyDescent="0.2">
      <c r="B135" s="61"/>
      <c r="C135" s="6" t="s">
        <v>335</v>
      </c>
      <c r="H135"/>
    </row>
    <row r="136" spans="2:8" x14ac:dyDescent="0.2">
      <c r="B136" s="61" t="s">
        <v>559</v>
      </c>
      <c r="C136" s="6" t="s">
        <v>336</v>
      </c>
      <c r="H136"/>
    </row>
    <row r="137" spans="2:8" x14ac:dyDescent="0.2">
      <c r="B137" s="61"/>
      <c r="C137" s="6" t="s">
        <v>337</v>
      </c>
      <c r="H137"/>
    </row>
    <row r="138" spans="2:8" x14ac:dyDescent="0.2">
      <c r="B138" s="61"/>
      <c r="C138" s="6" t="s">
        <v>338</v>
      </c>
      <c r="H138"/>
    </row>
    <row r="139" spans="2:8" x14ac:dyDescent="0.2">
      <c r="B139" s="61"/>
      <c r="C139" s="6" t="s">
        <v>339</v>
      </c>
      <c r="H139"/>
    </row>
    <row r="140" spans="2:8" x14ac:dyDescent="0.2">
      <c r="B140" s="61"/>
      <c r="C140" s="6" t="s">
        <v>340</v>
      </c>
      <c r="H140"/>
    </row>
    <row r="141" spans="2:8" x14ac:dyDescent="0.2">
      <c r="B141" s="61"/>
      <c r="C141" s="6" t="s">
        <v>341</v>
      </c>
      <c r="H141"/>
    </row>
    <row r="142" spans="2:8" x14ac:dyDescent="0.2">
      <c r="B142" s="61"/>
      <c r="C142" s="6" t="s">
        <v>342</v>
      </c>
    </row>
    <row r="143" spans="2:8" x14ac:dyDescent="0.2">
      <c r="B143" s="61"/>
      <c r="C143" s="6" t="s">
        <v>343</v>
      </c>
    </row>
    <row r="144" spans="2:8" x14ac:dyDescent="0.2">
      <c r="B144" s="61"/>
      <c r="C144" s="6" t="s">
        <v>344</v>
      </c>
    </row>
    <row r="145" spans="2:3" x14ac:dyDescent="0.2">
      <c r="B145" s="61"/>
      <c r="C145" s="6" t="s">
        <v>345</v>
      </c>
    </row>
    <row r="146" spans="2:3" x14ac:dyDescent="0.2">
      <c r="B146" s="61"/>
      <c r="C146" s="6" t="s">
        <v>346</v>
      </c>
    </row>
    <row r="147" spans="2:3" x14ac:dyDescent="0.2">
      <c r="B147" s="61"/>
      <c r="C147" s="6" t="s">
        <v>347</v>
      </c>
    </row>
    <row r="148" spans="2:3" x14ac:dyDescent="0.2">
      <c r="B148" s="61"/>
      <c r="C148" s="6" t="s">
        <v>348</v>
      </c>
    </row>
    <row r="149" spans="2:3" x14ac:dyDescent="0.2">
      <c r="B149" s="61"/>
      <c r="C149" s="6" t="s">
        <v>349</v>
      </c>
    </row>
    <row r="150" spans="2:3" x14ac:dyDescent="0.2">
      <c r="B150" s="61"/>
      <c r="C150" s="6" t="s">
        <v>350</v>
      </c>
    </row>
    <row r="151" spans="2:3" x14ac:dyDescent="0.2">
      <c r="B151" s="61"/>
      <c r="C151" s="6" t="s">
        <v>351</v>
      </c>
    </row>
    <row r="152" spans="2:3" x14ac:dyDescent="0.2">
      <c r="B152" s="61"/>
      <c r="C152" s="6" t="s">
        <v>352</v>
      </c>
    </row>
    <row r="153" spans="2:3" x14ac:dyDescent="0.2">
      <c r="B153" s="61"/>
      <c r="C153" s="6" t="s">
        <v>353</v>
      </c>
    </row>
    <row r="154" spans="2:3" x14ac:dyDescent="0.2">
      <c r="B154" s="61"/>
      <c r="C154" s="6" t="s">
        <v>354</v>
      </c>
    </row>
    <row r="155" spans="2:3" x14ac:dyDescent="0.2">
      <c r="B155" s="61"/>
      <c r="C155" s="6" t="s">
        <v>355</v>
      </c>
    </row>
    <row r="156" spans="2:3" x14ac:dyDescent="0.2">
      <c r="B156" s="61"/>
      <c r="C156" s="6" t="s">
        <v>356</v>
      </c>
    </row>
    <row r="157" spans="2:3" x14ac:dyDescent="0.2">
      <c r="B157" s="61"/>
      <c r="C157" s="6" t="s">
        <v>357</v>
      </c>
    </row>
    <row r="158" spans="2:3" x14ac:dyDescent="0.2">
      <c r="B158" s="61"/>
      <c r="C158" s="6" t="s">
        <v>358</v>
      </c>
    </row>
    <row r="159" spans="2:3" x14ac:dyDescent="0.2">
      <c r="B159" s="61"/>
      <c r="C159" s="6" t="s">
        <v>359</v>
      </c>
    </row>
    <row r="160" spans="2:3" x14ac:dyDescent="0.2">
      <c r="B160" s="61"/>
      <c r="C160" s="6" t="s">
        <v>360</v>
      </c>
    </row>
    <row r="161" spans="2:3" x14ac:dyDescent="0.2">
      <c r="B161" s="61"/>
      <c r="C161" s="6" t="s">
        <v>361</v>
      </c>
    </row>
    <row r="162" spans="2:3" x14ac:dyDescent="0.2">
      <c r="B162" s="61"/>
      <c r="C162" s="6" t="s">
        <v>362</v>
      </c>
    </row>
    <row r="163" spans="2:3" x14ac:dyDescent="0.2">
      <c r="B163" s="61"/>
      <c r="C163" s="6" t="s">
        <v>363</v>
      </c>
    </row>
    <row r="164" spans="2:3" x14ac:dyDescent="0.2">
      <c r="B164" s="61"/>
      <c r="C164" s="6" t="s">
        <v>364</v>
      </c>
    </row>
    <row r="165" spans="2:3" x14ac:dyDescent="0.2">
      <c r="B165" s="61"/>
      <c r="C165" s="6" t="s">
        <v>365</v>
      </c>
    </row>
    <row r="166" spans="2:3" x14ac:dyDescent="0.2">
      <c r="B166" s="61"/>
      <c r="C166" s="6" t="s">
        <v>366</v>
      </c>
    </row>
    <row r="167" spans="2:3" x14ac:dyDescent="0.2">
      <c r="B167" s="61"/>
      <c r="C167" s="6" t="s">
        <v>367</v>
      </c>
    </row>
    <row r="168" spans="2:3" x14ac:dyDescent="0.2">
      <c r="B168" s="61" t="s">
        <v>560</v>
      </c>
      <c r="C168" s="6" t="s">
        <v>368</v>
      </c>
    </row>
    <row r="169" spans="2:3" x14ac:dyDescent="0.2">
      <c r="B169" s="61"/>
      <c r="C169" s="6" t="s">
        <v>369</v>
      </c>
    </row>
    <row r="170" spans="2:3" x14ac:dyDescent="0.2">
      <c r="B170" s="61"/>
      <c r="C170" s="6" t="s">
        <v>370</v>
      </c>
    </row>
    <row r="171" spans="2:3" x14ac:dyDescent="0.2">
      <c r="B171" s="61"/>
      <c r="C171" s="6" t="s">
        <v>371</v>
      </c>
    </row>
    <row r="172" spans="2:3" x14ac:dyDescent="0.2">
      <c r="B172" s="61"/>
      <c r="C172" s="6" t="s">
        <v>372</v>
      </c>
    </row>
    <row r="173" spans="2:3" x14ac:dyDescent="0.2">
      <c r="B173" s="61"/>
      <c r="C173" s="6" t="s">
        <v>87</v>
      </c>
    </row>
    <row r="174" spans="2:3" x14ac:dyDescent="0.2">
      <c r="B174" s="61"/>
      <c r="C174" s="6" t="s">
        <v>373</v>
      </c>
    </row>
    <row r="175" spans="2:3" x14ac:dyDescent="0.2">
      <c r="B175" s="61"/>
      <c r="C175" s="6" t="s">
        <v>374</v>
      </c>
    </row>
    <row r="176" spans="2:3" x14ac:dyDescent="0.2">
      <c r="B176" s="61" t="s">
        <v>561</v>
      </c>
      <c r="C176" s="6" t="s">
        <v>375</v>
      </c>
    </row>
    <row r="177" spans="2:3" x14ac:dyDescent="0.2">
      <c r="B177" s="61"/>
      <c r="C177" s="6" t="s">
        <v>376</v>
      </c>
    </row>
    <row r="178" spans="2:3" x14ac:dyDescent="0.2">
      <c r="B178" s="61"/>
      <c r="C178" s="6" t="s">
        <v>377</v>
      </c>
    </row>
    <row r="179" spans="2:3" x14ac:dyDescent="0.2">
      <c r="B179" s="61"/>
      <c r="C179" s="6" t="s">
        <v>378</v>
      </c>
    </row>
    <row r="180" spans="2:3" x14ac:dyDescent="0.2">
      <c r="B180" s="61"/>
      <c r="C180" s="6" t="s">
        <v>379</v>
      </c>
    </row>
    <row r="181" spans="2:3" x14ac:dyDescent="0.2">
      <c r="B181" s="61"/>
      <c r="C181" s="6" t="s">
        <v>88</v>
      </c>
    </row>
    <row r="182" spans="2:3" x14ac:dyDescent="0.2">
      <c r="B182" s="61"/>
      <c r="C182" s="6" t="s">
        <v>380</v>
      </c>
    </row>
    <row r="183" spans="2:3" x14ac:dyDescent="0.2">
      <c r="B183" s="61"/>
      <c r="C183" s="6" t="s">
        <v>381</v>
      </c>
    </row>
    <row r="184" spans="2:3" x14ac:dyDescent="0.2">
      <c r="B184" s="61"/>
      <c r="C184" s="6" t="s">
        <v>382</v>
      </c>
    </row>
    <row r="185" spans="2:3" x14ac:dyDescent="0.2">
      <c r="B185" s="61"/>
      <c r="C185" s="6" t="s">
        <v>386</v>
      </c>
    </row>
    <row r="186" spans="2:3" x14ac:dyDescent="0.2">
      <c r="B186" s="61"/>
      <c r="C186" s="6" t="s">
        <v>387</v>
      </c>
    </row>
    <row r="187" spans="2:3" x14ac:dyDescent="0.2">
      <c r="B187" s="61"/>
      <c r="C187" s="6" t="s">
        <v>388</v>
      </c>
    </row>
    <row r="188" spans="2:3" x14ac:dyDescent="0.2">
      <c r="B188" s="61"/>
      <c r="C188" s="6" t="s">
        <v>389</v>
      </c>
    </row>
    <row r="189" spans="2:3" x14ac:dyDescent="0.2">
      <c r="B189" s="61"/>
      <c r="C189" s="6" t="s">
        <v>390</v>
      </c>
    </row>
    <row r="190" spans="2:3" x14ac:dyDescent="0.2">
      <c r="B190" s="61"/>
      <c r="C190" s="6" t="s">
        <v>391</v>
      </c>
    </row>
    <row r="191" spans="2:3" x14ac:dyDescent="0.2">
      <c r="B191" s="61" t="s">
        <v>562</v>
      </c>
      <c r="C191" s="6" t="s">
        <v>392</v>
      </c>
    </row>
    <row r="192" spans="2:3" x14ac:dyDescent="0.2">
      <c r="B192" s="61"/>
      <c r="C192" s="6" t="s">
        <v>393</v>
      </c>
    </row>
    <row r="193" spans="2:3" x14ac:dyDescent="0.2">
      <c r="B193" s="61"/>
      <c r="C193" s="6" t="s">
        <v>394</v>
      </c>
    </row>
    <row r="194" spans="2:3" x14ac:dyDescent="0.2">
      <c r="B194" s="61"/>
      <c r="C194" s="6" t="s">
        <v>395</v>
      </c>
    </row>
    <row r="195" spans="2:3" x14ac:dyDescent="0.2">
      <c r="B195" s="61"/>
      <c r="C195" s="6" t="s">
        <v>396</v>
      </c>
    </row>
    <row r="196" spans="2:3" x14ac:dyDescent="0.2">
      <c r="B196" s="61"/>
      <c r="C196" s="6" t="s">
        <v>397</v>
      </c>
    </row>
    <row r="197" spans="2:3" x14ac:dyDescent="0.2">
      <c r="B197" s="61"/>
      <c r="C197" s="6" t="s">
        <v>398</v>
      </c>
    </row>
    <row r="198" spans="2:3" x14ac:dyDescent="0.2">
      <c r="B198" s="61"/>
      <c r="C198" s="6" t="s">
        <v>399</v>
      </c>
    </row>
    <row r="199" spans="2:3" x14ac:dyDescent="0.2">
      <c r="B199" s="61" t="s">
        <v>563</v>
      </c>
      <c r="C199" s="6" t="s">
        <v>400</v>
      </c>
    </row>
    <row r="200" spans="2:3" x14ac:dyDescent="0.2">
      <c r="B200" s="61"/>
      <c r="C200" s="6" t="s">
        <v>401</v>
      </c>
    </row>
    <row r="201" spans="2:3" x14ac:dyDescent="0.2">
      <c r="B201" s="61"/>
      <c r="C201" s="6" t="s">
        <v>402</v>
      </c>
    </row>
    <row r="202" spans="2:3" x14ac:dyDescent="0.2">
      <c r="B202" s="61"/>
      <c r="C202" s="6" t="s">
        <v>403</v>
      </c>
    </row>
    <row r="203" spans="2:3" x14ac:dyDescent="0.2">
      <c r="B203" s="61"/>
      <c r="C203" s="6" t="s">
        <v>404</v>
      </c>
    </row>
    <row r="204" spans="2:3" x14ac:dyDescent="0.2">
      <c r="B204" s="61"/>
      <c r="C204" s="6" t="s">
        <v>405</v>
      </c>
    </row>
    <row r="205" spans="2:3" x14ac:dyDescent="0.2">
      <c r="B205" s="61"/>
      <c r="C205" s="6" t="s">
        <v>406</v>
      </c>
    </row>
    <row r="206" spans="2:3" x14ac:dyDescent="0.2">
      <c r="B206" s="61"/>
      <c r="C206" s="6" t="s">
        <v>407</v>
      </c>
    </row>
    <row r="207" spans="2:3" x14ac:dyDescent="0.2">
      <c r="B207" s="61"/>
      <c r="C207" s="6" t="s">
        <v>408</v>
      </c>
    </row>
    <row r="208" spans="2:3" x14ac:dyDescent="0.2">
      <c r="B208" s="61" t="s">
        <v>564</v>
      </c>
      <c r="C208" s="6" t="s">
        <v>409</v>
      </c>
    </row>
    <row r="209" spans="2:7" x14ac:dyDescent="0.2">
      <c r="B209" s="61"/>
      <c r="C209" s="6" t="s">
        <v>410</v>
      </c>
    </row>
    <row r="210" spans="2:7" x14ac:dyDescent="0.2">
      <c r="B210" s="61"/>
      <c r="C210" s="6" t="s">
        <v>411</v>
      </c>
    </row>
    <row r="211" spans="2:7" x14ac:dyDescent="0.2">
      <c r="B211" s="61"/>
      <c r="C211" s="6" t="s">
        <v>412</v>
      </c>
    </row>
    <row r="212" spans="2:7" x14ac:dyDescent="0.2">
      <c r="B212" s="61"/>
      <c r="C212" s="6" t="s">
        <v>413</v>
      </c>
    </row>
    <row r="213" spans="2:7" x14ac:dyDescent="0.2">
      <c r="B213" s="61"/>
      <c r="C213" s="6" t="s">
        <v>414</v>
      </c>
    </row>
    <row r="214" spans="2:7" x14ac:dyDescent="0.2">
      <c r="B214" s="61"/>
      <c r="C214" s="6" t="s">
        <v>415</v>
      </c>
    </row>
    <row r="215" spans="2:7" x14ac:dyDescent="0.2">
      <c r="B215" s="61"/>
      <c r="C215" s="6" t="s">
        <v>416</v>
      </c>
      <c r="G215"/>
    </row>
    <row r="216" spans="2:7" x14ac:dyDescent="0.2">
      <c r="B216" s="61"/>
      <c r="C216" s="6" t="s">
        <v>89</v>
      </c>
      <c r="G216"/>
    </row>
    <row r="217" spans="2:7" x14ac:dyDescent="0.2">
      <c r="B217" s="61" t="s">
        <v>565</v>
      </c>
      <c r="C217" s="6" t="s">
        <v>417</v>
      </c>
      <c r="G217"/>
    </row>
    <row r="218" spans="2:7" x14ac:dyDescent="0.2">
      <c r="B218" s="61"/>
      <c r="C218" s="6" t="s">
        <v>418</v>
      </c>
      <c r="G218"/>
    </row>
    <row r="219" spans="2:7" x14ac:dyDescent="0.2">
      <c r="B219" s="61"/>
      <c r="C219" s="6" t="s">
        <v>419</v>
      </c>
      <c r="G219"/>
    </row>
    <row r="220" spans="2:7" x14ac:dyDescent="0.2">
      <c r="B220" s="61"/>
      <c r="C220" s="6" t="s">
        <v>420</v>
      </c>
    </row>
    <row r="221" spans="2:7" x14ac:dyDescent="0.2">
      <c r="B221" s="61"/>
      <c r="C221" s="6" t="s">
        <v>421</v>
      </c>
    </row>
    <row r="222" spans="2:7" x14ac:dyDescent="0.2">
      <c r="B222" s="61"/>
      <c r="C222" s="6" t="s">
        <v>422</v>
      </c>
    </row>
    <row r="223" spans="2:7" x14ac:dyDescent="0.2">
      <c r="B223" s="61"/>
      <c r="C223" s="6" t="s">
        <v>423</v>
      </c>
    </row>
    <row r="224" spans="2:7" x14ac:dyDescent="0.2">
      <c r="B224" s="61"/>
      <c r="C224" s="6" t="s">
        <v>424</v>
      </c>
    </row>
    <row r="225" spans="2:3" x14ac:dyDescent="0.2">
      <c r="B225" s="61"/>
      <c r="C225" s="6" t="s">
        <v>425</v>
      </c>
    </row>
    <row r="226" spans="2:3" x14ac:dyDescent="0.2">
      <c r="B226" s="61"/>
      <c r="C226" s="6" t="s">
        <v>426</v>
      </c>
    </row>
    <row r="227" spans="2:3" x14ac:dyDescent="0.2">
      <c r="B227" s="61"/>
      <c r="C227" s="6" t="s">
        <v>427</v>
      </c>
    </row>
    <row r="228" spans="2:3" x14ac:dyDescent="0.2">
      <c r="B228" s="61"/>
      <c r="C228" s="6" t="s">
        <v>428</v>
      </c>
    </row>
    <row r="229" spans="2:3" x14ac:dyDescent="0.2">
      <c r="B229" s="61"/>
      <c r="C229" s="6" t="s">
        <v>429</v>
      </c>
    </row>
    <row r="230" spans="2:3" x14ac:dyDescent="0.2">
      <c r="B230" s="61"/>
      <c r="C230" s="6" t="s">
        <v>430</v>
      </c>
    </row>
    <row r="231" spans="2:3" x14ac:dyDescent="0.2">
      <c r="B231" s="61"/>
      <c r="C231" s="6" t="s">
        <v>431</v>
      </c>
    </row>
    <row r="232" spans="2:3" x14ac:dyDescent="0.2">
      <c r="B232" s="61"/>
      <c r="C232" s="6" t="s">
        <v>432</v>
      </c>
    </row>
    <row r="233" spans="2:3" x14ac:dyDescent="0.2">
      <c r="B233" s="61"/>
      <c r="C233" s="6" t="s">
        <v>433</v>
      </c>
    </row>
    <row r="234" spans="2:3" x14ac:dyDescent="0.2">
      <c r="B234" s="61"/>
      <c r="C234" s="6" t="s">
        <v>434</v>
      </c>
    </row>
    <row r="235" spans="2:3" x14ac:dyDescent="0.2">
      <c r="B235" s="61"/>
      <c r="C235" s="6" t="s">
        <v>435</v>
      </c>
    </row>
    <row r="236" spans="2:3" x14ac:dyDescent="0.2">
      <c r="B236" s="61"/>
      <c r="C236" s="6" t="s">
        <v>436</v>
      </c>
    </row>
    <row r="237" spans="2:3" x14ac:dyDescent="0.2">
      <c r="B237" s="61"/>
      <c r="C237" s="6" t="s">
        <v>437</v>
      </c>
    </row>
    <row r="238" spans="2:3" x14ac:dyDescent="0.2">
      <c r="B238" s="61"/>
      <c r="C238" s="6" t="s">
        <v>438</v>
      </c>
    </row>
    <row r="239" spans="2:3" x14ac:dyDescent="0.2">
      <c r="B239" s="61"/>
      <c r="C239" s="6" t="s">
        <v>439</v>
      </c>
    </row>
    <row r="240" spans="2:3" x14ac:dyDescent="0.2">
      <c r="B240" s="61"/>
      <c r="C240" s="6" t="s">
        <v>440</v>
      </c>
    </row>
    <row r="241" spans="2:3" x14ac:dyDescent="0.2">
      <c r="B241" s="61"/>
      <c r="C241" s="6" t="s">
        <v>441</v>
      </c>
    </row>
    <row r="242" spans="2:3" x14ac:dyDescent="0.2">
      <c r="B242" s="61"/>
      <c r="C242" s="6" t="s">
        <v>90</v>
      </c>
    </row>
    <row r="243" spans="2:3" x14ac:dyDescent="0.2">
      <c r="B243" s="61"/>
      <c r="C243" s="6" t="s">
        <v>442</v>
      </c>
    </row>
    <row r="244" spans="2:3" x14ac:dyDescent="0.2">
      <c r="B244" s="61"/>
      <c r="C244" s="6" t="s">
        <v>443</v>
      </c>
    </row>
    <row r="245" spans="2:3" x14ac:dyDescent="0.2">
      <c r="B245" s="61" t="s">
        <v>566</v>
      </c>
      <c r="C245" s="6" t="s">
        <v>444</v>
      </c>
    </row>
    <row r="246" spans="2:3" x14ac:dyDescent="0.2">
      <c r="B246" s="61"/>
      <c r="C246" s="6" t="s">
        <v>445</v>
      </c>
    </row>
    <row r="247" spans="2:3" x14ac:dyDescent="0.2">
      <c r="B247" s="61"/>
      <c r="C247" s="6" t="s">
        <v>446</v>
      </c>
    </row>
    <row r="248" spans="2:3" x14ac:dyDescent="0.2">
      <c r="B248" s="61"/>
      <c r="C248" s="6" t="s">
        <v>447</v>
      </c>
    </row>
    <row r="249" spans="2:3" x14ac:dyDescent="0.2">
      <c r="B249" s="61"/>
      <c r="C249" s="6" t="s">
        <v>448</v>
      </c>
    </row>
    <row r="250" spans="2:3" x14ac:dyDescent="0.2">
      <c r="B250" s="61"/>
      <c r="C250" s="6" t="s">
        <v>449</v>
      </c>
    </row>
    <row r="251" spans="2:3" x14ac:dyDescent="0.2">
      <c r="B251" s="61"/>
      <c r="C251" s="6" t="s">
        <v>450</v>
      </c>
    </row>
    <row r="252" spans="2:3" x14ac:dyDescent="0.2">
      <c r="B252" s="61"/>
      <c r="C252" s="6" t="s">
        <v>451</v>
      </c>
    </row>
    <row r="253" spans="2:3" x14ac:dyDescent="0.2">
      <c r="B253" s="61"/>
      <c r="C253" s="6" t="s">
        <v>452</v>
      </c>
    </row>
    <row r="254" spans="2:3" x14ac:dyDescent="0.2">
      <c r="B254" s="61"/>
      <c r="C254" s="6" t="s">
        <v>453</v>
      </c>
    </row>
    <row r="255" spans="2:3" x14ac:dyDescent="0.2">
      <c r="B255" s="61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4" spans="1:4" x14ac:dyDescent="0.2">
      <c r="B4" s="9"/>
      <c r="C4" s="22" t="s">
        <v>480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464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465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464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459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482</v>
      </c>
    </row>
    <row r="2" spans="1:4" x14ac:dyDescent="0.2">
      <c r="A2" s="21" t="s">
        <v>469</v>
      </c>
    </row>
    <row r="3" spans="1:4" x14ac:dyDescent="0.2">
      <c r="C3" s="22" t="s">
        <v>480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460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460</v>
      </c>
    </row>
    <row r="11" spans="1:4" x14ac:dyDescent="0.2">
      <c r="A11" s="15"/>
      <c r="B11" s="14" t="s">
        <v>462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461</v>
      </c>
    </row>
    <row r="18" spans="1:2" x14ac:dyDescent="0.2">
      <c r="A18" s="15"/>
      <c r="B18" s="14" t="s">
        <v>466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460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463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460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463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462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483</v>
      </c>
    </row>
    <row r="2" spans="1:4" x14ac:dyDescent="0.2">
      <c r="A2" s="21" t="s">
        <v>470</v>
      </c>
    </row>
    <row r="3" spans="1:4" x14ac:dyDescent="0.2">
      <c r="C3" s="22" t="s">
        <v>480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467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458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3" customWidth="1"/>
    <col min="2" max="2" width="50.8554687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59" t="s">
        <v>569</v>
      </c>
      <c r="B1" s="59"/>
      <c r="C1" s="59"/>
      <c r="D1" s="59"/>
      <c r="E1" s="59"/>
    </row>
    <row r="2" spans="1:5" x14ac:dyDescent="0.2">
      <c r="A2" s="59" t="s">
        <v>570</v>
      </c>
      <c r="B2" s="59"/>
      <c r="C2" s="59"/>
      <c r="D2" s="59"/>
      <c r="E2" s="59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113</v>
      </c>
      <c r="D4" s="30" t="s">
        <v>114</v>
      </c>
      <c r="E4" s="30" t="s">
        <v>115</v>
      </c>
    </row>
    <row r="5" spans="1:5" x14ac:dyDescent="0.2">
      <c r="A5" t="s">
        <v>116</v>
      </c>
      <c r="B5" t="s">
        <v>81</v>
      </c>
      <c r="C5" s="56">
        <v>154155</v>
      </c>
      <c r="D5" s="57">
        <v>29433</v>
      </c>
      <c r="E5" s="57">
        <v>124722</v>
      </c>
    </row>
    <row r="6" spans="1:5" x14ac:dyDescent="0.2">
      <c r="A6" t="s">
        <v>117</v>
      </c>
      <c r="B6" t="s">
        <v>118</v>
      </c>
      <c r="C6" s="56">
        <v>5557</v>
      </c>
      <c r="D6" s="57">
        <v>756</v>
      </c>
      <c r="E6" s="57">
        <v>4801</v>
      </c>
    </row>
    <row r="7" spans="1:5" x14ac:dyDescent="0.2">
      <c r="A7" t="s">
        <v>119</v>
      </c>
      <c r="B7" t="s">
        <v>120</v>
      </c>
      <c r="C7" s="56">
        <v>32433</v>
      </c>
      <c r="D7" s="57">
        <v>7168</v>
      </c>
      <c r="E7" s="57">
        <v>25265</v>
      </c>
    </row>
    <row r="8" spans="1:5" x14ac:dyDescent="0.2">
      <c r="A8" t="s">
        <v>119</v>
      </c>
      <c r="B8" t="s">
        <v>121</v>
      </c>
      <c r="C8" s="56">
        <v>3818</v>
      </c>
      <c r="D8" s="57">
        <v>706</v>
      </c>
      <c r="E8" s="57">
        <v>3112</v>
      </c>
    </row>
    <row r="9" spans="1:5" x14ac:dyDescent="0.2">
      <c r="A9" t="s">
        <v>119</v>
      </c>
      <c r="B9" t="s">
        <v>122</v>
      </c>
      <c r="C9" s="56">
        <v>2442</v>
      </c>
      <c r="D9" s="57">
        <v>465</v>
      </c>
      <c r="E9" s="57">
        <v>1977</v>
      </c>
    </row>
    <row r="10" spans="1:5" x14ac:dyDescent="0.2">
      <c r="A10" t="s">
        <v>119</v>
      </c>
      <c r="B10" t="s">
        <v>123</v>
      </c>
      <c r="C10" s="56">
        <v>4519</v>
      </c>
      <c r="D10" s="57">
        <v>571</v>
      </c>
      <c r="E10" s="57">
        <v>3948</v>
      </c>
    </row>
    <row r="11" spans="1:5" x14ac:dyDescent="0.2">
      <c r="A11" t="s">
        <v>119</v>
      </c>
      <c r="B11" t="s">
        <v>124</v>
      </c>
      <c r="C11" s="56">
        <v>6529</v>
      </c>
      <c r="D11" s="57">
        <v>1462</v>
      </c>
      <c r="E11" s="57">
        <v>5067</v>
      </c>
    </row>
    <row r="12" spans="1:5" x14ac:dyDescent="0.2">
      <c r="A12" t="s">
        <v>119</v>
      </c>
      <c r="B12" t="s">
        <v>125</v>
      </c>
      <c r="C12" s="56">
        <v>2021</v>
      </c>
      <c r="D12" s="57">
        <v>299</v>
      </c>
      <c r="E12" s="57">
        <v>1722</v>
      </c>
    </row>
    <row r="13" spans="1:5" x14ac:dyDescent="0.2">
      <c r="A13" t="s">
        <v>119</v>
      </c>
      <c r="B13" t="s">
        <v>152</v>
      </c>
      <c r="C13" s="56">
        <v>6879</v>
      </c>
      <c r="D13" s="57">
        <v>1505</v>
      </c>
      <c r="E13" s="57">
        <v>5374</v>
      </c>
    </row>
    <row r="14" spans="1:5" x14ac:dyDescent="0.2">
      <c r="A14" t="s">
        <v>119</v>
      </c>
      <c r="B14" t="s">
        <v>488</v>
      </c>
      <c r="C14" s="56">
        <v>6343</v>
      </c>
      <c r="D14" s="57">
        <v>1226</v>
      </c>
      <c r="E14" s="57">
        <v>5117</v>
      </c>
    </row>
    <row r="15" spans="1:5" x14ac:dyDescent="0.2">
      <c r="A15" t="s">
        <v>119</v>
      </c>
      <c r="B15" t="s">
        <v>126</v>
      </c>
      <c r="C15" s="56">
        <v>24040</v>
      </c>
      <c r="D15" s="57">
        <v>3733</v>
      </c>
      <c r="E15" s="57">
        <v>20307</v>
      </c>
    </row>
    <row r="16" spans="1:5" x14ac:dyDescent="0.2">
      <c r="A16" t="s">
        <v>119</v>
      </c>
      <c r="B16" t="s">
        <v>127</v>
      </c>
      <c r="C16" s="56">
        <v>2274</v>
      </c>
      <c r="D16" s="57">
        <v>224</v>
      </c>
      <c r="E16" s="57">
        <v>2050</v>
      </c>
    </row>
    <row r="17" spans="1:5" x14ac:dyDescent="0.2">
      <c r="A17" t="s">
        <v>119</v>
      </c>
      <c r="B17" t="s">
        <v>128</v>
      </c>
      <c r="C17" s="56">
        <v>5216</v>
      </c>
      <c r="D17" s="57">
        <v>1266</v>
      </c>
      <c r="E17" s="57">
        <v>3950</v>
      </c>
    </row>
    <row r="18" spans="1:5" x14ac:dyDescent="0.2">
      <c r="A18" t="s">
        <v>119</v>
      </c>
      <c r="B18" t="s">
        <v>129</v>
      </c>
      <c r="C18" s="56">
        <v>21685</v>
      </c>
      <c r="D18" s="57">
        <v>5001</v>
      </c>
      <c r="E18" s="57">
        <v>16684</v>
      </c>
    </row>
    <row r="19" spans="1:5" x14ac:dyDescent="0.2">
      <c r="A19" t="s">
        <v>119</v>
      </c>
      <c r="B19" t="s">
        <v>130</v>
      </c>
      <c r="C19" s="56">
        <v>5189</v>
      </c>
      <c r="D19" s="57">
        <v>925</v>
      </c>
      <c r="E19" s="57">
        <v>4264</v>
      </c>
    </row>
    <row r="20" spans="1:5" x14ac:dyDescent="0.2">
      <c r="A20" t="s">
        <v>119</v>
      </c>
      <c r="B20" t="s">
        <v>131</v>
      </c>
      <c r="C20" s="56">
        <v>1817</v>
      </c>
      <c r="D20" s="57">
        <v>597</v>
      </c>
      <c r="E20" s="57">
        <v>1220</v>
      </c>
    </row>
    <row r="21" spans="1:5" x14ac:dyDescent="0.2">
      <c r="A21" t="s">
        <v>119</v>
      </c>
      <c r="B21" t="s">
        <v>132</v>
      </c>
      <c r="C21" s="56">
        <v>1216</v>
      </c>
      <c r="D21" s="57">
        <v>308</v>
      </c>
      <c r="E21" s="57">
        <v>908</v>
      </c>
    </row>
    <row r="22" spans="1:5" x14ac:dyDescent="0.2">
      <c r="A22" t="s">
        <v>119</v>
      </c>
      <c r="B22" t="s">
        <v>511</v>
      </c>
      <c r="C22" s="56">
        <v>22177</v>
      </c>
      <c r="D22" s="57">
        <v>3221</v>
      </c>
      <c r="E22" s="57">
        <v>18956</v>
      </c>
    </row>
    <row r="23" spans="1:5" x14ac:dyDescent="0.2">
      <c r="A23" t="s">
        <v>133</v>
      </c>
      <c r="B23" t="s">
        <v>82</v>
      </c>
      <c r="C23" s="56">
        <v>560</v>
      </c>
      <c r="D23" s="57">
        <v>48</v>
      </c>
      <c r="E23" s="57">
        <v>512</v>
      </c>
    </row>
    <row r="24" spans="1:5" x14ac:dyDescent="0.2">
      <c r="A24" t="s">
        <v>133</v>
      </c>
      <c r="B24" t="s">
        <v>83</v>
      </c>
      <c r="C24" s="56">
        <v>600</v>
      </c>
      <c r="D24" s="57">
        <v>115</v>
      </c>
      <c r="E24" s="57">
        <v>482</v>
      </c>
    </row>
    <row r="25" spans="1:5" x14ac:dyDescent="0.2">
      <c r="A25" t="s">
        <v>133</v>
      </c>
      <c r="B25" t="s">
        <v>84</v>
      </c>
      <c r="C25" s="56">
        <v>965</v>
      </c>
      <c r="D25" s="57">
        <v>91</v>
      </c>
      <c r="E25" s="57">
        <v>874</v>
      </c>
    </row>
    <row r="26" spans="1:5" x14ac:dyDescent="0.2">
      <c r="A26" t="s">
        <v>134</v>
      </c>
      <c r="B26" t="s">
        <v>135</v>
      </c>
      <c r="C26" s="56">
        <v>205</v>
      </c>
      <c r="D26" s="57">
        <v>27</v>
      </c>
      <c r="E26" s="57">
        <v>178</v>
      </c>
    </row>
    <row r="27" spans="1:5" x14ac:dyDescent="0.2">
      <c r="A27" t="s">
        <v>134</v>
      </c>
      <c r="B27" t="s">
        <v>136</v>
      </c>
      <c r="C27" s="56">
        <v>1258</v>
      </c>
      <c r="D27" s="57">
        <v>107</v>
      </c>
      <c r="E27" s="57">
        <v>1151</v>
      </c>
    </row>
    <row r="28" spans="1:5" x14ac:dyDescent="0.2">
      <c r="A28" t="s">
        <v>134</v>
      </c>
      <c r="B28" t="s">
        <v>137</v>
      </c>
      <c r="C28" s="56">
        <v>1855</v>
      </c>
      <c r="D28" s="57">
        <v>357</v>
      </c>
      <c r="E28" s="57">
        <v>1498</v>
      </c>
    </row>
    <row r="29" spans="1:5" x14ac:dyDescent="0.2">
      <c r="A29" t="s">
        <v>138</v>
      </c>
      <c r="B29" t="s">
        <v>571</v>
      </c>
      <c r="C29" s="56">
        <v>672</v>
      </c>
      <c r="D29" s="57">
        <v>58</v>
      </c>
      <c r="E29" s="57">
        <v>614</v>
      </c>
    </row>
    <row r="30" spans="1:5" x14ac:dyDescent="0.2">
      <c r="A30" t="s">
        <v>138</v>
      </c>
      <c r="B30" t="s">
        <v>572</v>
      </c>
      <c r="C30" s="56">
        <v>44</v>
      </c>
      <c r="D30" s="57">
        <v>6</v>
      </c>
      <c r="E30" s="57">
        <v>38</v>
      </c>
    </row>
    <row r="31" spans="1:5" x14ac:dyDescent="0.2">
      <c r="A31" t="s">
        <v>138</v>
      </c>
      <c r="B31" t="s">
        <v>573</v>
      </c>
      <c r="C31" s="56">
        <v>185</v>
      </c>
      <c r="D31" s="57">
        <v>10</v>
      </c>
      <c r="E31" s="57">
        <v>175</v>
      </c>
    </row>
    <row r="32" spans="1:5" x14ac:dyDescent="0.2">
      <c r="A32" t="s">
        <v>138</v>
      </c>
      <c r="B32" t="s">
        <v>574</v>
      </c>
      <c r="C32" s="56">
        <v>2393</v>
      </c>
      <c r="D32" s="57">
        <v>336</v>
      </c>
      <c r="E32" s="57">
        <v>2057</v>
      </c>
    </row>
    <row r="33" spans="1:5" x14ac:dyDescent="0.2">
      <c r="A33" t="s">
        <v>138</v>
      </c>
      <c r="B33" t="s">
        <v>83</v>
      </c>
      <c r="C33" s="56">
        <v>1113</v>
      </c>
      <c r="D33" s="57">
        <v>153</v>
      </c>
      <c r="E33" s="57">
        <v>957</v>
      </c>
    </row>
    <row r="34" spans="1:5" x14ac:dyDescent="0.2">
      <c r="A34" t="s">
        <v>138</v>
      </c>
      <c r="B34" t="s">
        <v>85</v>
      </c>
      <c r="C34" s="56">
        <v>171</v>
      </c>
      <c r="D34" s="57">
        <v>49</v>
      </c>
      <c r="E34" s="57">
        <v>122</v>
      </c>
    </row>
    <row r="35" spans="1:5" x14ac:dyDescent="0.2">
      <c r="A35" t="s">
        <v>138</v>
      </c>
      <c r="B35" t="s">
        <v>86</v>
      </c>
      <c r="C35" s="56">
        <v>150</v>
      </c>
      <c r="D35" s="57">
        <v>41</v>
      </c>
      <c r="E35" s="57">
        <v>109</v>
      </c>
    </row>
    <row r="36" spans="1:5" x14ac:dyDescent="0.2">
      <c r="A36" t="s">
        <v>138</v>
      </c>
      <c r="B36" t="s">
        <v>575</v>
      </c>
      <c r="C36" s="56">
        <v>117</v>
      </c>
      <c r="D36" s="57">
        <v>31</v>
      </c>
      <c r="E36" s="57">
        <v>86</v>
      </c>
    </row>
    <row r="37" spans="1:5" x14ac:dyDescent="0.2">
      <c r="A37" t="s">
        <v>138</v>
      </c>
      <c r="B37" t="s">
        <v>87</v>
      </c>
      <c r="C37" s="56">
        <v>22</v>
      </c>
      <c r="D37" s="57">
        <v>3</v>
      </c>
      <c r="E37" s="57">
        <v>19</v>
      </c>
    </row>
    <row r="38" spans="1:5" x14ac:dyDescent="0.2">
      <c r="A38" t="s">
        <v>138</v>
      </c>
      <c r="B38" t="s">
        <v>88</v>
      </c>
      <c r="C38" s="56">
        <v>31</v>
      </c>
      <c r="D38" s="57">
        <v>12</v>
      </c>
      <c r="E38" s="57">
        <v>19</v>
      </c>
    </row>
    <row r="39" spans="1:5" x14ac:dyDescent="0.2">
      <c r="A39" t="s">
        <v>138</v>
      </c>
      <c r="B39" t="s">
        <v>576</v>
      </c>
      <c r="C39" s="56">
        <v>73</v>
      </c>
      <c r="D39" s="57">
        <v>9</v>
      </c>
      <c r="E39" s="57">
        <v>64</v>
      </c>
    </row>
    <row r="40" spans="1:5" x14ac:dyDescent="0.2">
      <c r="A40" t="s">
        <v>138</v>
      </c>
      <c r="B40" t="s">
        <v>577</v>
      </c>
      <c r="C40" s="56">
        <v>105</v>
      </c>
      <c r="D40" s="57">
        <v>25</v>
      </c>
      <c r="E40" s="57">
        <v>80</v>
      </c>
    </row>
    <row r="41" spans="1:5" x14ac:dyDescent="0.2">
      <c r="A41" t="s">
        <v>138</v>
      </c>
      <c r="B41" t="s">
        <v>89</v>
      </c>
      <c r="C41" s="56">
        <v>44</v>
      </c>
      <c r="D41" s="57">
        <v>10</v>
      </c>
      <c r="E41" s="57">
        <v>34</v>
      </c>
    </row>
    <row r="42" spans="1:5" x14ac:dyDescent="0.2">
      <c r="A42" t="s">
        <v>138</v>
      </c>
      <c r="B42" t="s">
        <v>90</v>
      </c>
      <c r="C42" s="56">
        <v>139</v>
      </c>
      <c r="D42" s="57" t="s">
        <v>489</v>
      </c>
      <c r="E42" s="57" t="s">
        <v>489</v>
      </c>
    </row>
    <row r="43" spans="1:5" x14ac:dyDescent="0.2">
      <c r="A43" t="s">
        <v>138</v>
      </c>
      <c r="B43" t="s">
        <v>578</v>
      </c>
      <c r="C43" s="56">
        <v>184</v>
      </c>
      <c r="D43" s="57">
        <v>2</v>
      </c>
      <c r="E43" s="57">
        <v>182</v>
      </c>
    </row>
    <row r="44" spans="1:5" x14ac:dyDescent="0.2">
      <c r="A44" t="s">
        <v>490</v>
      </c>
      <c r="B44" t="s">
        <v>91</v>
      </c>
      <c r="C44" s="56">
        <v>34</v>
      </c>
      <c r="D44" s="57">
        <v>1</v>
      </c>
      <c r="E44" s="57">
        <v>33</v>
      </c>
    </row>
    <row r="45" spans="1:5" x14ac:dyDescent="0.2">
      <c r="A45" t="s">
        <v>490</v>
      </c>
      <c r="B45" t="s">
        <v>92</v>
      </c>
      <c r="C45" s="56">
        <v>61</v>
      </c>
      <c r="D45" s="57" t="s">
        <v>489</v>
      </c>
      <c r="E45" s="57" t="s">
        <v>489</v>
      </c>
    </row>
    <row r="46" spans="1:5" x14ac:dyDescent="0.2">
      <c r="A46" t="s">
        <v>490</v>
      </c>
      <c r="B46" t="s">
        <v>93</v>
      </c>
      <c r="C46" s="56">
        <v>167</v>
      </c>
      <c r="D46" s="57">
        <v>16</v>
      </c>
      <c r="E46" s="57">
        <v>151</v>
      </c>
    </row>
    <row r="47" spans="1:5" x14ac:dyDescent="0.2">
      <c r="A47" t="s">
        <v>490</v>
      </c>
      <c r="B47" t="s">
        <v>94</v>
      </c>
      <c r="C47" s="56">
        <v>121</v>
      </c>
      <c r="D47" s="57">
        <v>9</v>
      </c>
      <c r="E47" s="57">
        <v>112</v>
      </c>
    </row>
    <row r="48" spans="1:5" x14ac:dyDescent="0.2">
      <c r="A48" t="s">
        <v>490</v>
      </c>
      <c r="B48" t="s">
        <v>95</v>
      </c>
      <c r="C48" s="56">
        <v>67</v>
      </c>
      <c r="D48" s="57">
        <v>9</v>
      </c>
      <c r="E48" s="57">
        <v>58</v>
      </c>
    </row>
    <row r="49" spans="1:5" x14ac:dyDescent="0.2">
      <c r="A49" t="s">
        <v>490</v>
      </c>
      <c r="B49" t="s">
        <v>96</v>
      </c>
      <c r="C49" s="56">
        <v>99</v>
      </c>
      <c r="D49" s="57">
        <v>9</v>
      </c>
      <c r="E49" s="57">
        <v>90</v>
      </c>
    </row>
    <row r="50" spans="1:5" x14ac:dyDescent="0.2">
      <c r="A50" t="s">
        <v>490</v>
      </c>
      <c r="B50" t="s">
        <v>97</v>
      </c>
      <c r="C50" s="56">
        <v>20</v>
      </c>
      <c r="D50" s="57" t="s">
        <v>489</v>
      </c>
      <c r="E50" s="57" t="s">
        <v>489</v>
      </c>
    </row>
    <row r="51" spans="1:5" x14ac:dyDescent="0.2">
      <c r="A51" t="s">
        <v>490</v>
      </c>
      <c r="B51" t="s">
        <v>98</v>
      </c>
      <c r="C51" s="56">
        <v>80</v>
      </c>
      <c r="D51" s="57">
        <v>21</v>
      </c>
      <c r="E51" s="57">
        <v>59</v>
      </c>
    </row>
    <row r="52" spans="1:5" x14ac:dyDescent="0.2">
      <c r="A52" t="s">
        <v>490</v>
      </c>
      <c r="B52" t="s">
        <v>99</v>
      </c>
      <c r="C52" s="56">
        <v>66</v>
      </c>
      <c r="D52" s="57">
        <v>1</v>
      </c>
      <c r="E52" s="57">
        <v>65</v>
      </c>
    </row>
    <row r="53" spans="1:5" x14ac:dyDescent="0.2">
      <c r="A53" t="s">
        <v>490</v>
      </c>
      <c r="B53" t="s">
        <v>100</v>
      </c>
      <c r="C53" s="56">
        <v>105</v>
      </c>
      <c r="D53" s="57">
        <v>12</v>
      </c>
      <c r="E53" s="57">
        <v>93</v>
      </c>
    </row>
    <row r="54" spans="1:5" x14ac:dyDescent="0.2">
      <c r="A54" t="s">
        <v>490</v>
      </c>
      <c r="B54" t="s">
        <v>101</v>
      </c>
      <c r="C54" s="56">
        <v>92</v>
      </c>
      <c r="D54" s="57">
        <v>5</v>
      </c>
      <c r="E54" s="57">
        <v>87</v>
      </c>
    </row>
    <row r="55" spans="1:5" x14ac:dyDescent="0.2">
      <c r="A55" t="s">
        <v>490</v>
      </c>
      <c r="B55" t="s">
        <v>102</v>
      </c>
      <c r="C55" s="56">
        <v>231</v>
      </c>
      <c r="D55" s="57">
        <v>76</v>
      </c>
      <c r="E55" s="57">
        <v>152</v>
      </c>
    </row>
    <row r="56" spans="1:5" x14ac:dyDescent="0.2">
      <c r="A56" t="s">
        <v>490</v>
      </c>
      <c r="B56" t="s">
        <v>103</v>
      </c>
      <c r="C56" s="56">
        <v>123</v>
      </c>
      <c r="D56" s="57">
        <v>2</v>
      </c>
      <c r="E56" s="57">
        <v>121</v>
      </c>
    </row>
    <row r="57" spans="1:5" x14ac:dyDescent="0.2">
      <c r="A57" t="s">
        <v>490</v>
      </c>
      <c r="B57" t="s">
        <v>104</v>
      </c>
      <c r="C57" s="56">
        <v>130</v>
      </c>
      <c r="D57" s="57">
        <v>34</v>
      </c>
      <c r="E57" s="57">
        <v>96</v>
      </c>
    </row>
    <row r="58" spans="1:5" x14ac:dyDescent="0.2">
      <c r="A58" t="s">
        <v>490</v>
      </c>
      <c r="B58" t="s">
        <v>105</v>
      </c>
      <c r="C58" s="56">
        <v>34</v>
      </c>
      <c r="D58" s="57" t="s">
        <v>489</v>
      </c>
      <c r="E58" s="57" t="s">
        <v>489</v>
      </c>
    </row>
    <row r="59" spans="1:5" x14ac:dyDescent="0.2">
      <c r="A59" t="s">
        <v>490</v>
      </c>
      <c r="B59" t="s">
        <v>106</v>
      </c>
      <c r="C59" s="56">
        <v>77</v>
      </c>
      <c r="D59" s="57">
        <v>2</v>
      </c>
      <c r="E59" s="57">
        <v>75</v>
      </c>
    </row>
    <row r="60" spans="1:5" x14ac:dyDescent="0.2">
      <c r="A60" t="s">
        <v>490</v>
      </c>
      <c r="B60" t="s">
        <v>107</v>
      </c>
      <c r="C60" s="56">
        <v>150</v>
      </c>
      <c r="D60" s="57">
        <v>4</v>
      </c>
      <c r="E60" s="57">
        <v>146</v>
      </c>
    </row>
    <row r="61" spans="1:5" x14ac:dyDescent="0.2">
      <c r="A61" t="s">
        <v>490</v>
      </c>
      <c r="B61" t="s">
        <v>108</v>
      </c>
      <c r="C61" s="56">
        <v>165</v>
      </c>
      <c r="D61" s="57">
        <v>19</v>
      </c>
      <c r="E61" s="57">
        <v>146</v>
      </c>
    </row>
    <row r="62" spans="1:5" x14ac:dyDescent="0.2">
      <c r="A62" t="s">
        <v>490</v>
      </c>
      <c r="B62" t="s">
        <v>109</v>
      </c>
      <c r="C62" s="56">
        <v>170</v>
      </c>
      <c r="D62" s="57">
        <v>2</v>
      </c>
      <c r="E62" s="57">
        <v>168</v>
      </c>
    </row>
    <row r="63" spans="1:5" x14ac:dyDescent="0.2">
      <c r="A63" t="s">
        <v>490</v>
      </c>
      <c r="B63" t="s">
        <v>110</v>
      </c>
      <c r="C63" s="56">
        <v>76</v>
      </c>
      <c r="D63" s="57">
        <v>6</v>
      </c>
      <c r="E63" s="57">
        <v>70</v>
      </c>
    </row>
    <row r="65" spans="1:1" x14ac:dyDescent="0.2">
      <c r="A65" s="24" t="s">
        <v>487</v>
      </c>
    </row>
    <row r="66" spans="1:1" x14ac:dyDescent="0.2">
      <c r="A66" s="24" t="s">
        <v>471</v>
      </c>
    </row>
  </sheetData>
  <mergeCells count="2">
    <mergeCell ref="A1:E1"/>
    <mergeCell ref="A2:E2"/>
  </mergeCells>
  <conditionalFormatting sqref="C5:C63">
    <cfRule type="expression" dxfId="1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50.8554687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59" t="s">
        <v>579</v>
      </c>
      <c r="B1" s="59"/>
      <c r="C1" s="59"/>
      <c r="D1" s="59"/>
      <c r="E1" s="59"/>
    </row>
    <row r="2" spans="1:5" x14ac:dyDescent="0.2">
      <c r="A2" s="59" t="s">
        <v>580</v>
      </c>
      <c r="B2" s="59"/>
      <c r="C2" s="59"/>
      <c r="D2" s="59"/>
      <c r="E2" s="59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142</v>
      </c>
      <c r="C4" s="30" t="s">
        <v>113</v>
      </c>
      <c r="D4" s="30" t="s">
        <v>141</v>
      </c>
      <c r="E4" s="30" t="s">
        <v>115</v>
      </c>
    </row>
    <row r="5" spans="1:5" ht="15" x14ac:dyDescent="0.25">
      <c r="A5" s="42" t="s">
        <v>116</v>
      </c>
      <c r="B5" s="42" t="s">
        <v>81</v>
      </c>
      <c r="C5" s="51">
        <v>1843.21</v>
      </c>
      <c r="D5" s="51">
        <v>1976.2</v>
      </c>
      <c r="E5" s="51">
        <v>1811.59</v>
      </c>
    </row>
    <row r="6" spans="1:5" ht="15" x14ac:dyDescent="0.25">
      <c r="A6" s="42" t="s">
        <v>117</v>
      </c>
      <c r="B6" s="42" t="s">
        <v>118</v>
      </c>
      <c r="C6" s="51">
        <v>2899.84</v>
      </c>
      <c r="D6" s="51">
        <v>3171.77</v>
      </c>
      <c r="E6" s="51">
        <v>2861.58</v>
      </c>
    </row>
    <row r="7" spans="1:5" ht="15" x14ac:dyDescent="0.25">
      <c r="A7" s="42" t="s">
        <v>119</v>
      </c>
      <c r="B7" s="42" t="s">
        <v>120</v>
      </c>
      <c r="C7" s="51">
        <v>1526.74</v>
      </c>
      <c r="D7" s="51">
        <v>1778.46</v>
      </c>
      <c r="E7" s="51">
        <v>1453.67</v>
      </c>
    </row>
    <row r="8" spans="1:5" ht="15" x14ac:dyDescent="0.25">
      <c r="A8" s="42" t="s">
        <v>119</v>
      </c>
      <c r="B8" s="42" t="s">
        <v>121</v>
      </c>
      <c r="C8" s="51">
        <v>1417.38</v>
      </c>
      <c r="D8" s="51">
        <v>1793.61</v>
      </c>
      <c r="E8" s="51">
        <v>1331.18</v>
      </c>
    </row>
    <row r="9" spans="1:5" ht="15" x14ac:dyDescent="0.25">
      <c r="A9" s="42" t="s">
        <v>119</v>
      </c>
      <c r="B9" s="42" t="s">
        <v>122</v>
      </c>
      <c r="C9" s="51">
        <v>1294.97</v>
      </c>
      <c r="D9" s="51">
        <v>1392.32</v>
      </c>
      <c r="E9" s="51">
        <v>1271.82</v>
      </c>
    </row>
    <row r="10" spans="1:5" ht="15" x14ac:dyDescent="0.25">
      <c r="A10" s="42" t="s">
        <v>119</v>
      </c>
      <c r="B10" s="42" t="s">
        <v>123</v>
      </c>
      <c r="C10" s="51">
        <v>2861.95</v>
      </c>
      <c r="D10" s="51">
        <v>2885.54</v>
      </c>
      <c r="E10" s="51">
        <v>2858.47</v>
      </c>
    </row>
    <row r="11" spans="1:5" ht="15" x14ac:dyDescent="0.25">
      <c r="A11" s="42" t="s">
        <v>119</v>
      </c>
      <c r="B11" s="42" t="s">
        <v>124</v>
      </c>
      <c r="C11" s="51">
        <v>1940.65</v>
      </c>
      <c r="D11" s="51">
        <v>1755.17</v>
      </c>
      <c r="E11" s="51">
        <v>1996.72</v>
      </c>
    </row>
    <row r="12" spans="1:5" ht="15" x14ac:dyDescent="0.25">
      <c r="A12" s="42" t="s">
        <v>119</v>
      </c>
      <c r="B12" s="42" t="s">
        <v>125</v>
      </c>
      <c r="C12" s="51">
        <v>1600.05</v>
      </c>
      <c r="D12" s="51">
        <v>1625.44</v>
      </c>
      <c r="E12" s="51">
        <v>1595.36</v>
      </c>
    </row>
    <row r="13" spans="1:5" ht="15" x14ac:dyDescent="0.25">
      <c r="A13" s="42" t="s">
        <v>119</v>
      </c>
      <c r="B13" s="42" t="s">
        <v>152</v>
      </c>
      <c r="C13" s="51">
        <v>1067.76</v>
      </c>
      <c r="D13" s="51">
        <v>1137.6099999999999</v>
      </c>
      <c r="E13" s="51">
        <v>1047.74</v>
      </c>
    </row>
    <row r="14" spans="1:5" ht="15" x14ac:dyDescent="0.25">
      <c r="A14" s="42" t="s">
        <v>119</v>
      </c>
      <c r="B14" s="42" t="s">
        <v>488</v>
      </c>
      <c r="C14" s="51">
        <v>842.95</v>
      </c>
      <c r="D14" s="51">
        <v>990.07</v>
      </c>
      <c r="E14" s="51">
        <v>807.31</v>
      </c>
    </row>
    <row r="15" spans="1:5" ht="15" x14ac:dyDescent="0.25">
      <c r="A15" s="42" t="s">
        <v>119</v>
      </c>
      <c r="B15" s="42" t="s">
        <v>126</v>
      </c>
      <c r="C15" s="51">
        <v>2275.34</v>
      </c>
      <c r="D15" s="51">
        <v>2413.69</v>
      </c>
      <c r="E15" s="51">
        <v>2248.86</v>
      </c>
    </row>
    <row r="16" spans="1:5" ht="15" x14ac:dyDescent="0.25">
      <c r="A16" s="42" t="s">
        <v>119</v>
      </c>
      <c r="B16" s="42" t="s">
        <v>127</v>
      </c>
      <c r="C16" s="51">
        <v>748.6</v>
      </c>
      <c r="D16" s="51">
        <v>895.97</v>
      </c>
      <c r="E16" s="51">
        <v>733.52</v>
      </c>
    </row>
    <row r="17" spans="1:5" ht="15" x14ac:dyDescent="0.25">
      <c r="A17" s="42" t="s">
        <v>119</v>
      </c>
      <c r="B17" s="42" t="s">
        <v>128</v>
      </c>
      <c r="C17" s="51">
        <v>1374.18</v>
      </c>
      <c r="D17" s="51">
        <v>1448.15</v>
      </c>
      <c r="E17" s="51">
        <v>1350.51</v>
      </c>
    </row>
    <row r="18" spans="1:5" ht="15" x14ac:dyDescent="0.25">
      <c r="A18" s="42" t="s">
        <v>119</v>
      </c>
      <c r="B18" s="42" t="s">
        <v>129</v>
      </c>
      <c r="C18" s="51">
        <v>2888.49</v>
      </c>
      <c r="D18" s="51">
        <v>2863.51</v>
      </c>
      <c r="E18" s="51">
        <v>2895.48</v>
      </c>
    </row>
    <row r="19" spans="1:5" ht="15" x14ac:dyDescent="0.25">
      <c r="A19" s="42" t="s">
        <v>119</v>
      </c>
      <c r="B19" s="42" t="s">
        <v>130</v>
      </c>
      <c r="C19" s="51">
        <v>1074.3399999999999</v>
      </c>
      <c r="D19" s="51">
        <v>1080.49</v>
      </c>
      <c r="E19" s="51">
        <v>1072.95</v>
      </c>
    </row>
    <row r="20" spans="1:5" ht="15" x14ac:dyDescent="0.25">
      <c r="A20" s="42" t="s">
        <v>119</v>
      </c>
      <c r="B20" s="42" t="s">
        <v>131</v>
      </c>
      <c r="C20" s="51">
        <v>1785.88</v>
      </c>
      <c r="D20" s="51">
        <v>2115.5500000000002</v>
      </c>
      <c r="E20" s="51">
        <v>1618.6</v>
      </c>
    </row>
    <row r="21" spans="1:5" ht="15" x14ac:dyDescent="0.25">
      <c r="A21" s="42" t="s">
        <v>119</v>
      </c>
      <c r="B21" s="42" t="s">
        <v>132</v>
      </c>
      <c r="C21" s="51">
        <v>1167.53</v>
      </c>
      <c r="D21" s="51">
        <v>1475.57</v>
      </c>
      <c r="E21" s="51">
        <v>1057.3900000000001</v>
      </c>
    </row>
    <row r="22" spans="1:5" ht="15" x14ac:dyDescent="0.25">
      <c r="A22" s="42" t="s">
        <v>119</v>
      </c>
      <c r="B22" s="42" t="s">
        <v>511</v>
      </c>
      <c r="C22" s="51">
        <v>1384.13</v>
      </c>
      <c r="D22" s="51">
        <v>1720.57</v>
      </c>
      <c r="E22" s="51">
        <v>1324.76</v>
      </c>
    </row>
    <row r="23" spans="1:5" ht="15" x14ac:dyDescent="0.25">
      <c r="A23" s="42" t="s">
        <v>133</v>
      </c>
      <c r="B23" s="42" t="s">
        <v>82</v>
      </c>
      <c r="C23" s="51">
        <v>2364.94</v>
      </c>
      <c r="D23" s="51">
        <v>2482.14</v>
      </c>
      <c r="E23" s="51">
        <v>2357.23</v>
      </c>
    </row>
    <row r="24" spans="1:5" ht="15" x14ac:dyDescent="0.25">
      <c r="A24" s="42" t="s">
        <v>133</v>
      </c>
      <c r="B24" s="42" t="s">
        <v>83</v>
      </c>
      <c r="C24" s="51">
        <v>4865.53</v>
      </c>
      <c r="D24" s="51">
        <v>4370.42</v>
      </c>
      <c r="E24" s="51">
        <v>4935.93</v>
      </c>
    </row>
    <row r="25" spans="1:5" ht="15" x14ac:dyDescent="0.25">
      <c r="A25" s="42" t="s">
        <v>133</v>
      </c>
      <c r="B25" s="42" t="s">
        <v>84</v>
      </c>
      <c r="C25" s="51">
        <v>2870.95</v>
      </c>
      <c r="D25" s="51">
        <v>3361</v>
      </c>
      <c r="E25" s="51">
        <v>2819.1</v>
      </c>
    </row>
    <row r="26" spans="1:5" ht="15" x14ac:dyDescent="0.25">
      <c r="A26" s="42" t="s">
        <v>134</v>
      </c>
      <c r="B26" s="42" t="s">
        <v>135</v>
      </c>
      <c r="C26" s="51">
        <v>1509.17</v>
      </c>
      <c r="D26" s="51">
        <v>1224.81</v>
      </c>
      <c r="E26" s="51">
        <v>1553.96</v>
      </c>
    </row>
    <row r="27" spans="1:5" ht="15" x14ac:dyDescent="0.25">
      <c r="A27" s="42" t="s">
        <v>134</v>
      </c>
      <c r="B27" s="42" t="s">
        <v>136</v>
      </c>
      <c r="C27" s="51">
        <v>2580.17</v>
      </c>
      <c r="D27" s="51">
        <v>2347.4299999999998</v>
      </c>
      <c r="E27" s="51">
        <v>2602.83</v>
      </c>
    </row>
    <row r="28" spans="1:5" ht="15" x14ac:dyDescent="0.25">
      <c r="A28" s="42" t="s">
        <v>134</v>
      </c>
      <c r="B28" s="42" t="s">
        <v>137</v>
      </c>
      <c r="C28" s="51">
        <v>2814.64</v>
      </c>
      <c r="D28" s="51">
        <v>3364.57</v>
      </c>
      <c r="E28" s="51">
        <v>2695.79</v>
      </c>
    </row>
    <row r="29" spans="1:5" ht="15" x14ac:dyDescent="0.25">
      <c r="A29" s="42" t="s">
        <v>138</v>
      </c>
      <c r="B29" s="42" t="s">
        <v>571</v>
      </c>
      <c r="C29" s="51">
        <v>2256.4299999999998</v>
      </c>
      <c r="D29" s="51">
        <v>2409.52</v>
      </c>
      <c r="E29" s="51">
        <v>2245.88</v>
      </c>
    </row>
    <row r="30" spans="1:5" ht="15" x14ac:dyDescent="0.25">
      <c r="A30" s="42" t="s">
        <v>138</v>
      </c>
      <c r="B30" s="42" t="s">
        <v>572</v>
      </c>
      <c r="C30" s="51">
        <v>2267.66</v>
      </c>
      <c r="D30" s="51" t="s">
        <v>489</v>
      </c>
      <c r="E30" s="51" t="s">
        <v>489</v>
      </c>
    </row>
    <row r="31" spans="1:5" ht="15" x14ac:dyDescent="0.25">
      <c r="A31" s="42" t="s">
        <v>138</v>
      </c>
      <c r="B31" s="42" t="s">
        <v>573</v>
      </c>
      <c r="C31" s="51">
        <v>1938.89</v>
      </c>
      <c r="D31" s="51" t="s">
        <v>489</v>
      </c>
      <c r="E31" s="51" t="s">
        <v>489</v>
      </c>
    </row>
    <row r="32" spans="1:5" ht="15" x14ac:dyDescent="0.25">
      <c r="A32" s="42" t="s">
        <v>138</v>
      </c>
      <c r="B32" s="42" t="s">
        <v>574</v>
      </c>
      <c r="C32" s="51">
        <v>2899.25</v>
      </c>
      <c r="D32" s="51">
        <v>3686.28</v>
      </c>
      <c r="E32" s="51">
        <v>2780.28</v>
      </c>
    </row>
    <row r="33" spans="1:5" ht="15" x14ac:dyDescent="0.25">
      <c r="A33" s="42" t="s">
        <v>138</v>
      </c>
      <c r="B33" s="42" t="s">
        <v>83</v>
      </c>
      <c r="C33" s="51">
        <v>3974.15</v>
      </c>
      <c r="D33" s="51">
        <v>3754.29</v>
      </c>
      <c r="E33" s="51">
        <v>3997.81</v>
      </c>
    </row>
    <row r="34" spans="1:5" ht="15" x14ac:dyDescent="0.25">
      <c r="A34" s="42" t="s">
        <v>138</v>
      </c>
      <c r="B34" s="42" t="s">
        <v>85</v>
      </c>
      <c r="C34" s="51">
        <v>2572.0500000000002</v>
      </c>
      <c r="D34" s="51">
        <v>2278.2399999999998</v>
      </c>
      <c r="E34" s="51">
        <v>2675.74</v>
      </c>
    </row>
    <row r="35" spans="1:5" ht="15" x14ac:dyDescent="0.25">
      <c r="A35" s="42" t="s">
        <v>138</v>
      </c>
      <c r="B35" s="42" t="s">
        <v>86</v>
      </c>
      <c r="C35" s="51">
        <v>1989.54</v>
      </c>
      <c r="D35" s="51">
        <v>1941.15</v>
      </c>
      <c r="E35" s="51">
        <v>2007.44</v>
      </c>
    </row>
    <row r="36" spans="1:5" ht="15" x14ac:dyDescent="0.25">
      <c r="A36" s="42" t="s">
        <v>138</v>
      </c>
      <c r="B36" s="42" t="s">
        <v>575</v>
      </c>
      <c r="C36" s="51">
        <v>2318.11</v>
      </c>
      <c r="D36" s="51">
        <v>2449.54</v>
      </c>
      <c r="E36" s="51">
        <v>2267.11</v>
      </c>
    </row>
    <row r="37" spans="1:5" ht="15" x14ac:dyDescent="0.25">
      <c r="A37" s="42" t="s">
        <v>138</v>
      </c>
      <c r="B37" s="42" t="s">
        <v>87</v>
      </c>
      <c r="C37" s="51">
        <v>1856.4</v>
      </c>
      <c r="D37" s="51" t="s">
        <v>489</v>
      </c>
      <c r="E37" s="51" t="s">
        <v>489</v>
      </c>
    </row>
    <row r="38" spans="1:5" ht="15" x14ac:dyDescent="0.25">
      <c r="A38" s="42" t="s">
        <v>138</v>
      </c>
      <c r="B38" s="42" t="s">
        <v>88</v>
      </c>
      <c r="C38" s="52">
        <v>911.91</v>
      </c>
      <c r="D38" s="51">
        <v>781.75</v>
      </c>
      <c r="E38" s="51">
        <v>1001.4</v>
      </c>
    </row>
    <row r="39" spans="1:5" ht="15" x14ac:dyDescent="0.25">
      <c r="A39" s="42" t="s">
        <v>138</v>
      </c>
      <c r="B39" s="42" t="s">
        <v>576</v>
      </c>
      <c r="C39" s="51">
        <v>1603.29</v>
      </c>
      <c r="D39" s="51" t="s">
        <v>489</v>
      </c>
      <c r="E39" s="51" t="s">
        <v>489</v>
      </c>
    </row>
    <row r="40" spans="1:5" ht="15" x14ac:dyDescent="0.25">
      <c r="A40" s="42" t="s">
        <v>138</v>
      </c>
      <c r="B40" s="42" t="s">
        <v>577</v>
      </c>
      <c r="C40" s="51">
        <v>2114.2199999999998</v>
      </c>
      <c r="D40" s="51">
        <v>2627.83</v>
      </c>
      <c r="E40" s="51">
        <v>1918.56</v>
      </c>
    </row>
    <row r="41" spans="1:5" ht="15" x14ac:dyDescent="0.25">
      <c r="A41" s="42" t="s">
        <v>138</v>
      </c>
      <c r="B41" s="42" t="s">
        <v>89</v>
      </c>
      <c r="C41" s="51">
        <v>2380.13</v>
      </c>
      <c r="D41" s="51" t="s">
        <v>489</v>
      </c>
      <c r="E41" s="51" t="s">
        <v>489</v>
      </c>
    </row>
    <row r="42" spans="1:5" ht="15" x14ac:dyDescent="0.25">
      <c r="A42" s="42" t="s">
        <v>138</v>
      </c>
      <c r="B42" s="42" t="s">
        <v>90</v>
      </c>
      <c r="C42" s="51">
        <v>2073.27</v>
      </c>
      <c r="D42" s="51" t="s">
        <v>489</v>
      </c>
      <c r="E42" s="51" t="s">
        <v>489</v>
      </c>
    </row>
    <row r="43" spans="1:5" ht="15" x14ac:dyDescent="0.25">
      <c r="A43" s="42" t="s">
        <v>138</v>
      </c>
      <c r="B43" s="42" t="s">
        <v>578</v>
      </c>
      <c r="C43" s="51">
        <v>2800.53</v>
      </c>
      <c r="D43" s="51" t="s">
        <v>489</v>
      </c>
      <c r="E43" s="51" t="s">
        <v>489</v>
      </c>
    </row>
    <row r="44" spans="1:5" ht="15" x14ac:dyDescent="0.25">
      <c r="A44" s="42" t="s">
        <v>490</v>
      </c>
      <c r="B44" s="42" t="s">
        <v>91</v>
      </c>
      <c r="C44" s="51">
        <v>1873.13</v>
      </c>
      <c r="D44" s="51" t="s">
        <v>489</v>
      </c>
      <c r="E44" s="51" t="s">
        <v>489</v>
      </c>
    </row>
    <row r="45" spans="1:5" ht="15" x14ac:dyDescent="0.25">
      <c r="A45" s="42" t="s">
        <v>490</v>
      </c>
      <c r="B45" s="42" t="s">
        <v>92</v>
      </c>
      <c r="C45" s="51">
        <v>2986.27</v>
      </c>
      <c r="D45" s="51" t="s">
        <v>489</v>
      </c>
      <c r="E45" s="51" t="s">
        <v>489</v>
      </c>
    </row>
    <row r="46" spans="1:5" ht="15" x14ac:dyDescent="0.25">
      <c r="A46" s="42" t="s">
        <v>490</v>
      </c>
      <c r="B46" s="42" t="s">
        <v>93</v>
      </c>
      <c r="C46" s="51">
        <v>2603.9</v>
      </c>
      <c r="D46" s="51" t="s">
        <v>489</v>
      </c>
      <c r="E46" s="51" t="s">
        <v>489</v>
      </c>
    </row>
    <row r="47" spans="1:5" ht="15" x14ac:dyDescent="0.25">
      <c r="A47" s="42" t="s">
        <v>490</v>
      </c>
      <c r="B47" s="42" t="s">
        <v>94</v>
      </c>
      <c r="C47" s="51">
        <v>2071.13</v>
      </c>
      <c r="D47" s="51" t="s">
        <v>489</v>
      </c>
      <c r="E47" s="51" t="s">
        <v>489</v>
      </c>
    </row>
    <row r="48" spans="1:5" ht="15" x14ac:dyDescent="0.25">
      <c r="A48" s="42" t="s">
        <v>490</v>
      </c>
      <c r="B48" s="42" t="s">
        <v>95</v>
      </c>
      <c r="C48" s="51">
        <v>2427.0500000000002</v>
      </c>
      <c r="D48" s="51" t="s">
        <v>489</v>
      </c>
      <c r="E48" s="51" t="s">
        <v>489</v>
      </c>
    </row>
    <row r="49" spans="1:5" ht="15" x14ac:dyDescent="0.25">
      <c r="A49" s="42" t="s">
        <v>490</v>
      </c>
      <c r="B49" s="42" t="s">
        <v>96</v>
      </c>
      <c r="C49" s="51">
        <v>1961.11</v>
      </c>
      <c r="D49" s="51" t="s">
        <v>489</v>
      </c>
      <c r="E49" s="51" t="s">
        <v>489</v>
      </c>
    </row>
    <row r="50" spans="1:5" ht="15" x14ac:dyDescent="0.25">
      <c r="A50" s="42" t="s">
        <v>490</v>
      </c>
      <c r="B50" s="42" t="s">
        <v>97</v>
      </c>
      <c r="C50" s="51">
        <v>5851.54</v>
      </c>
      <c r="D50" s="51" t="s">
        <v>489</v>
      </c>
      <c r="E50" s="51" t="s">
        <v>489</v>
      </c>
    </row>
    <row r="51" spans="1:5" ht="15" x14ac:dyDescent="0.25">
      <c r="A51" s="42" t="s">
        <v>490</v>
      </c>
      <c r="B51" s="42" t="s">
        <v>98</v>
      </c>
      <c r="C51" s="51">
        <v>7128.56</v>
      </c>
      <c r="D51" s="51">
        <v>6401.51</v>
      </c>
      <c r="E51" s="51">
        <v>7353.29</v>
      </c>
    </row>
    <row r="52" spans="1:5" ht="15" x14ac:dyDescent="0.25">
      <c r="A52" s="42" t="s">
        <v>490</v>
      </c>
      <c r="B52" s="42" t="s">
        <v>99</v>
      </c>
      <c r="C52" s="51">
        <v>4969.87</v>
      </c>
      <c r="D52" s="51" t="s">
        <v>489</v>
      </c>
      <c r="E52" s="51" t="s">
        <v>489</v>
      </c>
    </row>
    <row r="53" spans="1:5" ht="15" x14ac:dyDescent="0.25">
      <c r="A53" s="42" t="s">
        <v>490</v>
      </c>
      <c r="B53" s="42" t="s">
        <v>100</v>
      </c>
      <c r="C53" s="51">
        <v>5591.88</v>
      </c>
      <c r="D53" s="51" t="s">
        <v>489</v>
      </c>
      <c r="E53" s="51" t="s">
        <v>489</v>
      </c>
    </row>
    <row r="54" spans="1:5" ht="15" x14ac:dyDescent="0.25">
      <c r="A54" s="42" t="s">
        <v>490</v>
      </c>
      <c r="B54" s="42" t="s">
        <v>101</v>
      </c>
      <c r="C54" s="51">
        <v>4715.88</v>
      </c>
      <c r="D54" s="51" t="s">
        <v>489</v>
      </c>
      <c r="E54" s="51" t="s">
        <v>489</v>
      </c>
    </row>
    <row r="55" spans="1:5" ht="15" x14ac:dyDescent="0.25">
      <c r="A55" s="42" t="s">
        <v>490</v>
      </c>
      <c r="B55" s="42" t="s">
        <v>102</v>
      </c>
      <c r="C55" s="51">
        <v>3516.46</v>
      </c>
      <c r="D55" s="51">
        <v>3620.85</v>
      </c>
      <c r="E55" s="51">
        <v>3489.03</v>
      </c>
    </row>
    <row r="56" spans="1:5" ht="15" x14ac:dyDescent="0.25">
      <c r="A56" s="42" t="s">
        <v>490</v>
      </c>
      <c r="B56" s="42" t="s">
        <v>103</v>
      </c>
      <c r="C56" s="51">
        <v>3060.63</v>
      </c>
      <c r="D56" s="51" t="s">
        <v>489</v>
      </c>
      <c r="E56" s="51" t="s">
        <v>489</v>
      </c>
    </row>
    <row r="57" spans="1:5" ht="15" x14ac:dyDescent="0.25">
      <c r="A57" s="42" t="s">
        <v>490</v>
      </c>
      <c r="B57" s="42" t="s">
        <v>104</v>
      </c>
      <c r="C57" s="51">
        <v>2740.21</v>
      </c>
      <c r="D57" s="51">
        <v>2885.13</v>
      </c>
      <c r="E57" s="51">
        <v>2682.24</v>
      </c>
    </row>
    <row r="58" spans="1:5" ht="15" x14ac:dyDescent="0.25">
      <c r="A58" s="42" t="s">
        <v>490</v>
      </c>
      <c r="B58" s="42" t="s">
        <v>105</v>
      </c>
      <c r="C58" s="51">
        <v>1741.42</v>
      </c>
      <c r="D58" s="51" t="s">
        <v>489</v>
      </c>
      <c r="E58" s="51" t="s">
        <v>489</v>
      </c>
    </row>
    <row r="59" spans="1:5" ht="15" x14ac:dyDescent="0.25">
      <c r="A59" s="42" t="s">
        <v>490</v>
      </c>
      <c r="B59" s="42" t="s">
        <v>106</v>
      </c>
      <c r="C59" s="51">
        <v>2706.47</v>
      </c>
      <c r="D59" s="51" t="s">
        <v>489</v>
      </c>
      <c r="E59" s="51" t="s">
        <v>489</v>
      </c>
    </row>
    <row r="60" spans="1:5" ht="15" x14ac:dyDescent="0.25">
      <c r="A60" s="42" t="s">
        <v>490</v>
      </c>
      <c r="B60" s="42" t="s">
        <v>107</v>
      </c>
      <c r="C60" s="51">
        <v>2306.31</v>
      </c>
      <c r="D60" s="51" t="s">
        <v>489</v>
      </c>
      <c r="E60" s="51" t="s">
        <v>489</v>
      </c>
    </row>
    <row r="61" spans="1:5" ht="15" x14ac:dyDescent="0.25">
      <c r="A61" s="42" t="s">
        <v>490</v>
      </c>
      <c r="B61" s="42" t="s">
        <v>108</v>
      </c>
      <c r="C61" s="51">
        <v>4044.67</v>
      </c>
      <c r="D61" s="51">
        <v>5139.5200000000004</v>
      </c>
      <c r="E61" s="51">
        <v>3931.13</v>
      </c>
    </row>
    <row r="62" spans="1:5" ht="15" x14ac:dyDescent="0.25">
      <c r="A62" s="42" t="s">
        <v>490</v>
      </c>
      <c r="B62" s="42" t="s">
        <v>109</v>
      </c>
      <c r="C62" s="51">
        <v>2551.21</v>
      </c>
      <c r="D62" s="51" t="s">
        <v>489</v>
      </c>
      <c r="E62" s="51" t="s">
        <v>489</v>
      </c>
    </row>
    <row r="63" spans="1:5" ht="15" x14ac:dyDescent="0.25">
      <c r="A63" s="42" t="s">
        <v>490</v>
      </c>
      <c r="B63" s="42" t="s">
        <v>110</v>
      </c>
      <c r="C63" s="51">
        <v>2503.23</v>
      </c>
      <c r="D63" s="51" t="s">
        <v>489</v>
      </c>
      <c r="E63" s="51" t="s">
        <v>489</v>
      </c>
    </row>
    <row r="65" spans="1:1" x14ac:dyDescent="0.2">
      <c r="A65" s="24" t="s">
        <v>487</v>
      </c>
    </row>
    <row r="66" spans="1:1" x14ac:dyDescent="0.2">
      <c r="A66" s="24" t="s">
        <v>471</v>
      </c>
    </row>
  </sheetData>
  <mergeCells count="2">
    <mergeCell ref="A1:E1"/>
    <mergeCell ref="A2:E2"/>
  </mergeCells>
  <conditionalFormatting sqref="C5:C63">
    <cfRule type="expression" dxfId="8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0" t="s">
        <v>581</v>
      </c>
      <c r="B1" s="60"/>
      <c r="C1" s="60"/>
      <c r="D1" s="60"/>
      <c r="E1" s="60"/>
      <c r="F1" s="60"/>
    </row>
    <row r="2" spans="1:6" x14ac:dyDescent="0.2">
      <c r="A2" s="60" t="s">
        <v>582</v>
      </c>
      <c r="B2" s="60"/>
      <c r="C2" s="60"/>
      <c r="D2" s="60"/>
      <c r="E2" s="60"/>
      <c r="F2" s="60"/>
    </row>
    <row r="3" spans="1:6" x14ac:dyDescent="0.2">
      <c r="A3" s="33"/>
      <c r="B3" s="33"/>
      <c r="C3" s="33"/>
      <c r="D3" s="33"/>
      <c r="E3" s="34" t="s">
        <v>480</v>
      </c>
      <c r="F3" s="34" t="s">
        <v>139</v>
      </c>
    </row>
    <row r="4" spans="1:6" ht="25.5" x14ac:dyDescent="0.2">
      <c r="A4" s="30" t="s">
        <v>111</v>
      </c>
      <c r="B4" s="30" t="s">
        <v>112</v>
      </c>
      <c r="C4" s="30" t="s">
        <v>144</v>
      </c>
      <c r="D4" s="30" t="s">
        <v>145</v>
      </c>
      <c r="E4" s="30" t="s">
        <v>146</v>
      </c>
      <c r="F4" s="30" t="s">
        <v>147</v>
      </c>
    </row>
    <row r="5" spans="1:6" x14ac:dyDescent="0.2">
      <c r="A5" t="s">
        <v>116</v>
      </c>
      <c r="B5" t="s">
        <v>81</v>
      </c>
      <c r="C5" s="54">
        <v>2661.32</v>
      </c>
      <c r="D5" s="54">
        <v>2101.36</v>
      </c>
      <c r="E5" s="54">
        <v>1834.78</v>
      </c>
      <c r="F5" s="54">
        <v>1821.38</v>
      </c>
    </row>
    <row r="6" spans="1:6" x14ac:dyDescent="0.2">
      <c r="A6" t="s">
        <v>117</v>
      </c>
      <c r="B6" t="s">
        <v>118</v>
      </c>
      <c r="C6" s="54">
        <v>3321.44</v>
      </c>
      <c r="D6" s="54">
        <v>2821.96</v>
      </c>
      <c r="E6" s="54">
        <v>2767.43</v>
      </c>
      <c r="F6" s="54">
        <v>2812.55</v>
      </c>
    </row>
    <row r="7" spans="1:6" x14ac:dyDescent="0.2">
      <c r="A7" t="s">
        <v>119</v>
      </c>
      <c r="B7" t="s">
        <v>120</v>
      </c>
      <c r="C7" s="54">
        <v>2068.7399999999998</v>
      </c>
      <c r="D7" s="54">
        <v>1606.32</v>
      </c>
      <c r="E7" s="54">
        <v>1464</v>
      </c>
      <c r="F7" s="54">
        <v>1565.92</v>
      </c>
    </row>
    <row r="8" spans="1:6" x14ac:dyDescent="0.2">
      <c r="A8" t="s">
        <v>119</v>
      </c>
      <c r="B8" t="s">
        <v>121</v>
      </c>
      <c r="C8" s="54">
        <v>1579.75</v>
      </c>
      <c r="D8" s="54">
        <v>1486.27</v>
      </c>
      <c r="E8" s="54">
        <v>1520.31</v>
      </c>
      <c r="F8" s="54">
        <v>1549.95</v>
      </c>
    </row>
    <row r="9" spans="1:6" x14ac:dyDescent="0.2">
      <c r="A9" t="s">
        <v>119</v>
      </c>
      <c r="B9" t="s">
        <v>122</v>
      </c>
      <c r="C9" s="54">
        <v>1779.35</v>
      </c>
      <c r="D9" s="54">
        <v>1242.4000000000001</v>
      </c>
      <c r="E9" s="54">
        <v>1226.28</v>
      </c>
      <c r="F9" s="54">
        <v>1366.69</v>
      </c>
    </row>
    <row r="10" spans="1:6" x14ac:dyDescent="0.2">
      <c r="A10" t="s">
        <v>119</v>
      </c>
      <c r="B10" t="s">
        <v>123</v>
      </c>
      <c r="C10" s="54">
        <v>2651.33</v>
      </c>
      <c r="D10" s="54">
        <v>3059.95</v>
      </c>
      <c r="E10" s="54">
        <v>2722.47</v>
      </c>
      <c r="F10" s="54">
        <v>2840.42</v>
      </c>
    </row>
    <row r="11" spans="1:6" x14ac:dyDescent="0.2">
      <c r="A11" t="s">
        <v>119</v>
      </c>
      <c r="B11" t="s">
        <v>124</v>
      </c>
      <c r="C11" s="54">
        <v>2820.7</v>
      </c>
      <c r="D11" s="54">
        <v>2178.17</v>
      </c>
      <c r="E11" s="54">
        <v>1734.89</v>
      </c>
      <c r="F11" s="54">
        <v>1612.7</v>
      </c>
    </row>
    <row r="12" spans="1:6" x14ac:dyDescent="0.2">
      <c r="A12" t="s">
        <v>119</v>
      </c>
      <c r="B12" t="s">
        <v>125</v>
      </c>
      <c r="C12" s="54">
        <v>2055.27</v>
      </c>
      <c r="D12" s="54">
        <v>1758.3</v>
      </c>
      <c r="E12" s="54">
        <v>1609.33</v>
      </c>
      <c r="F12" s="54">
        <v>1546.86</v>
      </c>
    </row>
    <row r="13" spans="1:6" x14ac:dyDescent="0.2">
      <c r="A13" t="s">
        <v>119</v>
      </c>
      <c r="B13" t="s">
        <v>152</v>
      </c>
      <c r="C13" s="54">
        <v>1087.57</v>
      </c>
      <c r="D13" s="54">
        <v>1211.48</v>
      </c>
      <c r="E13" s="54">
        <v>1079.21</v>
      </c>
      <c r="F13" s="54">
        <v>1158.96</v>
      </c>
    </row>
    <row r="14" spans="1:6" x14ac:dyDescent="0.2">
      <c r="A14" t="s">
        <v>119</v>
      </c>
      <c r="B14" t="s">
        <v>488</v>
      </c>
      <c r="C14" s="54">
        <v>1268.68</v>
      </c>
      <c r="D14" s="54">
        <v>935.37</v>
      </c>
      <c r="E14" s="54">
        <v>859.28</v>
      </c>
      <c r="F14" s="54">
        <v>923.64</v>
      </c>
    </row>
    <row r="15" spans="1:6" x14ac:dyDescent="0.2">
      <c r="A15" t="s">
        <v>119</v>
      </c>
      <c r="B15" t="s">
        <v>126</v>
      </c>
      <c r="C15" s="54">
        <v>2632.41</v>
      </c>
      <c r="D15" s="54">
        <v>2424.8200000000002</v>
      </c>
      <c r="E15" s="54">
        <v>2352.19</v>
      </c>
      <c r="F15" s="54">
        <v>2434.9</v>
      </c>
    </row>
    <row r="16" spans="1:6" x14ac:dyDescent="0.2">
      <c r="A16" t="s">
        <v>119</v>
      </c>
      <c r="B16" t="s">
        <v>127</v>
      </c>
      <c r="C16" s="54">
        <v>870.32</v>
      </c>
      <c r="D16" s="54">
        <v>810.61</v>
      </c>
      <c r="E16" s="54">
        <v>816.17</v>
      </c>
      <c r="F16" s="54">
        <v>864.23</v>
      </c>
    </row>
    <row r="17" spans="1:6" x14ac:dyDescent="0.2">
      <c r="A17" t="s">
        <v>119</v>
      </c>
      <c r="B17" t="s">
        <v>128</v>
      </c>
      <c r="C17" s="54">
        <v>1669.13</v>
      </c>
      <c r="D17" s="54">
        <v>1476.03</v>
      </c>
      <c r="E17" s="54">
        <v>1401.96</v>
      </c>
      <c r="F17" s="54">
        <v>1428.94</v>
      </c>
    </row>
    <row r="18" spans="1:6" x14ac:dyDescent="0.2">
      <c r="A18" t="s">
        <v>119</v>
      </c>
      <c r="B18" t="s">
        <v>129</v>
      </c>
      <c r="C18" s="54">
        <v>4234.58</v>
      </c>
      <c r="D18" s="54">
        <v>3101.12</v>
      </c>
      <c r="E18" s="54">
        <v>2623.97</v>
      </c>
      <c r="F18" s="54">
        <v>2903.21</v>
      </c>
    </row>
    <row r="19" spans="1:6" x14ac:dyDescent="0.2">
      <c r="A19" t="s">
        <v>119</v>
      </c>
      <c r="B19" t="s">
        <v>130</v>
      </c>
      <c r="C19" s="54">
        <v>1384.66</v>
      </c>
      <c r="D19" s="54">
        <v>1167.6400000000001</v>
      </c>
      <c r="E19" s="54">
        <v>1054.8499999999999</v>
      </c>
      <c r="F19" s="54">
        <v>1031.3900000000001</v>
      </c>
    </row>
    <row r="20" spans="1:6" x14ac:dyDescent="0.2">
      <c r="A20" t="s">
        <v>119</v>
      </c>
      <c r="B20" t="s">
        <v>131</v>
      </c>
      <c r="C20" s="54">
        <v>2722.66</v>
      </c>
      <c r="D20" s="54">
        <v>2193.2399999999998</v>
      </c>
      <c r="E20" s="54">
        <v>1872.54</v>
      </c>
      <c r="F20" s="54">
        <v>1778.45</v>
      </c>
    </row>
    <row r="21" spans="1:6" x14ac:dyDescent="0.2">
      <c r="A21" t="s">
        <v>119</v>
      </c>
      <c r="B21" t="s">
        <v>132</v>
      </c>
      <c r="C21" s="54">
        <v>1179.48</v>
      </c>
      <c r="D21" s="54">
        <v>1169.3699999999999</v>
      </c>
      <c r="E21" s="54">
        <v>1169.5899999999999</v>
      </c>
      <c r="F21" s="54">
        <v>1190.77</v>
      </c>
    </row>
    <row r="22" spans="1:6" x14ac:dyDescent="0.2">
      <c r="A22" t="s">
        <v>119</v>
      </c>
      <c r="B22" t="s">
        <v>511</v>
      </c>
      <c r="C22" s="54">
        <v>1941.78</v>
      </c>
      <c r="D22" s="54">
        <v>1478.61</v>
      </c>
      <c r="E22" s="54">
        <v>1411.97</v>
      </c>
      <c r="F22" s="54">
        <v>1278.3399999999999</v>
      </c>
    </row>
    <row r="24" spans="1:6" x14ac:dyDescent="0.2">
      <c r="A24" s="24" t="s">
        <v>487</v>
      </c>
    </row>
    <row r="25" spans="1:6" x14ac:dyDescent="0.2">
      <c r="A25" s="24" t="s">
        <v>471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0" t="s">
        <v>584</v>
      </c>
      <c r="B1" s="60"/>
      <c r="C1" s="60"/>
      <c r="D1" s="60"/>
      <c r="E1" s="60"/>
    </row>
    <row r="2" spans="1:5" x14ac:dyDescent="0.2">
      <c r="A2" s="60" t="s">
        <v>583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480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150</v>
      </c>
      <c r="D4" s="30" t="s">
        <v>151</v>
      </c>
      <c r="E4" s="30" t="s">
        <v>149</v>
      </c>
    </row>
    <row r="5" spans="1:5" x14ac:dyDescent="0.2">
      <c r="A5" t="s">
        <v>116</v>
      </c>
      <c r="B5" t="s">
        <v>81</v>
      </c>
      <c r="C5" s="54">
        <v>1937.96</v>
      </c>
      <c r="D5" s="54">
        <v>1521.13</v>
      </c>
      <c r="E5" s="54">
        <v>1430.09</v>
      </c>
    </row>
    <row r="6" spans="1:5" x14ac:dyDescent="0.2">
      <c r="A6" t="s">
        <v>117</v>
      </c>
      <c r="B6" t="s">
        <v>118</v>
      </c>
      <c r="C6" s="54">
        <v>2867.44</v>
      </c>
      <c r="D6" s="54">
        <v>3084</v>
      </c>
      <c r="E6" s="54">
        <v>4049.93</v>
      </c>
    </row>
    <row r="7" spans="1:5" x14ac:dyDescent="0.2">
      <c r="A7" t="s">
        <v>119</v>
      </c>
      <c r="B7" t="s">
        <v>120</v>
      </c>
      <c r="C7" s="54">
        <v>1593.07</v>
      </c>
      <c r="D7" s="54">
        <v>1317.22</v>
      </c>
      <c r="E7" s="54">
        <v>1202.51</v>
      </c>
    </row>
    <row r="8" spans="1:5" x14ac:dyDescent="0.2">
      <c r="A8" t="s">
        <v>119</v>
      </c>
      <c r="B8" t="s">
        <v>121</v>
      </c>
      <c r="C8" s="54">
        <v>1544.76</v>
      </c>
      <c r="D8" s="54">
        <v>1197.1500000000001</v>
      </c>
      <c r="E8" s="54">
        <v>738.68</v>
      </c>
    </row>
    <row r="9" spans="1:5" x14ac:dyDescent="0.2">
      <c r="A9" t="s">
        <v>119</v>
      </c>
      <c r="B9" t="s">
        <v>122</v>
      </c>
      <c r="C9" s="54">
        <v>1333.15</v>
      </c>
      <c r="D9" s="54">
        <v>1307.69</v>
      </c>
      <c r="E9" s="54">
        <v>1022.56</v>
      </c>
    </row>
    <row r="10" spans="1:5" x14ac:dyDescent="0.2">
      <c r="A10" t="s">
        <v>119</v>
      </c>
      <c r="B10" t="s">
        <v>123</v>
      </c>
      <c r="C10" s="54">
        <v>2837.97</v>
      </c>
      <c r="D10" s="54">
        <v>2577.19</v>
      </c>
      <c r="E10" s="54">
        <v>3187.03</v>
      </c>
    </row>
    <row r="11" spans="1:5" x14ac:dyDescent="0.2">
      <c r="A11" t="s">
        <v>119</v>
      </c>
      <c r="B11" t="s">
        <v>132</v>
      </c>
      <c r="C11" s="54">
        <v>1198.6500000000001</v>
      </c>
      <c r="D11" s="54">
        <v>1120</v>
      </c>
      <c r="E11" s="54">
        <v>772.15</v>
      </c>
    </row>
    <row r="12" spans="1:5" x14ac:dyDescent="0.2">
      <c r="A12" t="s">
        <v>119</v>
      </c>
      <c r="B12" t="s">
        <v>127</v>
      </c>
      <c r="C12" s="54">
        <v>845.81</v>
      </c>
      <c r="D12" s="54">
        <v>716.28</v>
      </c>
      <c r="E12" s="54">
        <v>459.52</v>
      </c>
    </row>
    <row r="13" spans="1:5" x14ac:dyDescent="0.2">
      <c r="A13" t="s">
        <v>119</v>
      </c>
      <c r="B13" t="s">
        <v>128</v>
      </c>
      <c r="C13" s="54">
        <v>1460.37</v>
      </c>
      <c r="D13" s="54">
        <v>1084.48</v>
      </c>
      <c r="E13" s="54">
        <v>912.54</v>
      </c>
    </row>
    <row r="14" spans="1:5" x14ac:dyDescent="0.2">
      <c r="A14" t="s">
        <v>119</v>
      </c>
      <c r="B14" t="s">
        <v>152</v>
      </c>
      <c r="C14" s="54">
        <v>1149.46</v>
      </c>
      <c r="D14" s="54">
        <v>993.12</v>
      </c>
      <c r="E14" s="54">
        <v>607.03</v>
      </c>
    </row>
    <row r="15" spans="1:5" x14ac:dyDescent="0.2">
      <c r="A15" t="s">
        <v>119</v>
      </c>
      <c r="B15" t="s">
        <v>488</v>
      </c>
      <c r="C15" s="54">
        <v>911.61</v>
      </c>
      <c r="D15" s="54">
        <v>849.1</v>
      </c>
      <c r="E15" s="54">
        <v>619.04</v>
      </c>
    </row>
    <row r="16" spans="1:5" x14ac:dyDescent="0.2">
      <c r="A16" t="s">
        <v>119</v>
      </c>
      <c r="B16" t="s">
        <v>124</v>
      </c>
      <c r="C16" s="54">
        <v>1912.95</v>
      </c>
      <c r="D16" s="54">
        <v>2295.65</v>
      </c>
      <c r="E16" s="54">
        <v>1700.87</v>
      </c>
    </row>
    <row r="17" spans="1:5" x14ac:dyDescent="0.2">
      <c r="A17" t="s">
        <v>119</v>
      </c>
      <c r="B17" t="s">
        <v>125</v>
      </c>
      <c r="C17" s="54">
        <v>1641.03</v>
      </c>
      <c r="D17" s="54">
        <v>1480.51</v>
      </c>
      <c r="E17" s="54">
        <v>1377.92</v>
      </c>
    </row>
    <row r="18" spans="1:5" x14ac:dyDescent="0.2">
      <c r="A18" t="s">
        <v>119</v>
      </c>
      <c r="B18" t="s">
        <v>126</v>
      </c>
      <c r="C18" s="54">
        <v>2384.58</v>
      </c>
      <c r="D18" s="54">
        <v>1857.63</v>
      </c>
      <c r="E18" s="54">
        <v>1897.5</v>
      </c>
    </row>
    <row r="19" spans="1:5" x14ac:dyDescent="0.2">
      <c r="A19" t="s">
        <v>119</v>
      </c>
      <c r="B19" t="s">
        <v>129</v>
      </c>
      <c r="C19" s="54">
        <v>2995.73</v>
      </c>
      <c r="D19" s="54">
        <v>2022.07</v>
      </c>
      <c r="E19" s="54">
        <v>2709.7</v>
      </c>
    </row>
    <row r="20" spans="1:5" x14ac:dyDescent="0.2">
      <c r="A20" t="s">
        <v>119</v>
      </c>
      <c r="B20" t="s">
        <v>130</v>
      </c>
      <c r="C20" s="54">
        <v>1085.1199999999999</v>
      </c>
      <c r="D20" s="54">
        <v>1230.49</v>
      </c>
      <c r="E20" s="54">
        <v>788.65</v>
      </c>
    </row>
    <row r="21" spans="1:5" x14ac:dyDescent="0.2">
      <c r="A21" t="s">
        <v>119</v>
      </c>
      <c r="B21" t="s">
        <v>131</v>
      </c>
      <c r="C21" s="54">
        <v>1923.24</v>
      </c>
      <c r="D21" s="54">
        <v>1326.75</v>
      </c>
      <c r="E21" s="54">
        <v>1272.5</v>
      </c>
    </row>
    <row r="22" spans="1:5" x14ac:dyDescent="0.2">
      <c r="A22" t="s">
        <v>119</v>
      </c>
      <c r="B22" t="s">
        <v>511</v>
      </c>
      <c r="C22" s="54">
        <v>1406.64</v>
      </c>
      <c r="D22" s="54">
        <v>1405.61</v>
      </c>
      <c r="E22" s="54">
        <v>1230.4100000000001</v>
      </c>
    </row>
    <row r="24" spans="1:5" x14ac:dyDescent="0.2">
      <c r="A24" s="24" t="s">
        <v>487</v>
      </c>
    </row>
    <row r="25" spans="1:5" x14ac:dyDescent="0.2">
      <c r="A25" s="24" t="s">
        <v>471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585</v>
      </c>
      <c r="B1" s="7"/>
      <c r="C1" s="7"/>
      <c r="D1" s="7"/>
      <c r="E1" s="35"/>
    </row>
    <row r="2" spans="1:5" x14ac:dyDescent="0.2">
      <c r="A2" s="60" t="s">
        <v>586</v>
      </c>
      <c r="B2" s="60"/>
      <c r="C2" s="60"/>
      <c r="D2" s="60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480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154</v>
      </c>
      <c r="D5" s="33"/>
      <c r="E5" s="33"/>
    </row>
    <row r="6" spans="1:5" x14ac:dyDescent="0.2">
      <c r="A6" t="s">
        <v>117</v>
      </c>
      <c r="B6" t="s">
        <v>118</v>
      </c>
      <c r="C6" s="54">
        <v>423.62</v>
      </c>
      <c r="D6" s="33"/>
      <c r="E6" s="33"/>
    </row>
    <row r="7" spans="1:5" x14ac:dyDescent="0.2">
      <c r="A7" t="s">
        <v>491</v>
      </c>
      <c r="B7" t="s">
        <v>135</v>
      </c>
      <c r="C7" s="54">
        <v>256.75</v>
      </c>
      <c r="D7" s="33"/>
      <c r="E7" s="33"/>
    </row>
    <row r="8" spans="1:5" x14ac:dyDescent="0.2">
      <c r="A8" t="s">
        <v>491</v>
      </c>
      <c r="B8" t="s">
        <v>136</v>
      </c>
      <c r="C8" s="54">
        <v>361.65</v>
      </c>
      <c r="D8" s="33"/>
      <c r="E8" s="33"/>
    </row>
    <row r="9" spans="1:5" x14ac:dyDescent="0.2">
      <c r="A9" t="s">
        <v>491</v>
      </c>
      <c r="B9" t="s">
        <v>137</v>
      </c>
      <c r="C9" s="54">
        <v>579.44000000000005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487</v>
      </c>
    </row>
    <row r="12" spans="1:5" x14ac:dyDescent="0.2">
      <c r="A12" s="24" t="s">
        <v>471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0" t="s">
        <v>587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588</v>
      </c>
      <c r="B2" s="60"/>
      <c r="C2" s="60"/>
      <c r="D2" s="60"/>
      <c r="E2" s="60"/>
      <c r="F2" s="60"/>
      <c r="G2" s="60"/>
      <c r="H2" s="60"/>
    </row>
    <row r="3" spans="1:8" x14ac:dyDescent="0.2">
      <c r="A3" s="33"/>
      <c r="B3" s="33"/>
      <c r="C3" s="33"/>
      <c r="D3" s="33"/>
      <c r="E3" s="33"/>
      <c r="F3" s="33"/>
      <c r="G3" s="34" t="s">
        <v>480</v>
      </c>
      <c r="H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157</v>
      </c>
      <c r="D4" s="30" t="s">
        <v>159</v>
      </c>
      <c r="E4" s="30" t="s">
        <v>158</v>
      </c>
      <c r="F4" s="30" t="s">
        <v>156</v>
      </c>
      <c r="G4" s="30" t="s">
        <v>160</v>
      </c>
      <c r="H4" s="30" t="s">
        <v>161</v>
      </c>
    </row>
    <row r="5" spans="1:8" x14ac:dyDescent="0.2">
      <c r="A5" s="33" t="s">
        <v>116</v>
      </c>
      <c r="B5" s="33" t="s">
        <v>81</v>
      </c>
      <c r="C5" s="43">
        <v>1.1299999999999999</v>
      </c>
      <c r="D5" s="44">
        <v>4</v>
      </c>
      <c r="E5" s="44">
        <v>1.4</v>
      </c>
      <c r="F5" s="45">
        <v>30.96</v>
      </c>
      <c r="G5" s="45">
        <v>-0.32</v>
      </c>
      <c r="H5" s="45">
        <v>0.31</v>
      </c>
    </row>
    <row r="6" spans="1:8" x14ac:dyDescent="0.2">
      <c r="A6" s="33" t="s">
        <v>117</v>
      </c>
      <c r="B6" s="33" t="s">
        <v>118</v>
      </c>
      <c r="C6" s="43">
        <v>2.71</v>
      </c>
      <c r="D6" s="44">
        <v>3.9</v>
      </c>
      <c r="E6" s="44">
        <v>2.1</v>
      </c>
      <c r="F6" s="45">
        <v>30.96</v>
      </c>
      <c r="G6" s="45">
        <v>-0.32</v>
      </c>
      <c r="H6" s="45">
        <v>0.31</v>
      </c>
    </row>
    <row r="7" spans="1:8" x14ac:dyDescent="0.2">
      <c r="A7" s="33" t="s">
        <v>119</v>
      </c>
      <c r="B7" s="33" t="s">
        <v>120</v>
      </c>
      <c r="C7" s="43">
        <v>1.43</v>
      </c>
      <c r="D7" s="44">
        <v>4.0999999999999996</v>
      </c>
      <c r="E7" s="44">
        <v>-0.1</v>
      </c>
      <c r="F7" s="45">
        <v>30.96</v>
      </c>
      <c r="G7" s="45">
        <v>-0.32</v>
      </c>
      <c r="H7" s="45">
        <v>0.31</v>
      </c>
    </row>
    <row r="8" spans="1:8" x14ac:dyDescent="0.2">
      <c r="A8" s="33" t="s">
        <v>119</v>
      </c>
      <c r="B8" s="33" t="s">
        <v>121</v>
      </c>
      <c r="C8" s="43">
        <v>0.65</v>
      </c>
      <c r="D8" s="44">
        <v>4.4000000000000004</v>
      </c>
      <c r="E8" s="44">
        <v>0.6</v>
      </c>
      <c r="F8" s="45">
        <v>30.96</v>
      </c>
      <c r="G8" s="45">
        <v>-0.32</v>
      </c>
      <c r="H8" s="45">
        <v>0.31</v>
      </c>
    </row>
    <row r="9" spans="1:8" x14ac:dyDescent="0.2">
      <c r="A9" s="33" t="s">
        <v>119</v>
      </c>
      <c r="B9" s="33" t="s">
        <v>122</v>
      </c>
      <c r="C9" s="45">
        <v>2.5499999999999998</v>
      </c>
      <c r="D9" s="44">
        <v>3.9</v>
      </c>
      <c r="E9" s="44">
        <v>-0.9</v>
      </c>
      <c r="F9" s="45">
        <v>30.96</v>
      </c>
      <c r="G9" s="45">
        <v>-0.32</v>
      </c>
      <c r="H9" s="45">
        <v>0.31</v>
      </c>
    </row>
    <row r="10" spans="1:8" x14ac:dyDescent="0.2">
      <c r="A10" s="33" t="s">
        <v>119</v>
      </c>
      <c r="B10" s="33" t="s">
        <v>123</v>
      </c>
      <c r="C10" s="45">
        <v>5.28</v>
      </c>
      <c r="D10" s="44">
        <v>4.2</v>
      </c>
      <c r="E10" s="44">
        <v>4.0999999999999996</v>
      </c>
      <c r="F10" s="45">
        <v>30.96</v>
      </c>
      <c r="G10" s="45">
        <v>-0.32</v>
      </c>
      <c r="H10" s="45">
        <v>0.31</v>
      </c>
    </row>
    <row r="11" spans="1:8" x14ac:dyDescent="0.2">
      <c r="A11" s="33" t="s">
        <v>119</v>
      </c>
      <c r="B11" s="33" t="s">
        <v>124</v>
      </c>
      <c r="C11" s="45">
        <v>1.84</v>
      </c>
      <c r="D11" s="44">
        <v>3.2</v>
      </c>
      <c r="E11" s="44">
        <v>3.3</v>
      </c>
      <c r="F11" s="45">
        <v>30.96</v>
      </c>
      <c r="G11" s="45">
        <v>-0.32</v>
      </c>
      <c r="H11" s="45">
        <v>0.31</v>
      </c>
    </row>
    <row r="12" spans="1:8" x14ac:dyDescent="0.2">
      <c r="A12" s="33" t="s">
        <v>119</v>
      </c>
      <c r="B12" s="33" t="s">
        <v>125</v>
      </c>
      <c r="C12" s="45">
        <v>1.56</v>
      </c>
      <c r="D12" s="44">
        <v>4.5</v>
      </c>
      <c r="E12" s="44">
        <v>0.4</v>
      </c>
      <c r="F12" s="45">
        <v>30.96</v>
      </c>
      <c r="G12" s="45">
        <v>-0.32</v>
      </c>
      <c r="H12" s="45">
        <v>0.31</v>
      </c>
    </row>
    <row r="13" spans="1:8" x14ac:dyDescent="0.2">
      <c r="A13" s="33" t="s">
        <v>119</v>
      </c>
      <c r="B13" s="33" t="s">
        <v>152</v>
      </c>
      <c r="C13" s="45">
        <v>-1.59</v>
      </c>
      <c r="D13" s="44">
        <v>4.5</v>
      </c>
      <c r="E13" s="44">
        <v>0.6</v>
      </c>
      <c r="F13" s="45">
        <v>30.96</v>
      </c>
      <c r="G13" s="45">
        <v>-0.32</v>
      </c>
      <c r="H13" s="45">
        <v>0.31</v>
      </c>
    </row>
    <row r="14" spans="1:8" x14ac:dyDescent="0.2">
      <c r="A14" s="33" t="s">
        <v>119</v>
      </c>
      <c r="B14" s="33" t="s">
        <v>488</v>
      </c>
      <c r="C14" s="45">
        <v>-0.24</v>
      </c>
      <c r="D14" s="44">
        <v>4.8</v>
      </c>
      <c r="E14" s="44">
        <v>0.5</v>
      </c>
      <c r="F14" s="45">
        <v>30.96</v>
      </c>
      <c r="G14" s="45">
        <v>-0.32</v>
      </c>
      <c r="H14" s="45">
        <v>0.31</v>
      </c>
    </row>
    <row r="15" spans="1:8" x14ac:dyDescent="0.2">
      <c r="A15" s="33" t="s">
        <v>119</v>
      </c>
      <c r="B15" s="33" t="s">
        <v>126</v>
      </c>
      <c r="C15" s="45">
        <v>0.35</v>
      </c>
      <c r="D15" s="44">
        <v>3.7</v>
      </c>
      <c r="E15" s="44">
        <v>1.9</v>
      </c>
      <c r="F15" s="45">
        <v>30.96</v>
      </c>
      <c r="G15" s="45">
        <v>-0.32</v>
      </c>
      <c r="H15" s="45">
        <v>0.31</v>
      </c>
    </row>
    <row r="16" spans="1:8" x14ac:dyDescent="0.2">
      <c r="A16" s="33" t="s">
        <v>119</v>
      </c>
      <c r="B16" s="33" t="s">
        <v>127</v>
      </c>
      <c r="C16" s="45">
        <v>-3.97</v>
      </c>
      <c r="D16" s="44">
        <v>4.3</v>
      </c>
      <c r="E16" s="44">
        <v>-0.2</v>
      </c>
      <c r="F16" s="45">
        <v>30.96</v>
      </c>
      <c r="G16" s="45">
        <v>-0.32</v>
      </c>
      <c r="H16" s="45">
        <v>0.31</v>
      </c>
    </row>
    <row r="17" spans="1:8" x14ac:dyDescent="0.2">
      <c r="A17" s="33" t="s">
        <v>119</v>
      </c>
      <c r="B17" s="33" t="s">
        <v>128</v>
      </c>
      <c r="C17" s="45">
        <v>1.98</v>
      </c>
      <c r="D17" s="44">
        <v>4.5999999999999996</v>
      </c>
      <c r="E17" s="44">
        <v>0.3</v>
      </c>
      <c r="F17" s="45">
        <v>30.96</v>
      </c>
      <c r="G17" s="45">
        <v>-0.32</v>
      </c>
      <c r="H17" s="45">
        <v>0.31</v>
      </c>
    </row>
    <row r="18" spans="1:8" x14ac:dyDescent="0.2">
      <c r="A18" s="33" t="s">
        <v>119</v>
      </c>
      <c r="B18" s="33" t="s">
        <v>129</v>
      </c>
      <c r="C18" s="45">
        <v>2.64</v>
      </c>
      <c r="D18" s="44">
        <v>3.6</v>
      </c>
      <c r="E18" s="44">
        <v>1.5</v>
      </c>
      <c r="F18" s="45">
        <v>30.96</v>
      </c>
      <c r="G18" s="45">
        <v>-0.32</v>
      </c>
      <c r="H18" s="45">
        <v>0.31</v>
      </c>
    </row>
    <row r="19" spans="1:8" x14ac:dyDescent="0.2">
      <c r="A19" s="33" t="s">
        <v>119</v>
      </c>
      <c r="B19" s="33" t="s">
        <v>130</v>
      </c>
      <c r="C19" s="45">
        <v>5.69</v>
      </c>
      <c r="D19" s="44">
        <v>3.9</v>
      </c>
      <c r="E19" s="44">
        <v>0.5</v>
      </c>
      <c r="F19" s="45">
        <v>30.96</v>
      </c>
      <c r="G19" s="45">
        <v>-0.32</v>
      </c>
      <c r="H19" s="45">
        <v>0.31</v>
      </c>
    </row>
    <row r="20" spans="1:8" x14ac:dyDescent="0.2">
      <c r="A20" s="33" t="s">
        <v>119</v>
      </c>
      <c r="B20" s="33" t="s">
        <v>131</v>
      </c>
      <c r="C20" s="45">
        <v>-0.36</v>
      </c>
      <c r="D20" s="44">
        <v>4.0999999999999996</v>
      </c>
      <c r="E20" s="44">
        <v>-0.5</v>
      </c>
      <c r="F20" s="45">
        <v>30.96</v>
      </c>
      <c r="G20" s="45">
        <v>-0.32</v>
      </c>
      <c r="H20" s="45">
        <v>0.31</v>
      </c>
    </row>
    <row r="21" spans="1:8" x14ac:dyDescent="0.2">
      <c r="A21" s="33" t="s">
        <v>119</v>
      </c>
      <c r="B21" s="33" t="s">
        <v>132</v>
      </c>
      <c r="C21" s="45">
        <v>-3.32</v>
      </c>
      <c r="D21" s="44">
        <v>4.3</v>
      </c>
      <c r="E21" s="44">
        <v>0.1</v>
      </c>
      <c r="F21" s="45">
        <v>30.96</v>
      </c>
      <c r="G21" s="45">
        <v>-0.32</v>
      </c>
      <c r="H21" s="45">
        <v>0.31</v>
      </c>
    </row>
    <row r="22" spans="1:8" x14ac:dyDescent="0.2">
      <c r="A22" s="33" t="s">
        <v>119</v>
      </c>
      <c r="B22" s="33" t="s">
        <v>511</v>
      </c>
      <c r="C22" s="45">
        <v>2.2799999999999998</v>
      </c>
      <c r="D22" s="44">
        <v>4.2</v>
      </c>
      <c r="E22" s="44">
        <v>2.6</v>
      </c>
      <c r="F22" s="45">
        <v>30.96</v>
      </c>
      <c r="G22" s="45">
        <v>-0.32</v>
      </c>
      <c r="H22" s="45">
        <v>0.31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487</v>
      </c>
      <c r="B24" s="24"/>
    </row>
    <row r="25" spans="1:8" x14ac:dyDescent="0.2">
      <c r="A25" s="24" t="s">
        <v>471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0" t="s">
        <v>589</v>
      </c>
      <c r="B1" s="60"/>
      <c r="C1" s="60"/>
      <c r="D1" s="60"/>
      <c r="E1" s="60"/>
      <c r="F1" s="33"/>
      <c r="G1" s="60" t="s">
        <v>589</v>
      </c>
      <c r="H1" s="60"/>
      <c r="I1" s="60"/>
      <c r="J1" s="60"/>
      <c r="K1" s="60"/>
      <c r="L1" s="33"/>
    </row>
    <row r="2" spans="1:12" x14ac:dyDescent="0.2">
      <c r="A2" s="60" t="s">
        <v>590</v>
      </c>
      <c r="B2" s="60"/>
      <c r="C2" s="60"/>
      <c r="D2" s="60"/>
      <c r="E2" s="60"/>
      <c r="F2" s="33"/>
      <c r="G2" s="60" t="s">
        <v>590</v>
      </c>
      <c r="H2" s="60"/>
      <c r="I2" s="60"/>
      <c r="J2" s="60"/>
      <c r="K2" s="60"/>
      <c r="L2" s="33"/>
    </row>
    <row r="3" spans="1:12" x14ac:dyDescent="0.2">
      <c r="A3" s="33"/>
      <c r="B3" s="33"/>
      <c r="C3" s="33"/>
      <c r="D3" s="33"/>
      <c r="E3" s="34" t="s">
        <v>480</v>
      </c>
      <c r="F3" s="33"/>
      <c r="G3" s="34" t="s">
        <v>139</v>
      </c>
      <c r="H3" s="33"/>
      <c r="I3" s="33"/>
      <c r="J3" s="33"/>
      <c r="K3" s="33"/>
      <c r="L3" s="33"/>
    </row>
    <row r="4" spans="1:12" ht="25.5" x14ac:dyDescent="0.2">
      <c r="A4" s="30" t="s">
        <v>112</v>
      </c>
      <c r="B4" s="30" t="s">
        <v>166</v>
      </c>
      <c r="C4" s="30" t="s">
        <v>163</v>
      </c>
      <c r="D4" s="30" t="s">
        <v>164</v>
      </c>
      <c r="E4" s="30" t="s">
        <v>165</v>
      </c>
      <c r="F4" s="33"/>
      <c r="G4" s="30" t="s">
        <v>112</v>
      </c>
      <c r="H4" s="30" t="s">
        <v>166</v>
      </c>
      <c r="I4" s="30" t="s">
        <v>167</v>
      </c>
      <c r="J4" s="30" t="s">
        <v>164</v>
      </c>
      <c r="K4" s="30" t="s">
        <v>165</v>
      </c>
      <c r="L4" s="33"/>
    </row>
    <row r="5" spans="1:12" s="25" customFormat="1" x14ac:dyDescent="0.2">
      <c r="A5" s="32" t="s">
        <v>81</v>
      </c>
      <c r="B5" s="32" t="s">
        <v>492</v>
      </c>
      <c r="C5" s="46">
        <v>137429</v>
      </c>
      <c r="D5" s="47">
        <f t="shared" ref="D5:D26" si="0">C5/SUM(C:C)</f>
        <v>0.89477248015834265</v>
      </c>
      <c r="E5" s="31" t="s">
        <v>493</v>
      </c>
      <c r="F5" s="37"/>
      <c r="G5" s="32" t="s">
        <v>494</v>
      </c>
      <c r="H5" s="32" t="s">
        <v>492</v>
      </c>
      <c r="I5" s="46">
        <v>5295</v>
      </c>
      <c r="J5" s="47">
        <f t="shared" ref="J5:J27" si="1">I5/SUM(I:I)</f>
        <v>0.97388265587640244</v>
      </c>
      <c r="K5" s="31" t="s">
        <v>493</v>
      </c>
      <c r="L5" s="37"/>
    </row>
    <row r="6" spans="1:12" s="25" customFormat="1" x14ac:dyDescent="0.2">
      <c r="A6" s="32" t="s">
        <v>81</v>
      </c>
      <c r="B6" s="32" t="s">
        <v>500</v>
      </c>
      <c r="C6" s="46">
        <v>1691</v>
      </c>
      <c r="D6" s="47">
        <f t="shared" si="0"/>
        <v>1.1009759686439961E-2</v>
      </c>
      <c r="E6" s="47">
        <f t="shared" ref="E6:E26" si="2">C6/(SUM(C:C)-C$5)</f>
        <v>0.10462814008167307</v>
      </c>
      <c r="F6" s="37"/>
      <c r="G6" s="32" t="s">
        <v>494</v>
      </c>
      <c r="H6" s="32" t="s">
        <v>501</v>
      </c>
      <c r="I6" s="46">
        <v>24</v>
      </c>
      <c r="J6" s="47">
        <f t="shared" si="1"/>
        <v>4.4141990068052236E-3</v>
      </c>
      <c r="K6" s="47">
        <f t="shared" ref="K6:K25" si="3">I6/(SUM(I:I)-I$5)</f>
        <v>0.16901408450704225</v>
      </c>
      <c r="L6" s="37"/>
    </row>
    <row r="7" spans="1:12" s="25" customFormat="1" x14ac:dyDescent="0.2">
      <c r="A7" s="32" t="s">
        <v>81</v>
      </c>
      <c r="B7" s="32" t="s">
        <v>495</v>
      </c>
      <c r="C7" s="46">
        <v>1615</v>
      </c>
      <c r="D7" s="47">
        <f t="shared" si="0"/>
        <v>1.0514939026375243E-2</v>
      </c>
      <c r="E7" s="47">
        <f t="shared" si="2"/>
        <v>9.9925751763395618E-2</v>
      </c>
      <c r="F7" s="37"/>
      <c r="G7" s="32" t="s">
        <v>494</v>
      </c>
      <c r="H7" s="32" t="s">
        <v>506</v>
      </c>
      <c r="I7" s="46">
        <v>10</v>
      </c>
      <c r="J7" s="47">
        <f t="shared" si="1"/>
        <v>1.8392495861688431E-3</v>
      </c>
      <c r="K7" s="47">
        <f t="shared" si="3"/>
        <v>7.0422535211267609E-2</v>
      </c>
      <c r="L7" s="37"/>
    </row>
    <row r="8" spans="1:12" s="25" customFormat="1" x14ac:dyDescent="0.2">
      <c r="A8" s="32" t="s">
        <v>81</v>
      </c>
      <c r="B8" s="32" t="s">
        <v>499</v>
      </c>
      <c r="C8" s="46">
        <v>1278</v>
      </c>
      <c r="D8" s="47">
        <f t="shared" si="0"/>
        <v>8.3208000468777462E-3</v>
      </c>
      <c r="E8" s="47">
        <f t="shared" si="2"/>
        <v>7.907437198366539E-2</v>
      </c>
      <c r="F8" s="37"/>
      <c r="G8" s="32" t="s">
        <v>494</v>
      </c>
      <c r="H8" s="32" t="s">
        <v>496</v>
      </c>
      <c r="I8" s="46">
        <v>10</v>
      </c>
      <c r="J8" s="47">
        <f t="shared" si="1"/>
        <v>1.8392495861688431E-3</v>
      </c>
      <c r="K8" s="47">
        <f t="shared" si="3"/>
        <v>7.0422535211267609E-2</v>
      </c>
      <c r="L8" s="37"/>
    </row>
    <row r="9" spans="1:12" s="25" customFormat="1" x14ac:dyDescent="0.2">
      <c r="A9" s="32" t="s">
        <v>81</v>
      </c>
      <c r="B9" s="32" t="s">
        <v>506</v>
      </c>
      <c r="C9" s="46">
        <v>1073</v>
      </c>
      <c r="D9" s="47">
        <f t="shared" si="0"/>
        <v>6.986086424334759E-3</v>
      </c>
      <c r="E9" s="47">
        <f t="shared" si="2"/>
        <v>6.6390298230417033E-2</v>
      </c>
      <c r="F9" s="37"/>
      <c r="G9" s="32" t="s">
        <v>494</v>
      </c>
      <c r="H9" s="32" t="s">
        <v>499</v>
      </c>
      <c r="I9" s="46">
        <v>6</v>
      </c>
      <c r="J9" s="47">
        <f t="shared" si="1"/>
        <v>1.1035497517013059E-3</v>
      </c>
      <c r="K9" s="47">
        <f t="shared" si="3"/>
        <v>4.2253521126760563E-2</v>
      </c>
      <c r="L9" s="37"/>
    </row>
    <row r="10" spans="1:12" s="25" customFormat="1" x14ac:dyDescent="0.2">
      <c r="A10" s="32" t="s">
        <v>81</v>
      </c>
      <c r="B10" s="32" t="s">
        <v>498</v>
      </c>
      <c r="C10" s="46">
        <v>923</v>
      </c>
      <c r="D10" s="47">
        <f t="shared" si="0"/>
        <v>6.0094667005228175E-3</v>
      </c>
      <c r="E10" s="47">
        <f t="shared" si="2"/>
        <v>5.7109268654869448E-2</v>
      </c>
      <c r="F10" s="37"/>
      <c r="G10" s="32" t="s">
        <v>494</v>
      </c>
      <c r="H10" s="32" t="s">
        <v>548</v>
      </c>
      <c r="I10" s="46">
        <v>5</v>
      </c>
      <c r="J10" s="47">
        <f t="shared" si="1"/>
        <v>9.1962479308442156E-4</v>
      </c>
      <c r="K10" s="47">
        <f t="shared" si="3"/>
        <v>3.5211267605633804E-2</v>
      </c>
      <c r="L10" s="37"/>
    </row>
    <row r="11" spans="1:12" s="25" customFormat="1" x14ac:dyDescent="0.2">
      <c r="A11" s="32" t="s">
        <v>81</v>
      </c>
      <c r="B11" s="32" t="s">
        <v>501</v>
      </c>
      <c r="C11" s="46">
        <v>870</v>
      </c>
      <c r="D11" s="47">
        <f t="shared" si="0"/>
        <v>5.664394398109264E-3</v>
      </c>
      <c r="E11" s="47">
        <f t="shared" si="2"/>
        <v>5.3829971538175966E-2</v>
      </c>
      <c r="F11" s="37"/>
      <c r="G11" s="32" t="s">
        <v>494</v>
      </c>
      <c r="H11" s="32" t="s">
        <v>550</v>
      </c>
      <c r="I11" s="46">
        <v>5</v>
      </c>
      <c r="J11" s="47">
        <f t="shared" si="1"/>
        <v>9.1962479308442156E-4</v>
      </c>
      <c r="K11" s="47">
        <f t="shared" si="3"/>
        <v>3.5211267605633804E-2</v>
      </c>
      <c r="L11" s="37"/>
    </row>
    <row r="12" spans="1:12" s="25" customFormat="1" x14ac:dyDescent="0.2">
      <c r="A12" s="32" t="s">
        <v>81</v>
      </c>
      <c r="B12" s="32" t="s">
        <v>504</v>
      </c>
      <c r="C12" s="46">
        <v>825</v>
      </c>
      <c r="D12" s="47">
        <f t="shared" si="0"/>
        <v>5.3714084809656816E-3</v>
      </c>
      <c r="E12" s="47">
        <f t="shared" si="2"/>
        <v>5.1045662665511693E-2</v>
      </c>
      <c r="F12" s="37"/>
      <c r="G12" s="32" t="s">
        <v>494</v>
      </c>
      <c r="H12" s="32" t="s">
        <v>543</v>
      </c>
      <c r="I12" s="46">
        <v>5</v>
      </c>
      <c r="J12" s="47">
        <f t="shared" si="1"/>
        <v>9.1962479308442156E-4</v>
      </c>
      <c r="K12" s="47">
        <f t="shared" si="3"/>
        <v>3.5211267605633804E-2</v>
      </c>
      <c r="L12" s="37"/>
    </row>
    <row r="13" spans="1:12" s="25" customFormat="1" x14ac:dyDescent="0.2">
      <c r="A13" s="32" t="s">
        <v>81</v>
      </c>
      <c r="B13" s="32" t="s">
        <v>505</v>
      </c>
      <c r="C13" s="46">
        <v>735</v>
      </c>
      <c r="D13" s="47">
        <f t="shared" si="0"/>
        <v>4.785436646678516E-3</v>
      </c>
      <c r="E13" s="47">
        <f t="shared" si="2"/>
        <v>4.5477044920183146E-2</v>
      </c>
      <c r="F13" s="37"/>
      <c r="G13" s="32" t="s">
        <v>494</v>
      </c>
      <c r="H13" s="32" t="s">
        <v>495</v>
      </c>
      <c r="I13" s="46">
        <v>4</v>
      </c>
      <c r="J13" s="47">
        <f t="shared" si="1"/>
        <v>7.356998344675372E-4</v>
      </c>
      <c r="K13" s="47">
        <f t="shared" si="3"/>
        <v>2.8169014084507043E-2</v>
      </c>
      <c r="L13" s="37"/>
    </row>
    <row r="14" spans="1:12" s="25" customFormat="1" x14ac:dyDescent="0.2">
      <c r="A14" s="32" t="s">
        <v>81</v>
      </c>
      <c r="B14" s="32" t="s">
        <v>542</v>
      </c>
      <c r="C14" s="46">
        <v>645</v>
      </c>
      <c r="D14" s="47">
        <f t="shared" si="0"/>
        <v>4.1994648123913512E-3</v>
      </c>
      <c r="E14" s="47">
        <f t="shared" si="2"/>
        <v>3.9908427174854599E-2</v>
      </c>
      <c r="F14" s="37"/>
      <c r="G14" s="32" t="s">
        <v>494</v>
      </c>
      <c r="H14" s="32" t="s">
        <v>503</v>
      </c>
      <c r="I14" s="46">
        <v>4</v>
      </c>
      <c r="J14" s="47">
        <f t="shared" si="1"/>
        <v>7.356998344675372E-4</v>
      </c>
      <c r="K14" s="47">
        <f t="shared" si="3"/>
        <v>2.8169014084507043E-2</v>
      </c>
      <c r="L14" s="37"/>
    </row>
    <row r="15" spans="1:12" s="25" customFormat="1" x14ac:dyDescent="0.2">
      <c r="A15" s="32" t="s">
        <v>81</v>
      </c>
      <c r="B15" s="32" t="s">
        <v>510</v>
      </c>
      <c r="C15" s="46">
        <v>375</v>
      </c>
      <c r="D15" s="47">
        <f t="shared" si="0"/>
        <v>2.4415493095298552E-3</v>
      </c>
      <c r="E15" s="47">
        <f t="shared" si="2"/>
        <v>2.3202573938868952E-2</v>
      </c>
      <c r="F15" s="37"/>
      <c r="G15" s="32" t="s">
        <v>494</v>
      </c>
      <c r="H15" s="32" t="s">
        <v>500</v>
      </c>
      <c r="I15" s="46">
        <v>4</v>
      </c>
      <c r="J15" s="47">
        <f t="shared" si="1"/>
        <v>7.356998344675372E-4</v>
      </c>
      <c r="K15" s="47">
        <f t="shared" si="3"/>
        <v>2.8169014084507043E-2</v>
      </c>
      <c r="L15" s="37"/>
    </row>
    <row r="16" spans="1:12" s="25" customFormat="1" x14ac:dyDescent="0.2">
      <c r="A16" s="32" t="s">
        <v>81</v>
      </c>
      <c r="B16" s="32" t="s">
        <v>496</v>
      </c>
      <c r="C16" s="46">
        <v>363</v>
      </c>
      <c r="D16" s="47">
        <f t="shared" si="0"/>
        <v>2.3634197316248998E-3</v>
      </c>
      <c r="E16" s="47">
        <f t="shared" si="2"/>
        <v>2.2460091572825146E-2</v>
      </c>
      <c r="F16" s="37"/>
      <c r="G16" s="32" t="s">
        <v>494</v>
      </c>
      <c r="H16" s="32" t="s">
        <v>591</v>
      </c>
      <c r="I16" s="46">
        <v>3</v>
      </c>
      <c r="J16" s="47">
        <f t="shared" si="1"/>
        <v>5.5177487585065296E-4</v>
      </c>
      <c r="K16" s="47">
        <f t="shared" si="3"/>
        <v>2.1126760563380281E-2</v>
      </c>
      <c r="L16" s="37"/>
    </row>
    <row r="17" spans="1:12" s="25" customFormat="1" x14ac:dyDescent="0.2">
      <c r="A17" s="32" t="s">
        <v>81</v>
      </c>
      <c r="B17" s="32" t="s">
        <v>497</v>
      </c>
      <c r="C17" s="46">
        <v>339</v>
      </c>
      <c r="D17" s="47">
        <f t="shared" si="0"/>
        <v>2.2071605758149891E-3</v>
      </c>
      <c r="E17" s="47">
        <f t="shared" si="2"/>
        <v>2.0975126840737532E-2</v>
      </c>
      <c r="F17" s="37"/>
      <c r="G17" s="32" t="s">
        <v>494</v>
      </c>
      <c r="H17" s="32" t="s">
        <v>546</v>
      </c>
      <c r="I17" s="46">
        <v>3</v>
      </c>
      <c r="J17" s="47">
        <f t="shared" si="1"/>
        <v>5.5177487585065296E-4</v>
      </c>
      <c r="K17" s="47">
        <f t="shared" si="3"/>
        <v>2.1126760563380281E-2</v>
      </c>
      <c r="L17" s="37"/>
    </row>
    <row r="18" spans="1:12" s="25" customFormat="1" x14ac:dyDescent="0.2">
      <c r="A18" s="32" t="s">
        <v>81</v>
      </c>
      <c r="B18" s="32" t="s">
        <v>518</v>
      </c>
      <c r="C18" s="46">
        <v>264</v>
      </c>
      <c r="D18" s="47">
        <f t="shared" si="0"/>
        <v>1.7188507139090181E-3</v>
      </c>
      <c r="E18" s="47">
        <f t="shared" si="2"/>
        <v>1.6334612052963743E-2</v>
      </c>
      <c r="F18" s="37"/>
      <c r="G18" s="32" t="s">
        <v>494</v>
      </c>
      <c r="H18" s="32" t="s">
        <v>592</v>
      </c>
      <c r="I18" s="46">
        <v>3</v>
      </c>
      <c r="J18" s="47">
        <f t="shared" si="1"/>
        <v>5.5177487585065296E-4</v>
      </c>
      <c r="K18" s="47">
        <f t="shared" si="3"/>
        <v>2.1126760563380281E-2</v>
      </c>
      <c r="L18" s="37"/>
    </row>
    <row r="19" spans="1:12" s="25" customFormat="1" x14ac:dyDescent="0.2">
      <c r="A19" s="32" t="s">
        <v>81</v>
      </c>
      <c r="B19" s="32" t="s">
        <v>507</v>
      </c>
      <c r="C19" s="46">
        <v>204</v>
      </c>
      <c r="D19" s="47">
        <f t="shared" si="0"/>
        <v>1.3282028243842413E-3</v>
      </c>
      <c r="E19" s="47">
        <f t="shared" si="2"/>
        <v>1.262220022274471E-2</v>
      </c>
      <c r="F19" s="37"/>
      <c r="G19" s="32" t="s">
        <v>494</v>
      </c>
      <c r="H19" s="32" t="s">
        <v>507</v>
      </c>
      <c r="I19" s="46">
        <v>3</v>
      </c>
      <c r="J19" s="47">
        <f t="shared" si="1"/>
        <v>5.5177487585065296E-4</v>
      </c>
      <c r="K19" s="47">
        <f t="shared" si="3"/>
        <v>2.1126760563380281E-2</v>
      </c>
      <c r="L19" s="37"/>
    </row>
    <row r="20" spans="1:12" s="25" customFormat="1" x14ac:dyDescent="0.2">
      <c r="A20" s="32" t="s">
        <v>81</v>
      </c>
      <c r="B20" s="32" t="s">
        <v>502</v>
      </c>
      <c r="C20" s="46">
        <v>188</v>
      </c>
      <c r="D20" s="47">
        <f t="shared" si="0"/>
        <v>1.2240300538443008E-3</v>
      </c>
      <c r="E20" s="47">
        <f t="shared" si="2"/>
        <v>1.1632223734686302E-2</v>
      </c>
      <c r="F20" s="37"/>
      <c r="G20" s="32" t="s">
        <v>494</v>
      </c>
      <c r="H20" s="32" t="s">
        <v>593</v>
      </c>
      <c r="I20" s="46">
        <v>2</v>
      </c>
      <c r="J20" s="47">
        <f t="shared" si="1"/>
        <v>3.678499172337686E-4</v>
      </c>
      <c r="K20" s="47">
        <f t="shared" si="3"/>
        <v>1.4084507042253521E-2</v>
      </c>
      <c r="L20" s="37"/>
    </row>
    <row r="21" spans="1:12" s="25" customFormat="1" x14ac:dyDescent="0.2">
      <c r="A21" s="32" t="s">
        <v>81</v>
      </c>
      <c r="B21" s="32" t="s">
        <v>508</v>
      </c>
      <c r="C21" s="46">
        <v>179</v>
      </c>
      <c r="D21" s="47">
        <f t="shared" si="0"/>
        <v>1.1654328704155843E-3</v>
      </c>
      <c r="E21" s="47">
        <f t="shared" si="2"/>
        <v>1.1075361960153447E-2</v>
      </c>
      <c r="F21" s="37"/>
      <c r="G21" s="32" t="s">
        <v>494</v>
      </c>
      <c r="H21" s="32" t="s">
        <v>518</v>
      </c>
      <c r="I21" s="46">
        <v>2</v>
      </c>
      <c r="J21" s="47">
        <f t="shared" si="1"/>
        <v>3.678499172337686E-4</v>
      </c>
      <c r="K21" s="47">
        <f t="shared" si="3"/>
        <v>1.4084507042253521E-2</v>
      </c>
      <c r="L21" s="37"/>
    </row>
    <row r="22" spans="1:12" s="25" customFormat="1" x14ac:dyDescent="0.2">
      <c r="A22" s="32" t="s">
        <v>81</v>
      </c>
      <c r="B22" s="32" t="s">
        <v>526</v>
      </c>
      <c r="C22" s="46">
        <v>173</v>
      </c>
      <c r="D22" s="47">
        <f t="shared" si="0"/>
        <v>1.1263680814631066E-3</v>
      </c>
      <c r="E22" s="47">
        <f t="shared" si="2"/>
        <v>1.0704120777131542E-2</v>
      </c>
      <c r="F22" s="37"/>
      <c r="G22" s="32" t="s">
        <v>494</v>
      </c>
      <c r="H22" s="32" t="s">
        <v>498</v>
      </c>
      <c r="I22" s="46">
        <v>2</v>
      </c>
      <c r="J22" s="47">
        <f t="shared" si="1"/>
        <v>3.678499172337686E-4</v>
      </c>
      <c r="K22" s="47">
        <f t="shared" si="3"/>
        <v>1.4084507042253521E-2</v>
      </c>
      <c r="L22" s="37"/>
    </row>
    <row r="23" spans="1:12" s="25" customFormat="1" x14ac:dyDescent="0.2">
      <c r="A23" s="32" t="s">
        <v>81</v>
      </c>
      <c r="B23" s="32" t="s">
        <v>553</v>
      </c>
      <c r="C23" s="46">
        <v>168</v>
      </c>
      <c r="D23" s="47">
        <f t="shared" si="0"/>
        <v>1.0938140906693752E-3</v>
      </c>
      <c r="E23" s="47">
        <f t="shared" si="2"/>
        <v>1.039475312461329E-2</v>
      </c>
      <c r="F23" s="37"/>
      <c r="G23" s="32" t="s">
        <v>494</v>
      </c>
      <c r="H23" s="32" t="s">
        <v>549</v>
      </c>
      <c r="I23" s="46">
        <v>2</v>
      </c>
      <c r="J23" s="47">
        <f t="shared" si="1"/>
        <v>3.678499172337686E-4</v>
      </c>
      <c r="K23" s="47">
        <f t="shared" si="3"/>
        <v>1.4084507042253521E-2</v>
      </c>
      <c r="L23" s="37"/>
    </row>
    <row r="24" spans="1:12" s="25" customFormat="1" x14ac:dyDescent="0.2">
      <c r="A24" s="32" t="s">
        <v>81</v>
      </c>
      <c r="B24" s="32" t="s">
        <v>548</v>
      </c>
      <c r="C24" s="46">
        <v>140</v>
      </c>
      <c r="D24" s="47">
        <f t="shared" si="0"/>
        <v>9.115117422244793E-4</v>
      </c>
      <c r="E24" s="47">
        <f t="shared" si="2"/>
        <v>8.6622942705110745E-3</v>
      </c>
      <c r="F24" s="37"/>
      <c r="G24" s="32" t="s">
        <v>494</v>
      </c>
      <c r="H24" s="32" t="s">
        <v>594</v>
      </c>
      <c r="I24" s="46">
        <v>1</v>
      </c>
      <c r="J24" s="47">
        <f t="shared" si="1"/>
        <v>1.839249586168843E-4</v>
      </c>
      <c r="K24" s="47">
        <f t="shared" si="3"/>
        <v>7.0422535211267607E-3</v>
      </c>
      <c r="L24" s="37"/>
    </row>
    <row r="25" spans="1:12" s="25" customFormat="1" x14ac:dyDescent="0.2">
      <c r="A25" s="32" t="s">
        <v>81</v>
      </c>
      <c r="B25" s="32" t="s">
        <v>546</v>
      </c>
      <c r="C25" s="46">
        <v>128</v>
      </c>
      <c r="D25" s="47">
        <f t="shared" si="0"/>
        <v>8.3338216431952394E-4</v>
      </c>
      <c r="E25" s="47">
        <f t="shared" si="2"/>
        <v>7.919811904467269E-3</v>
      </c>
      <c r="F25" s="37"/>
      <c r="G25" s="32" t="s">
        <v>494</v>
      </c>
      <c r="H25" s="32" t="s">
        <v>567</v>
      </c>
      <c r="I25" s="46">
        <v>1</v>
      </c>
      <c r="J25" s="47">
        <f t="shared" si="1"/>
        <v>1.839249586168843E-4</v>
      </c>
      <c r="K25" s="47">
        <f t="shared" si="3"/>
        <v>7.0422535211267607E-3</v>
      </c>
      <c r="L25" s="37"/>
    </row>
    <row r="26" spans="1:12" s="25" customFormat="1" x14ac:dyDescent="0.2">
      <c r="A26" s="32" t="s">
        <v>81</v>
      </c>
      <c r="B26" s="32" t="s">
        <v>509</v>
      </c>
      <c r="C26" s="46">
        <v>3986</v>
      </c>
      <c r="D26" s="47">
        <f t="shared" si="0"/>
        <v>2.5952041460762677E-2</v>
      </c>
      <c r="E26" s="47">
        <f t="shared" si="2"/>
        <v>0.24662789258755105</v>
      </c>
      <c r="F26" s="37"/>
      <c r="G26" s="32" t="s">
        <v>494</v>
      </c>
      <c r="H26" s="32" t="s">
        <v>526</v>
      </c>
      <c r="I26" s="46">
        <v>1</v>
      </c>
      <c r="J26" s="47">
        <f t="shared" si="1"/>
        <v>1.839249586168843E-4</v>
      </c>
      <c r="K26" s="47">
        <f t="shared" ref="K26:K27" si="4">I26/(SUM(I:I)-I$5)</f>
        <v>7.0422535211267607E-3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494</v>
      </c>
      <c r="H27" s="32" t="s">
        <v>544</v>
      </c>
      <c r="I27" s="46">
        <v>1</v>
      </c>
      <c r="J27" s="47">
        <f t="shared" si="1"/>
        <v>1.839249586168843E-4</v>
      </c>
      <c r="K27" s="47">
        <f t="shared" si="4"/>
        <v>7.0422535211267607E-3</v>
      </c>
      <c r="L27" s="33"/>
    </row>
    <row r="28" spans="1:12" x14ac:dyDescent="0.2">
      <c r="A28" s="38" t="s">
        <v>487</v>
      </c>
      <c r="B28" s="33"/>
      <c r="C28" s="33"/>
      <c r="D28" s="33"/>
      <c r="E28" s="33"/>
      <c r="F28" s="33"/>
      <c r="G28" s="32" t="s">
        <v>494</v>
      </c>
      <c r="H28" s="32" t="s">
        <v>547</v>
      </c>
      <c r="I28" s="46">
        <v>1</v>
      </c>
      <c r="J28" s="47">
        <f t="shared" ref="J28:J38" si="5">I28/SUM(I:I)</f>
        <v>1.839249586168843E-4</v>
      </c>
      <c r="K28" s="47">
        <f t="shared" ref="K28:K29" si="6">I28/(SUM(I:I)-I$5)</f>
        <v>7.0422535211267607E-3</v>
      </c>
      <c r="L28" s="33"/>
    </row>
    <row r="29" spans="1:12" x14ac:dyDescent="0.2">
      <c r="A29" s="38" t="s">
        <v>471</v>
      </c>
      <c r="B29" s="33"/>
      <c r="C29" s="33"/>
      <c r="D29" s="33"/>
      <c r="E29" s="33"/>
      <c r="F29" s="33"/>
      <c r="G29" s="32" t="s">
        <v>494</v>
      </c>
      <c r="H29" s="32" t="s">
        <v>595</v>
      </c>
      <c r="I29" s="46">
        <v>1</v>
      </c>
      <c r="J29" s="47">
        <f t="shared" si="5"/>
        <v>1.839249586168843E-4</v>
      </c>
      <c r="K29" s="47">
        <f t="shared" si="6"/>
        <v>7.0422535211267607E-3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494</v>
      </c>
      <c r="H30" s="32" t="s">
        <v>596</v>
      </c>
      <c r="I30" s="46">
        <v>1</v>
      </c>
      <c r="J30" s="47">
        <f t="shared" si="5"/>
        <v>1.839249586168843E-4</v>
      </c>
      <c r="K30" s="47">
        <f t="shared" ref="K30:K38" si="7">I30/(SUM(I:I)-I$5)</f>
        <v>7.0422535211267607E-3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494</v>
      </c>
      <c r="H31" s="32" t="s">
        <v>510</v>
      </c>
      <c r="I31" s="46">
        <v>1</v>
      </c>
      <c r="J31" s="47">
        <f t="shared" si="5"/>
        <v>1.839249586168843E-4</v>
      </c>
      <c r="K31" s="47">
        <f t="shared" si="7"/>
        <v>7.0422535211267607E-3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494</v>
      </c>
      <c r="H32" s="32" t="s">
        <v>597</v>
      </c>
      <c r="I32" s="46">
        <v>1</v>
      </c>
      <c r="J32" s="47">
        <f t="shared" si="5"/>
        <v>1.839249586168843E-4</v>
      </c>
      <c r="K32" s="47">
        <f t="shared" si="7"/>
        <v>7.0422535211267607E-3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494</v>
      </c>
      <c r="H33" s="32" t="s">
        <v>545</v>
      </c>
      <c r="I33" s="46">
        <v>1</v>
      </c>
      <c r="J33" s="47">
        <f t="shared" si="5"/>
        <v>1.839249586168843E-4</v>
      </c>
      <c r="K33" s="47">
        <f t="shared" si="7"/>
        <v>7.0422535211267607E-3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494</v>
      </c>
      <c r="H34" s="32" t="s">
        <v>568</v>
      </c>
      <c r="I34" s="46">
        <v>1</v>
      </c>
      <c r="J34" s="47">
        <f t="shared" si="5"/>
        <v>1.839249586168843E-4</v>
      </c>
      <c r="K34" s="47">
        <f t="shared" si="7"/>
        <v>7.0422535211267607E-3</v>
      </c>
      <c r="L34" s="33"/>
    </row>
    <row r="35" spans="1:12" x14ac:dyDescent="0.2">
      <c r="G35" s="32" t="s">
        <v>494</v>
      </c>
      <c r="H35" s="32" t="s">
        <v>505</v>
      </c>
      <c r="I35" s="46">
        <v>1</v>
      </c>
      <c r="J35" s="47">
        <f t="shared" si="5"/>
        <v>1.839249586168843E-4</v>
      </c>
      <c r="K35" s="47">
        <f t="shared" si="7"/>
        <v>7.0422535211267607E-3</v>
      </c>
    </row>
    <row r="36" spans="1:12" x14ac:dyDescent="0.2">
      <c r="G36" s="32" t="s">
        <v>494</v>
      </c>
      <c r="H36" s="32" t="s">
        <v>598</v>
      </c>
      <c r="I36" s="46">
        <v>1</v>
      </c>
      <c r="J36" s="47">
        <f t="shared" si="5"/>
        <v>1.839249586168843E-4</v>
      </c>
      <c r="K36" s="47">
        <f t="shared" si="7"/>
        <v>7.0422535211267607E-3</v>
      </c>
    </row>
    <row r="37" spans="1:12" x14ac:dyDescent="0.2">
      <c r="G37" s="32" t="s">
        <v>494</v>
      </c>
      <c r="H37" s="32" t="s">
        <v>542</v>
      </c>
      <c r="I37" s="46">
        <v>1</v>
      </c>
      <c r="J37" s="47">
        <f t="shared" si="5"/>
        <v>1.839249586168843E-4</v>
      </c>
      <c r="K37" s="47">
        <f t="shared" si="7"/>
        <v>7.0422535211267607E-3</v>
      </c>
    </row>
    <row r="38" spans="1:12" x14ac:dyDescent="0.2">
      <c r="G38" s="32" t="s">
        <v>494</v>
      </c>
      <c r="H38" s="32" t="s">
        <v>509</v>
      </c>
      <c r="I38" s="46">
        <v>31</v>
      </c>
      <c r="J38" s="47">
        <f t="shared" si="5"/>
        <v>5.7016737171234136E-3</v>
      </c>
      <c r="K38" s="47">
        <f t="shared" si="7"/>
        <v>0.21830985915492956</v>
      </c>
    </row>
    <row r="39" spans="1:12" x14ac:dyDescent="0.2">
      <c r="G39" s="32"/>
      <c r="H39" s="32"/>
      <c r="I39" s="46"/>
      <c r="J39" s="47"/>
      <c r="K39" s="47"/>
    </row>
    <row r="40" spans="1:12" x14ac:dyDescent="0.2">
      <c r="G40" s="32"/>
      <c r="H40" s="32"/>
      <c r="I40" s="46"/>
      <c r="J40" s="47"/>
      <c r="K40" s="47"/>
    </row>
    <row r="41" spans="1:12" x14ac:dyDescent="0.2">
      <c r="G41" s="32"/>
      <c r="H41" s="32"/>
      <c r="I41" s="46"/>
      <c r="J41" s="47"/>
      <c r="K41" s="47"/>
    </row>
    <row r="42" spans="1:12" x14ac:dyDescent="0.2">
      <c r="G42" s="32"/>
      <c r="H42" s="32"/>
      <c r="I42" s="32"/>
      <c r="J42" s="47"/>
      <c r="K42" s="47"/>
    </row>
    <row r="43" spans="1:12" x14ac:dyDescent="0.2">
      <c r="G43" s="32"/>
      <c r="H43" s="32"/>
      <c r="I43" s="32"/>
      <c r="J43" s="47"/>
      <c r="K43" s="47"/>
    </row>
    <row r="44" spans="1:12" x14ac:dyDescent="0.2">
      <c r="G44" s="32"/>
      <c r="H44" s="32"/>
      <c r="I44" s="32"/>
      <c r="J44" s="47"/>
      <c r="K44" s="47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EF-AF</vt:lpstr>
      <vt:lpstr>Vitoria-Gasteiz</vt:lpstr>
      <vt:lpstr>Donostia-San Sebastián</vt:lpstr>
      <vt:lpstr>Bilbao</vt:lpstr>
      <vt:lpstr>'1.0T3'!Títulos_a_imprimir</vt:lpstr>
      <vt:lpstr>'1.1.1T3'!Títulos_a_imprimir</vt:lpstr>
      <vt:lpstr>'2.1T3'!Títulos_a_imprimir</vt:lpstr>
      <vt:lpstr>'3.1.1T3'!Títulos_a_imprimir</vt:lpstr>
      <vt:lpstr>'3.1.3T3'!Títulos_a_imprimir</vt:lpstr>
      <vt:lpstr>'3.2.1T3'!Títulos_a_imprimir</vt:lpstr>
      <vt:lpstr>'3.2.3T3'!Títulos_a_imprimir</vt:lpstr>
      <vt:lpstr>'3.4.1T3'!Títulos_a_imprimir</vt:lpstr>
      <vt:lpstr>'3.4.2T3'!Títulos_a_imprimir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2022-01-20T15:02:49Z</dcterms:modified>
</cp:coreProperties>
</file>