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José Manuel Para Gómez\Suplencia Amaia\Publicacion 2021 06 01\"/>
    </mc:Choice>
  </mc:AlternateContent>
  <bookViews>
    <workbookView xWindow="360" yWindow="45" windowWidth="11595" windowHeight="8445" tabRatio="831"/>
  </bookViews>
  <sheets>
    <sheet name="Indizea" sheetId="27" r:id="rId1"/>
    <sheet name="Índice" sheetId="28" r:id="rId2"/>
    <sheet name="1.0" sheetId="29" r:id="rId3"/>
    <sheet name="1.1.1" sheetId="30" r:id="rId4"/>
    <sheet name="1.1.2" sheetId="31" r:id="rId5"/>
    <sheet name="1.1.3" sheetId="32" r:id="rId6"/>
    <sheet name="1.2" sheetId="33" r:id="rId7"/>
    <sheet name="1.3" sheetId="34" r:id="rId8"/>
    <sheet name="1.4" sheetId="35" r:id="rId9"/>
    <sheet name="1.5" sheetId="36" r:id="rId10"/>
    <sheet name="2.1" sheetId="37" r:id="rId11"/>
    <sheet name="3.1.1" sheetId="38" r:id="rId12"/>
    <sheet name="3.1.2" sheetId="39" r:id="rId13"/>
    <sheet name="3.1.3" sheetId="40" r:id="rId14"/>
    <sheet name="3.2.1" sheetId="41" r:id="rId15"/>
    <sheet name="3.2.3" sheetId="42" r:id="rId16"/>
    <sheet name="3.3" sheetId="43" r:id="rId17"/>
    <sheet name="3.4.1" sheetId="44" r:id="rId18"/>
    <sheet name="3.4.2" sheetId="45" r:id="rId19"/>
    <sheet name="3.5.1" sheetId="46" r:id="rId20"/>
    <sheet name="3.5.2" sheetId="47" r:id="rId21"/>
    <sheet name="EF-AF" sheetId="21" r:id="rId22"/>
    <sheet name="Vitoria-Gasteiz" sheetId="25" r:id="rId23"/>
    <sheet name="Donostia-San Sebastián" sheetId="24" r:id="rId24"/>
    <sheet name="Bilbao" sheetId="23" r:id="rId25"/>
  </sheets>
  <definedNames>
    <definedName name="_xlnm._FilterDatabase" localSheetId="24" hidden="1">Bilbao!$D$2:$D$11917</definedName>
    <definedName name="_xlnm._FilterDatabase" localSheetId="23" hidden="1">'Donostia-San Sebastián'!$D$2:$D$12612</definedName>
    <definedName name="_xlnm._FilterDatabase" localSheetId="22" hidden="1">'Vitoria-Gasteiz'!$C$3:$C$14203</definedName>
    <definedName name="_xlnm.Print_Titles" localSheetId="2">'1.0'!$4:$4</definedName>
    <definedName name="_xlnm.Print_Titles" localSheetId="3">'1.1.1'!$4:$4</definedName>
    <definedName name="_xlnm.Print_Titles" localSheetId="10">'2.1'!$4:$4</definedName>
    <definedName name="_xlnm.Print_Titles" localSheetId="11">'3.1.1'!$5:$5</definedName>
    <definedName name="_xlnm.Print_Titles" localSheetId="13">'3.1.3'!$A:$B</definedName>
    <definedName name="_xlnm.Print_Titles" localSheetId="14">'3.2.1'!$5:$5</definedName>
    <definedName name="_xlnm.Print_Titles" localSheetId="15">'3.2.3'!$5:$5</definedName>
    <definedName name="_xlnm.Print_Titles" localSheetId="17">'3.4.1'!$5:$5</definedName>
    <definedName name="_xlnm.Print_Titles" localSheetId="18">'3.4.2'!$5:$5</definedName>
  </definedNames>
  <calcPr calcId="162913"/>
</workbook>
</file>

<file path=xl/calcChain.xml><?xml version="1.0" encoding="utf-8"?>
<calcChain xmlns="http://schemas.openxmlformats.org/spreadsheetml/2006/main">
  <c r="K34" i="35" l="1"/>
  <c r="J34" i="35"/>
  <c r="K33" i="35"/>
  <c r="J33" i="35"/>
  <c r="K32" i="35"/>
  <c r="J32" i="35"/>
  <c r="K31" i="35"/>
  <c r="J31" i="35"/>
  <c r="K30" i="35"/>
  <c r="J30" i="35"/>
  <c r="K29" i="35"/>
  <c r="J29" i="35"/>
  <c r="K28" i="35"/>
  <c r="J28" i="35"/>
  <c r="K27" i="35"/>
  <c r="J27" i="35"/>
  <c r="K26" i="35"/>
  <c r="J26" i="35"/>
  <c r="E26" i="35"/>
  <c r="D26" i="35"/>
  <c r="K25" i="35"/>
  <c r="J25" i="35"/>
  <c r="E25" i="35"/>
  <c r="D25" i="35"/>
  <c r="K24" i="35"/>
  <c r="J24" i="35"/>
  <c r="E24" i="35"/>
  <c r="D24" i="35"/>
  <c r="K23" i="35"/>
  <c r="J23" i="35"/>
  <c r="E23" i="35"/>
  <c r="D23" i="35"/>
  <c r="K22" i="35"/>
  <c r="J22" i="35"/>
  <c r="E22" i="35"/>
  <c r="D22" i="35"/>
  <c r="K21" i="35"/>
  <c r="J21" i="35"/>
  <c r="E21" i="35"/>
  <c r="D21" i="35"/>
  <c r="K20" i="35"/>
  <c r="J20" i="35"/>
  <c r="E20" i="35"/>
  <c r="D20" i="35"/>
  <c r="K19" i="35"/>
  <c r="J19" i="35"/>
  <c r="E19" i="35"/>
  <c r="D19" i="35"/>
  <c r="K18" i="35"/>
  <c r="J18" i="35"/>
  <c r="E18" i="35"/>
  <c r="D18" i="35"/>
  <c r="K17" i="35"/>
  <c r="J17" i="35"/>
  <c r="E17" i="35"/>
  <c r="D17" i="35"/>
  <c r="K16" i="35"/>
  <c r="J16" i="35"/>
  <c r="E16" i="35"/>
  <c r="D16" i="35"/>
  <c r="K15" i="35"/>
  <c r="J15" i="35"/>
  <c r="E15" i="35"/>
  <c r="D15" i="35"/>
  <c r="K14" i="35"/>
  <c r="J14" i="35"/>
  <c r="E14" i="35"/>
  <c r="D14" i="35"/>
  <c r="K13" i="35"/>
  <c r="J13" i="35"/>
  <c r="E13" i="35"/>
  <c r="D13" i="35"/>
  <c r="K12" i="35"/>
  <c r="J12" i="35"/>
  <c r="E12" i="35"/>
  <c r="D12" i="35"/>
  <c r="K11" i="35"/>
  <c r="J11" i="35"/>
  <c r="E11" i="35"/>
  <c r="D11" i="35"/>
  <c r="K10" i="35"/>
  <c r="J10" i="35"/>
  <c r="E10" i="35"/>
  <c r="D10" i="35"/>
  <c r="K9" i="35"/>
  <c r="J9" i="35"/>
  <c r="E9" i="35"/>
  <c r="D9" i="35"/>
  <c r="K8" i="35"/>
  <c r="J8" i="35"/>
  <c r="E8" i="35"/>
  <c r="D8" i="35"/>
  <c r="K7" i="35"/>
  <c r="J7" i="35"/>
  <c r="E7" i="35"/>
  <c r="D7" i="35"/>
  <c r="K6" i="35"/>
  <c r="J6" i="35"/>
  <c r="E6" i="35"/>
  <c r="D6" i="35"/>
  <c r="J5" i="35"/>
  <c r="D5" i="35"/>
</calcChain>
</file>

<file path=xl/sharedStrings.xml><?xml version="1.0" encoding="utf-8"?>
<sst xmlns="http://schemas.openxmlformats.org/spreadsheetml/2006/main" count="2019" uniqueCount="618">
  <si>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</si>
  <si>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</si>
  <si>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</si>
  <si>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</si>
  <si>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</si>
  <si>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</si>
  <si>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</si>
  <si>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</si>
  <si>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</si>
  <si>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</si>
  <si>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</si>
  <si>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</si>
  <si>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</si>
  <si>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</si>
  <si>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</si>
  <si>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</si>
  <si>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</si>
  <si>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</si>
  <si>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</si>
  <si>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</si>
  <si>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</si>
  <si>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</si>
  <si>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</si>
  <si>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</si>
  <si>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</si>
  <si>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</si>
  <si>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</si>
  <si>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</si>
  <si>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</si>
  <si>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</si>
  <si>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</si>
  <si>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</si>
  <si>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</si>
  <si>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</si>
  <si>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</si>
  <si>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</si>
  <si>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</si>
  <si>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</si>
  <si>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</si>
  <si>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</si>
  <si>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</si>
  <si>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</si>
  <si>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</si>
  <si>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</si>
  <si>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</si>
  <si>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</si>
  <si>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</si>
  <si>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</si>
  <si>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</si>
  <si>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</si>
  <si>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</si>
  <si>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</si>
  <si>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</si>
  <si>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</si>
  <si>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</si>
  <si>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</si>
  <si>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</si>
  <si>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</si>
  <si>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</si>
  <si>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</si>
  <si>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</si>
  <si>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</si>
  <si>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</si>
  <si>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</si>
  <si>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</si>
  <si>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</si>
  <si>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</si>
  <si>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</si>
  <si>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</si>
  <si>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</si>
  <si>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</si>
  <si>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</si>
  <si>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</si>
  <si>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</si>
  <si>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</si>
  <si>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</si>
  <si>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</si>
  <si>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</si>
  <si>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</si>
  <si>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</si>
  <si>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</si>
  <si>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</si>
  <si>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</si>
  <si>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</si>
  <si>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</si>
  <si>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</si>
  <si>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</si>
  <si>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</si>
  <si>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</si>
  <si>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</si>
  <si>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</si>
  <si>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</si>
  <si>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</si>
  <si>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</si>
  <si>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</si>
  <si>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</si>
  <si>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</si>
  <si>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</si>
  <si>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</si>
  <si>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</si>
  <si>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</si>
  <si>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</si>
  <si>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</si>
  <si>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</si>
  <si>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</si>
  <si>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</si>
  <si>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</si>
  <si>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</si>
  <si>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</si>
  <si>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</si>
  <si>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</si>
  <si>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</si>
  <si>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</si>
  <si>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</si>
  <si>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</si>
  <si>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</si>
  <si>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</si>
  <si>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</si>
  <si>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</si>
  <si>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</si>
  <si>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</si>
  <si>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</si>
  <si>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</si>
  <si>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</si>
  <si>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</si>
  <si>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</si>
  <si>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</si>
  <si>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</si>
  <si>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</si>
  <si>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</si>
  <si>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</si>
  <si>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</si>
  <si>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</si>
  <si>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</si>
  <si>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</si>
  <si>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</si>
  <si>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</si>
  <si>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</si>
  <si>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</si>
  <si>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</si>
  <si>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</si>
  <si>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</si>
  <si>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</si>
  <si>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</si>
  <si>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</si>
  <si>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</si>
  <si>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</si>
  <si>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</si>
  <si>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</si>
  <si>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</si>
  <si>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</si>
  <si>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</si>
  <si>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</si>
  <si>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</si>
  <si>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</si>
  <si>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</si>
  <si>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</si>
  <si>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</si>
  <si>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</si>
  <si>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</si>
  <si>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</si>
  <si>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</si>
  <si>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</si>
  <si>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</si>
  <si>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</si>
  <si>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</si>
  <si>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</si>
  <si>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</si>
  <si>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</si>
  <si>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</si>
  <si>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</si>
  <si>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</si>
  <si>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</si>
  <si>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</si>
  <si>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</si>
  <si>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</si>
  <si>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</si>
  <si>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</si>
  <si>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</si>
  <si>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</si>
  <si>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</si>
  <si>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</si>
  <si>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</si>
  <si>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</si>
  <si>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</si>
  <si>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</si>
  <si>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</si>
  <si>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</si>
  <si>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</si>
  <si>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</si>
  <si>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</si>
  <si>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</si>
  <si>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</si>
  <si>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</si>
  <si>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</si>
  <si>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</si>
  <si>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</si>
  <si>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</si>
  <si>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</si>
  <si>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</si>
  <si>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</si>
  <si>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</si>
  <si>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</si>
  <si>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</si>
  <si>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</si>
  <si>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</si>
  <si>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</si>
  <si>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</si>
  <si>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</si>
  <si>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</si>
  <si>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</si>
  <si>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</si>
  <si>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</si>
  <si>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</si>
  <si>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</si>
  <si>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</si>
  <si>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</si>
  <si>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</si>
  <si>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</si>
  <si>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</si>
  <si>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</si>
  <si>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</si>
  <si>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</si>
  <si>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</si>
  <si>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</si>
  <si>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</si>
  <si>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</si>
  <si>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</si>
  <si>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</si>
  <si>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</si>
  <si>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</si>
  <si>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</si>
  <si>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</si>
  <si>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</si>
  <si>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</si>
  <si>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</si>
  <si>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</si>
  <si>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</si>
  <si>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</si>
  <si>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</si>
  <si>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</si>
  <si>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</si>
  <si>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</si>
  <si>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</si>
  <si>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</si>
  <si>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</si>
  <si>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</si>
  <si>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</si>
  <si>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</si>
  <si>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</si>
  <si>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</si>
  <si>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</si>
  <si>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</si>
  <si>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</si>
  <si>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</si>
  <si>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</si>
  <si>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</si>
  <si>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</si>
  <si>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</si>
  <si>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</si>
  <si>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</si>
  <si>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</si>
  <si>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</si>
  <si>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</si>
  <si>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</si>
  <si>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</si>
  <si>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</si>
  <si>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</si>
  <si>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</si>
  <si>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</si>
  <si>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</si>
  <si>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</si>
  <si>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</si>
  <si>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</si>
  <si>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</si>
  <si>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</si>
  <si>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</si>
  <si>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</si>
  <si>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</si>
  <si>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</si>
  <si>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</si>
  <si>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</si>
  <si>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</si>
  <si>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</si>
  <si>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</si>
  <si>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</si>
  <si>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</si>
  <si>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</si>
  <si>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</si>
  <si>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</si>
  <si>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</si>
  <si>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</si>
  <si>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</si>
  <si>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</si>
  <si>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</si>
  <si>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</si>
  <si>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</si>
  <si>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</si>
  <si>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</si>
  <si>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</si>
  <si>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</si>
  <si>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</si>
  <si>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</si>
  <si>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</si>
  <si>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</si>
  <si>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</si>
  <si>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</si>
  <si>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</si>
  <si>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</si>
  <si>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</si>
  <si>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</si>
  <si>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</si>
  <si>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</si>
  <si>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</si>
  <si>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</si>
  <si>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</si>
  <si>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</si>
  <si>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</si>
  <si>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</si>
  <si>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</si>
  <si>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</si>
  <si>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</si>
  <si>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</si>
  <si>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</si>
  <si>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</si>
  <si>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</si>
  <si>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</si>
  <si>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</si>
  <si>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</si>
  <si>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</si>
  <si>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</si>
  <si>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</si>
  <si>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</si>
  <si>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</si>
  <si>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</si>
  <si>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</si>
  <si>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</si>
  <si>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</si>
  <si>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</si>
  <si>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</si>
  <si>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</si>
  <si>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</si>
  <si>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</si>
  <si>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</si>
  <si>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</si>
  <si>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</si>
  <si>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</si>
  <si>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</si>
  <si>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</si>
  <si>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</si>
  <si>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</si>
  <si>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</si>
  <si>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</si>
  <si>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</si>
  <si>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</si>
  <si>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</si>
  <si>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</si>
  <si>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</si>
  <si>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</si>
  <si>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</si>
  <si>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</si>
  <si>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</si>
  <si>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</si>
  <si>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</si>
  <si>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</si>
  <si>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</si>
  <si>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</si>
  <si>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</si>
  <si>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</si>
  <si>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</si>
  <si>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</si>
  <si>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</si>
  <si>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</si>
  <si>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</si>
  <si>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</si>
  <si>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</si>
  <si>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</si>
  <si>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</si>
  <si>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</si>
  <si>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</si>
  <si>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</si>
  <si>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</si>
  <si>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</si>
  <si>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</si>
  <si>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</si>
  <si>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</si>
  <si>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</si>
  <si>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</si>
  <si>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</si>
  <si>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</si>
  <si>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</si>
  <si>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</si>
  <si>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</si>
  <si>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</si>
  <si>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</si>
  <si>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</si>
  <si>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</si>
  <si>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</si>
  <si>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</si>
  <si>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</si>
  <si>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</si>
  <si>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</si>
  <si>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</si>
  <si>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</si>
  <si>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</si>
  <si>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</si>
  <si>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</si>
  <si>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</si>
  <si>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</si>
  <si>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</si>
  <si>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</si>
  <si>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</si>
  <si>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</si>
  <si>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</si>
  <si>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</si>
  <si>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</si>
  <si>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</si>
  <si>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</si>
  <si>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</si>
  <si>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</si>
  <si>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</si>
  <si>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</si>
  <si>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</si>
  <si>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</si>
  <si>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</si>
  <si>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</si>
  <si>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</si>
  <si>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</si>
  <si>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</si>
  <si>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</si>
  <si>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</si>
  <si>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</si>
  <si>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</si>
  <si>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</si>
  <si>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</si>
  <si>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</si>
  <si>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</si>
  <si>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</si>
  <si>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</si>
  <si>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</si>
  <si>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</si>
  <si>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</si>
  <si>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</si>
  <si>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</si>
  <si>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</si>
  <si>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</si>
  <si>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</si>
  <si>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</si>
  <si>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</si>
  <si>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</si>
  <si>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</si>
  <si>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</si>
  <si>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</si>
  <si>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</si>
  <si>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</si>
  <si>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</si>
  <si>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</si>
  <si>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</si>
  <si>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</si>
  <si>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</si>
  <si>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</si>
  <si>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</si>
  <si>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</si>
  <si>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</si>
  <si>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</si>
  <si>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</si>
  <si>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</si>
  <si>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</si>
  <si>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</si>
  <si>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Fuente:  Colegio de Registradores y Registros de la Propiedad del País Vasco.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</si>
  <si>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</si>
  <si>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</si>
  <si>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</si>
  <si>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</si>
  <si>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</si>
  <si>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</si>
  <si>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</si>
  <si>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</si>
  <si>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</si>
  <si>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</si>
  <si>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</si>
  <si>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</si>
  <si>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</si>
  <si>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</si>
  <si>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</si>
  <si>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</si>
  <si>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</si>
  <si>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</si>
  <si>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</si>
  <si>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</si>
  <si>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</si>
  <si>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</si>
  <si>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</si>
  <si>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</si>
  <si>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</si>
  <si>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</si>
  <si>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</si>
  <si>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</si>
  <si>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</si>
  <si>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</si>
  <si>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</si>
  <si>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</si>
  <si>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</si>
  <si>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</si>
  <si>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</si>
  <si>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</si>
  <si>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Ucrania</t>
  </si>
  <si>
    <t>Dinamarca</t>
  </si>
  <si>
    <t>Suiza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</si>
  <si>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</si>
  <si>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</si>
  <si>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</si>
  <si>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</si>
  <si>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</si>
  <si>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BANCOS/CAJAS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</si>
  <si>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</si>
  <si>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</si>
  <si>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</si>
  <si>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</si>
  <si>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</si>
  <si>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</si>
  <si>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</si>
  <si>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</si>
  <si>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</si>
  <si>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</si>
  <si>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</si>
  <si>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</si>
  <si>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</si>
  <si>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</si>
  <si>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</si>
  <si>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</si>
  <si>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</si>
  <si>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</si>
  <si>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</si>
  <si>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</si>
  <si>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</si>
  <si>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</si>
  <si>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</si>
  <si>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</si>
  <si>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</si>
  <si>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</si>
  <si>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Brasil</t>
  </si>
  <si>
    <t>Argentina</t>
  </si>
  <si>
    <t>Pakistan</t>
  </si>
  <si>
    <t>Venezuela</t>
  </si>
  <si>
    <t>Moldavia</t>
  </si>
  <si>
    <t>Araba Erdialdea/ Álava Central</t>
  </si>
  <si>
    <t>Enkanterri/ Encartaciones</t>
  </si>
  <si>
    <t>Goierri</t>
  </si>
  <si>
    <t>Bilbo Metropolitarra/ Bilbao Metropolitano</t>
  </si>
  <si>
    <t>Donostialdea-Bidasoa Beherea/ Donostialdea-Bajo Bidasoa</t>
  </si>
  <si>
    <t>Durangaldea</t>
  </si>
  <si>
    <t>Debabarrena/ Bajo Deba</t>
  </si>
  <si>
    <t>Busturialdea-Artibai</t>
  </si>
  <si>
    <t>Arratia</t>
  </si>
  <si>
    <t>Arabako Errioxa/ Rioja Alavesa</t>
  </si>
  <si>
    <t>Aiara/ Ayala</t>
  </si>
  <si>
    <t>Debagoiena/ Alto Deba</t>
  </si>
  <si>
    <t>Mungialdea</t>
  </si>
  <si>
    <t>Tolosaldea</t>
  </si>
  <si>
    <t>Urola Kosta</t>
  </si>
  <si>
    <t>Álava Central</t>
  </si>
  <si>
    <t>Balmaseda-Zalla</t>
  </si>
  <si>
    <t>Beasain-Zumárraga</t>
  </si>
  <si>
    <t>Bilbao Metropolitano</t>
  </si>
  <si>
    <t>Gernika-Markina</t>
  </si>
  <si>
    <t>Laudio / Llodio</t>
  </si>
  <si>
    <t>Arrasate-Bergara</t>
  </si>
  <si>
    <t>Zarautz-Azpeitia</t>
  </si>
  <si>
    <t>Chile</t>
  </si>
  <si>
    <t>Azerbaijan</t>
  </si>
  <si>
    <t>1. hiruhilekoa</t>
  </si>
  <si>
    <t>1. trimestre</t>
  </si>
  <si>
    <t>1.0.-Etxebizitza salerosketak. 2021ko 1. hiruhilekoa</t>
  </si>
  <si>
    <t>1.0.- Número de compraventas de vivienda. 1 trimestre 2021</t>
  </si>
  <si>
    <t>1.1.1.-  Etxebizitzen batez besteko prezioa (€/m2). 2021ko 1. hiruhilekoa</t>
  </si>
  <si>
    <t>1.1.1.- Precio medio de vivienda (€/m2). 1 trimestre 2021</t>
  </si>
  <si>
    <t>1.1.2.- Batez besteko prezioa azaleraren arabera (€/m2). 2021ko 1. hiruhilekoa</t>
  </si>
  <si>
    <t>1.1.2.- Precio medio por superficie (€/m2). 1 trimestre 2021</t>
  </si>
  <si>
    <t>1.1.3.- Batez besteko prezioa tipologiaren arabera (€/m2). 2021ko 1. hiruhilekoa</t>
  </si>
  <si>
    <t>1.1.3.- Precio medio por tipología (€/m2). 1 trimestre 2021</t>
  </si>
  <si>
    <t>1.2.- Hiri-lurraren batez besteko prezioa (€/m2). 2021ko 1. hiruhilekoa</t>
  </si>
  <si>
    <t>1.2.- Precio medio suelo urbano (€/m2). 1 trimestre 2021</t>
  </si>
  <si>
    <t>1.3.-Errentagarritasun-adierazleak eta prezio-aldaketa (%). 2021ko 1. hiruhilekoa</t>
  </si>
  <si>
    <t>1.3.- Indicadores de rentabilidad y variación de precios (%). 1 trimestre 2021</t>
  </si>
  <si>
    <t>1.4.- Atzerritarren salerosketak. 2021ko 1. hiruhilekoa</t>
  </si>
  <si>
    <t>1.4.- Compraventas de extranjeros. 1 trimestre 2021</t>
  </si>
  <si>
    <t>Ecuador</t>
  </si>
  <si>
    <t>Cuba</t>
  </si>
  <si>
    <t>Republica Dominicana</t>
  </si>
  <si>
    <t>Bangladesh</t>
  </si>
  <si>
    <t>Nicaragua</t>
  </si>
  <si>
    <t>Mongolia</t>
  </si>
  <si>
    <t>1.5.-Etxebizitzen edukiaren batez besteko aldia (egunak/%). 2021ko 1. hiruhilekoa</t>
  </si>
  <si>
    <t>1.5.- Periodo medio de posesión de las viviendas (días/%). 1 trimestre 2021</t>
  </si>
  <si>
    <t>2.1.-Salerosketa-banaketa (%). 2021ko 1. hiruhilekoa</t>
  </si>
  <si>
    <t>2.1.- Distribución de compraventas (%). 1 trimestre 2021</t>
  </si>
  <si>
    <t>3.1.1.- Hipoteka-kreditu berriko banaketa(%).  2021ko 1. hiruhilekoa</t>
  </si>
  <si>
    <t>3.1.1.- Distribución del volumen de nuevo crédito hipotecario(%).  1 trimestre 2021</t>
  </si>
  <si>
    <t>3.1.2.- Hipoteka-kreditu berriko banaketa(%). Higiezin mota. 2021ko 1. hiruhilekoa</t>
  </si>
  <si>
    <t>3.1.2.- Distribución del volumen de nuevo crédito hipotecario (%). Tipo bien inmueble. 1 trimestre 2021</t>
  </si>
  <si>
    <t>3.1.3.- Hipoteka-kreditu berriko banaketa (%). Babesaren gradua.  2021ko 1 hiruhekoa</t>
  </si>
  <si>
    <t>3.1.3.- Distribución del volumen de nuevo crédito hipotecario (%). Grado protección. 1 trimestre 2021</t>
  </si>
  <si>
    <t>3.2.1.- Kontratatutako hipoteka-kredituko batez bestekoa m²ka (€). 2021ko 1. hiruhilekoa</t>
  </si>
  <si>
    <t>3.2.1.- Importe medio de crédito hipotecario contratado por m² (€). 1 trimestre 2021</t>
  </si>
  <si>
    <t>3.2.3.- Kontratatutako hipoteka-kredituko batez bestekoa transakzioka (€). 2021ko 1. hiruhilekoa</t>
  </si>
  <si>
    <t>3.2.3.- Importe medio de crédito hipotecario contratado por transacción (€). 1 trimestre 2021</t>
  </si>
  <si>
    <t>3.3.- Interes-tipoak. Erreferentziaren indizeak (%). 2021ko 1. hiruhilekoa</t>
  </si>
  <si>
    <t>3.3.- Tipos de interés. Índices de referencia (%). 1 trimestre 2021</t>
  </si>
  <si>
    <t>3.4.1.- Hipoteka-kredituen batez besteko iraupena (hilabetetan). Entitate mota. 2021ko 1. hiruhilekoa</t>
  </si>
  <si>
    <t>3.4.1.- Duración media de los nuevos créditos hipotecarios (meses). Tipo entidad. 1 trimestre 2021</t>
  </si>
  <si>
    <t>3.4.2.- Hipoteka-kredituen batez besteko iraupena (hilabetetan). Higiezinaren mota.  2021ko 1. hiruhilekoa</t>
  </si>
  <si>
    <t>3.4.2.- Duración media de los nuevos créditos hipotecarios (meses). Tipo bien inmueble. 1 trimestre 2021</t>
  </si>
  <si>
    <t>3.5.1.- Batez besteko hileroko hipoteka-kuota (€) eta  Soldata-kostuari buruz ehunekoa. 2021ko 1. hiruhilekoa</t>
  </si>
  <si>
    <t>3.5.1.- Cuota hipotecaria mensual media (€) y Porcentaje respecto al coste salarial. 1 trimestre 2021</t>
  </si>
  <si>
    <t>EREMUA                                         ÁMBITO</t>
  </si>
  <si>
    <t>3.5.2.- Interes-mota. Zenbatekoa (%). 2021ko 1. hiruhilekoa</t>
  </si>
  <si>
    <t>3.5.2.- Tipos de interés. Importe (%). 1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</si>
</sst>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10"/>
      <color indexed="12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1"/>
      <name val="Calibri"/>
      <family val="2"/>
      <scheme val="minor"/>
    </font>
    <font>
      <sz val="8"/>
      <color theme="1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9" fillId="0" borderId="0"/>
    <xf numFmtId="0" fontId="13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6" fillId="2" borderId="0" xfId="0" applyFont="1" applyFill="1" applyAlignment="1">
      <alignment vertical="center" wrapText="1"/>
    </xf>
    <xf numFmtId="0" fontId="15" fillId="0" borderId="0" xfId="0" applyFont="1" applyAlignment="1">
      <alignment horizontal="right" indent="1"/>
    </xf>
    <xf numFmtId="0" fontId="15" fillId="0" borderId="0" xfId="0" applyFont="1"/>
    <xf numFmtId="0" fontId="4" fillId="0" borderId="0" xfId="0" applyFont="1"/>
    <xf numFmtId="0" fontId="6" fillId="0" borderId="0" xfId="1" applyFont="1" applyAlignment="1" applyProtection="1"/>
    <xf numFmtId="0" fontId="9" fillId="0" borderId="0" xfId="0" applyFont="1"/>
    <xf numFmtId="0" fontId="5" fillId="0" borderId="0" xfId="0" applyFont="1"/>
    <xf numFmtId="0" fontId="6" fillId="0" borderId="0" xfId="1" applyFont="1" applyAlignment="1" applyProtection="1">
      <alignment horizontal="left"/>
    </xf>
    <xf numFmtId="2" fontId="15" fillId="0" borderId="0" xfId="2" applyNumberFormat="1" applyFont="1" applyAlignment="1">
      <alignment horizontal="right" indent="2"/>
    </xf>
    <xf numFmtId="167" fontId="15" fillId="0" borderId="0" xfId="0" applyNumberFormat="1" applyFont="1" applyAlignment="1">
      <alignment horizontal="right" indent="2"/>
    </xf>
    <xf numFmtId="2" fontId="15" fillId="0" borderId="0" xfId="0" applyNumberFormat="1" applyFont="1" applyAlignment="1">
      <alignment horizontal="right" indent="2"/>
    </xf>
    <xf numFmtId="165" fontId="15" fillId="0" borderId="0" xfId="2" applyNumberFormat="1" applyFont="1" applyAlignment="1">
      <alignment horizontal="right" indent="1"/>
    </xf>
    <xf numFmtId="10" fontId="15" fillId="0" borderId="0" xfId="16" applyNumberFormat="1" applyFont="1" applyAlignment="1">
      <alignment horizontal="right" indent="1"/>
    </xf>
    <xf numFmtId="165" fontId="15" fillId="0" borderId="0" xfId="2" applyNumberFormat="1" applyFont="1" applyAlignment="1">
      <alignment horizontal="right" indent="2"/>
    </xf>
    <xf numFmtId="2" fontId="15" fillId="0" borderId="0" xfId="0" applyNumberFormat="1" applyFont="1"/>
    <xf numFmtId="2" fontId="0" fillId="0" borderId="0" xfId="0" applyNumberFormat="1"/>
    <xf numFmtId="164" fontId="15" fillId="0" borderId="0" xfId="2" applyFont="1"/>
    <xf numFmtId="165" fontId="4" fillId="0" borderId="0" xfId="2" applyNumberFormat="1" applyFont="1" applyAlignment="1">
      <alignment horizontal="right" indent="1"/>
    </xf>
    <xf numFmtId="164" fontId="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165" fontId="0" fillId="0" borderId="0" xfId="2" applyNumberFormat="1" applyFont="1"/>
    <xf numFmtId="166" fontId="0" fillId="0" borderId="0" xfId="2" applyNumberFormat="1" applyFont="1" applyAlignment="1">
      <alignment horizontal="right" indent="1"/>
    </xf>
    <xf numFmtId="0" fontId="18" fillId="0" borderId="0" xfId="0" applyFont="1"/>
    <xf numFmtId="164" fontId="18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7" fillId="2" borderId="0" xfId="0" applyFont="1" applyFill="1" applyAlignment="1">
      <alignment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2" fontId="7" fillId="0" borderId="0" xfId="0" applyNumberFormat="1" applyFont="1" applyAlignment="1">
      <alignment horizontal="center"/>
    </xf>
    <xf numFmtId="2" fontId="16" fillId="2" borderId="0" xfId="0" applyNumberFormat="1" applyFont="1" applyFill="1" applyAlignment="1">
      <alignment vertical="center" wrapText="1"/>
    </xf>
    <xf numFmtId="164" fontId="15" fillId="0" borderId="0" xfId="2" applyFont="1" applyAlignment="1">
      <alignment horizontal="right" indent="1"/>
    </xf>
    <xf numFmtId="164" fontId="10" fillId="0" borderId="0" xfId="0" applyNumberFormat="1" applyFont="1"/>
    <xf numFmtId="165" fontId="10" fillId="0" borderId="0" xfId="0" applyNumberFormat="1" applyFont="1"/>
    <xf numFmtId="0" fontId="20" fillId="0" borderId="0" xfId="1" applyFont="1" applyAlignment="1" applyProtection="1"/>
    <xf numFmtId="0" fontId="0" fillId="0" borderId="0" xfId="0" applyFont="1"/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tabSelected="1" workbookViewId="0"/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525</v>
      </c>
    </row>
    <row r="3" spans="1:2" x14ac:dyDescent="0.2">
      <c r="B3" s="2" t="s">
        <v>571</v>
      </c>
    </row>
    <row r="4" spans="1:2" x14ac:dyDescent="0.2">
      <c r="A4" t="s">
        <v>470</v>
      </c>
    </row>
    <row r="5" spans="1:2" x14ac:dyDescent="0.2">
      <c r="B5" s="2" t="s">
        <v>571</v>
      </c>
    </row>
    <row r="6" spans="1:2" x14ac:dyDescent="0.2">
      <c r="A6" t="s">
        <v>471</v>
      </c>
    </row>
    <row r="7" spans="1:2" x14ac:dyDescent="0.2">
      <c r="B7" s="2" t="s">
        <v>571</v>
      </c>
    </row>
    <row r="8" spans="1:2" x14ac:dyDescent="0.2">
      <c r="A8" t="s">
        <v>472</v>
      </c>
    </row>
    <row r="9" spans="1:2" x14ac:dyDescent="0.2">
      <c r="B9" s="2" t="s">
        <v>571</v>
      </c>
    </row>
    <row r="10" spans="1:2" x14ac:dyDescent="0.2">
      <c r="A10" t="s">
        <v>526</v>
      </c>
    </row>
    <row r="11" spans="1:2" x14ac:dyDescent="0.2">
      <c r="B11" s="2" t="s">
        <v>571</v>
      </c>
    </row>
    <row r="12" spans="1:2" x14ac:dyDescent="0.2">
      <c r="A12" t="s">
        <v>527</v>
      </c>
    </row>
    <row r="13" spans="1:2" x14ac:dyDescent="0.2">
      <c r="B13" s="2" t="s">
        <v>571</v>
      </c>
    </row>
    <row r="14" spans="1:2" x14ac:dyDescent="0.2">
      <c r="A14" t="s">
        <v>473</v>
      </c>
    </row>
    <row r="15" spans="1:2" x14ac:dyDescent="0.2">
      <c r="B15" s="2" t="s">
        <v>571</v>
      </c>
    </row>
    <row r="16" spans="1:2" x14ac:dyDescent="0.2">
      <c r="A16" t="s">
        <v>528</v>
      </c>
    </row>
    <row r="17" spans="1:2" x14ac:dyDescent="0.2">
      <c r="B17" s="2" t="s">
        <v>571</v>
      </c>
    </row>
    <row r="18" spans="1:2" x14ac:dyDescent="0.2">
      <c r="A18" t="s">
        <v>474</v>
      </c>
    </row>
    <row r="19" spans="1:2" x14ac:dyDescent="0.2">
      <c r="B19" s="2" t="s">
        <v>571</v>
      </c>
    </row>
    <row r="20" spans="1:2" x14ac:dyDescent="0.2">
      <c r="A20" t="s">
        <v>529</v>
      </c>
    </row>
    <row r="21" spans="1:2" x14ac:dyDescent="0.2">
      <c r="B21" s="2" t="s">
        <v>571</v>
      </c>
    </row>
    <row r="22" spans="1:2" x14ac:dyDescent="0.2">
      <c r="A22" t="s">
        <v>475</v>
      </c>
    </row>
    <row r="23" spans="1:2" x14ac:dyDescent="0.2">
      <c r="B23" s="2" t="s">
        <v>571</v>
      </c>
    </row>
    <row r="24" spans="1:2" x14ac:dyDescent="0.2">
      <c r="A24" t="s">
        <v>476</v>
      </c>
    </row>
    <row r="25" spans="1:2" x14ac:dyDescent="0.2">
      <c r="B25" s="2" t="s">
        <v>571</v>
      </c>
    </row>
    <row r="26" spans="1:2" x14ac:dyDescent="0.2">
      <c r="A26" t="s">
        <v>530</v>
      </c>
    </row>
    <row r="27" spans="1:2" x14ac:dyDescent="0.2">
      <c r="B27" s="2" t="s">
        <v>571</v>
      </c>
    </row>
    <row r="28" spans="1:2" x14ac:dyDescent="0.2">
      <c r="A28" t="s">
        <v>477</v>
      </c>
    </row>
    <row r="29" spans="1:2" x14ac:dyDescent="0.2">
      <c r="B29" s="2" t="s">
        <v>571</v>
      </c>
    </row>
    <row r="30" spans="1:2" x14ac:dyDescent="0.2">
      <c r="A30" t="s">
        <v>531</v>
      </c>
    </row>
    <row r="31" spans="1:2" x14ac:dyDescent="0.2">
      <c r="B31" s="2" t="s">
        <v>571</v>
      </c>
    </row>
    <row r="32" spans="1:2" x14ac:dyDescent="0.2">
      <c r="A32" t="s">
        <v>532</v>
      </c>
    </row>
    <row r="33" spans="1:2" x14ac:dyDescent="0.2">
      <c r="B33" s="2" t="s">
        <v>571</v>
      </c>
    </row>
    <row r="34" spans="1:2" x14ac:dyDescent="0.2">
      <c r="A34" t="s">
        <v>533</v>
      </c>
    </row>
    <row r="35" spans="1:2" x14ac:dyDescent="0.2">
      <c r="B35" s="2" t="s">
        <v>571</v>
      </c>
    </row>
    <row r="36" spans="1:2" x14ac:dyDescent="0.2">
      <c r="A36" t="s">
        <v>538</v>
      </c>
    </row>
    <row r="37" spans="1:2" x14ac:dyDescent="0.2">
      <c r="B37" s="2" t="s">
        <v>571</v>
      </c>
    </row>
    <row r="38" spans="1:2" x14ac:dyDescent="0.2">
      <c r="A38" t="s">
        <v>534</v>
      </c>
    </row>
    <row r="39" spans="1:2" x14ac:dyDescent="0.2">
      <c r="B39" s="2" t="s">
        <v>571</v>
      </c>
    </row>
    <row r="42" spans="1:2" x14ac:dyDescent="0.2">
      <c r="A42" s="2" t="s">
        <v>455</v>
      </c>
    </row>
    <row r="43" spans="1:2" x14ac:dyDescent="0.2">
      <c r="A43" s="45" t="s">
        <v>535</v>
      </c>
    </row>
    <row r="44" spans="1:2" x14ac:dyDescent="0.2">
      <c r="A44" s="2" t="s">
        <v>536</v>
      </c>
    </row>
    <row r="45" spans="1:2" x14ac:dyDescent="0.2">
      <c r="A45" s="45" t="s">
        <v>537</v>
      </c>
    </row>
  </sheetData>
  <phoneticPr fontId="5" type="noConversion"/>
  <hyperlinks>
    <hyperlink ref="A42" location="'EF-AF'!A1" display="EREMU FUNTZIONALEN OSAERA"/>
    <hyperlink ref="A45" location="Bilbao!A1" display="Zonak: Bilbao"/>
    <hyperlink ref="A44" location="'Donostia-San Sebastián'!A1" display="Zonak: Donostia-San Sebastián"/>
    <hyperlink ref="A43" location="'Vitoria-Gasteiz'!A1" display="Zonak: Vitoria-Gasteiz"/>
    <hyperlink ref="B3" location="'1.0'!A1" display="1. hiruhilekoa"/>
    <hyperlink ref="B5" location="'1.1.1'!A1" display="1. hiruhilekoa"/>
    <hyperlink ref="B7" location="'1.1.2'!A1" display="1. hiruhilekoa"/>
    <hyperlink ref="B39" location="'3.5.2'!A1" display="1. hiruhilekoa"/>
    <hyperlink ref="B9" location="'1.1.3'!A1" display="1. hiruhilekoa"/>
    <hyperlink ref="B11" location="'1.2'!A1" display="1. hiruhilekoa"/>
    <hyperlink ref="B13" location="'1.3'!A1" display="1. hiruhilekoa"/>
    <hyperlink ref="B15" location="'1.4'!A1" display="1. hiruhilekoa"/>
    <hyperlink ref="B17" location="'1.5'!A1" display="1. hiruhilekoa"/>
    <hyperlink ref="B19" location="'2.1'!A1" display="1. hiruhilekoa"/>
    <hyperlink ref="B21" location="'3.1.1'!A1" display="1. hiruhilekoa"/>
    <hyperlink ref="B23" location="'3.1.2'!A1" display="1. hiruhilekoa"/>
    <hyperlink ref="B25" location="'3.1.3'!A1" display="1. hiruhilekoa"/>
    <hyperlink ref="B27" location="'3.2.1'!A1" display="1. hiruhilekoa"/>
    <hyperlink ref="B29" location="'3.2.3'!A1" display="1. hiruhilekoa"/>
    <hyperlink ref="B31" location="'3.3'!A1" display="1. hiruhilekoa"/>
    <hyperlink ref="B33" location="'3.4.1'!A1" display="1. hiruhilekoa"/>
    <hyperlink ref="B35" location="'3.4.2'!A1" display="1. hiruhilekoa"/>
    <hyperlink ref="B37" location="'3.5.1'!A1" display="1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sqref="A1:G1"/>
    </sheetView>
  </sheetViews>
  <sheetFormatPr baseColWidth="10" defaultRowHeight="12.75" x14ac:dyDescent="0.2"/>
  <cols>
    <col min="1" max="1" width="19.85546875" style="23" customWidth="1"/>
    <col min="2" max="2" width="22" style="23" bestFit="1" customWidth="1"/>
    <col min="3" max="3" width="18.5703125" style="23" customWidth="1"/>
    <col min="4" max="4" width="10.28515625" style="23" bestFit="1" customWidth="1"/>
    <col min="5" max="5" width="11.5703125" style="23" bestFit="1" customWidth="1"/>
    <col min="6" max="6" width="12.85546875" style="23" bestFit="1" customWidth="1"/>
    <col min="7" max="7" width="11" style="23" bestFit="1" customWidth="1"/>
    <col min="8" max="8" width="4.85546875" style="23" bestFit="1" customWidth="1"/>
    <col min="9" max="9" width="6" style="23" bestFit="1" customWidth="1"/>
    <col min="10" max="16384" width="11.42578125" style="23"/>
  </cols>
  <sheetData>
    <row r="1" spans="1:9" x14ac:dyDescent="0.2">
      <c r="A1" s="53" t="s">
        <v>593</v>
      </c>
      <c r="B1" s="53"/>
      <c r="C1" s="53"/>
      <c r="D1" s="53"/>
      <c r="E1" s="53"/>
      <c r="F1" s="53"/>
      <c r="G1" s="53"/>
      <c r="H1" s="28"/>
    </row>
    <row r="2" spans="1:9" x14ac:dyDescent="0.2">
      <c r="A2" s="53" t="s">
        <v>594</v>
      </c>
      <c r="B2" s="53"/>
      <c r="C2" s="53"/>
      <c r="D2" s="53"/>
      <c r="E2" s="53"/>
      <c r="F2" s="53"/>
      <c r="G2" s="53"/>
      <c r="H2" s="28"/>
    </row>
    <row r="3" spans="1:9" x14ac:dyDescent="0.2">
      <c r="A3" s="56"/>
      <c r="B3" s="56"/>
      <c r="C3" s="56"/>
      <c r="D3" s="56"/>
      <c r="E3" s="56"/>
      <c r="F3" s="56"/>
      <c r="G3" s="56"/>
      <c r="H3" s="28"/>
    </row>
    <row r="4" spans="1:9" x14ac:dyDescent="0.2">
      <c r="A4" s="28"/>
      <c r="B4" s="28"/>
      <c r="C4" s="28"/>
      <c r="D4" s="28"/>
      <c r="E4" s="28"/>
      <c r="F4" s="30"/>
      <c r="G4" s="30"/>
      <c r="H4" s="30" t="s">
        <v>478</v>
      </c>
      <c r="I4" s="30" t="s">
        <v>139</v>
      </c>
    </row>
    <row r="5" spans="1:9" ht="25.5" x14ac:dyDescent="0.2">
      <c r="A5" s="26" t="s">
        <v>111</v>
      </c>
      <c r="B5" s="26" t="s">
        <v>112</v>
      </c>
      <c r="C5" s="26" t="s">
        <v>193</v>
      </c>
      <c r="D5" s="26" t="s">
        <v>169</v>
      </c>
      <c r="E5" s="26" t="s">
        <v>170</v>
      </c>
      <c r="F5" s="26" t="s">
        <v>171</v>
      </c>
      <c r="G5" s="26" t="s">
        <v>172</v>
      </c>
      <c r="H5" s="28"/>
    </row>
    <row r="6" spans="1:9" x14ac:dyDescent="0.2">
      <c r="A6" s="29" t="s">
        <v>116</v>
      </c>
      <c r="B6" s="29" t="s">
        <v>81</v>
      </c>
      <c r="C6" s="39">
        <v>5899</v>
      </c>
      <c r="D6" s="36">
        <v>8.59</v>
      </c>
      <c r="E6" s="36">
        <v>11.41</v>
      </c>
      <c r="F6" s="36">
        <v>11.79</v>
      </c>
      <c r="G6" s="36">
        <v>68.209999999999994</v>
      </c>
      <c r="H6" s="28"/>
    </row>
    <row r="7" spans="1:9" x14ac:dyDescent="0.2">
      <c r="A7" s="29" t="s">
        <v>117</v>
      </c>
      <c r="B7" s="29" t="s">
        <v>118</v>
      </c>
      <c r="C7" s="39">
        <v>8498</v>
      </c>
      <c r="D7" s="36">
        <v>4.0999999999999996</v>
      </c>
      <c r="E7" s="36">
        <v>6.37</v>
      </c>
      <c r="F7" s="36">
        <v>10.62</v>
      </c>
      <c r="G7" s="36">
        <v>78.91</v>
      </c>
      <c r="H7" s="28"/>
    </row>
    <row r="8" spans="1:9" x14ac:dyDescent="0.2">
      <c r="A8" s="28"/>
      <c r="B8" s="28"/>
      <c r="C8" s="28"/>
      <c r="D8" s="28"/>
      <c r="E8" s="28"/>
      <c r="F8" s="28"/>
      <c r="G8" s="28"/>
      <c r="H8" s="28"/>
    </row>
    <row r="9" spans="1:9" x14ac:dyDescent="0.2">
      <c r="A9" s="29" t="s">
        <v>485</v>
      </c>
      <c r="B9" s="28"/>
      <c r="C9" s="28"/>
      <c r="D9" s="28"/>
      <c r="E9" s="28"/>
      <c r="F9" s="28"/>
      <c r="G9" s="28"/>
      <c r="H9" s="28"/>
    </row>
    <row r="10" spans="1:9" x14ac:dyDescent="0.2">
      <c r="A10" s="29" t="s">
        <v>469</v>
      </c>
      <c r="B10" s="28"/>
      <c r="C10" s="28"/>
      <c r="D10" s="28"/>
      <c r="E10" s="28"/>
      <c r="F10" s="28"/>
      <c r="G10" s="28"/>
      <c r="H10" s="28"/>
    </row>
    <row r="11" spans="1:9" x14ac:dyDescent="0.2">
      <c r="A11" s="28"/>
      <c r="B11" s="28"/>
      <c r="C11" s="28"/>
      <c r="D11" s="28"/>
      <c r="E11" s="28"/>
      <c r="F11" s="28"/>
      <c r="G11" s="28"/>
      <c r="H11" s="28"/>
    </row>
    <row r="12" spans="1:9" x14ac:dyDescent="0.2">
      <c r="A12" s="28"/>
      <c r="B12" s="28"/>
      <c r="C12" s="28"/>
      <c r="D12" s="28"/>
      <c r="E12" s="28"/>
      <c r="F12" s="28"/>
      <c r="G12" s="28"/>
      <c r="H12" s="28"/>
    </row>
    <row r="13" spans="1:9" x14ac:dyDescent="0.2">
      <c r="A13" s="28"/>
      <c r="B13" s="28"/>
      <c r="C13" s="28"/>
      <c r="D13" s="28"/>
      <c r="E13" s="28"/>
      <c r="F13" s="28"/>
      <c r="G13" s="28"/>
      <c r="H13" s="28"/>
    </row>
    <row r="14" spans="1:9" x14ac:dyDescent="0.2">
      <c r="A14" s="28"/>
      <c r="B14" s="28"/>
      <c r="C14" s="28"/>
      <c r="D14" s="28"/>
      <c r="E14" s="28"/>
      <c r="F14" s="28"/>
      <c r="G14" s="28"/>
      <c r="H14" s="28"/>
    </row>
  </sheetData>
  <mergeCells count="2">
    <mergeCell ref="A1:G1"/>
    <mergeCell ref="A2:G2"/>
  </mergeCells>
  <hyperlinks>
    <hyperlink ref="G4" location="Índice!A1" display="Volver"/>
    <hyperlink ref="F4" location="Indizea!A1" display="Itzuli"/>
    <hyperlink ref="I4" location="Índice!A1" display="Volver"/>
    <hyperlink ref="H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sqref="A1:F1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5.42578125" style="23" bestFit="1" customWidth="1"/>
    <col min="4" max="4" width="20.42578125" style="23" bestFit="1" customWidth="1"/>
    <col min="5" max="5" width="17.7109375" style="23" customWidth="1"/>
    <col min="6" max="6" width="22.7109375" style="23" bestFit="1" customWidth="1"/>
    <col min="7" max="7" width="4.85546875" style="23" bestFit="1" customWidth="1"/>
    <col min="8" max="8" width="6" style="23" bestFit="1" customWidth="1"/>
    <col min="9" max="16384" width="11.42578125" style="23"/>
  </cols>
  <sheetData>
    <row r="1" spans="1:8" x14ac:dyDescent="0.2">
      <c r="A1" s="53" t="s">
        <v>595</v>
      </c>
      <c r="B1" s="53"/>
      <c r="C1" s="53"/>
      <c r="D1" s="53"/>
      <c r="E1" s="53"/>
      <c r="F1" s="53"/>
      <c r="G1"/>
      <c r="H1" s="25"/>
    </row>
    <row r="2" spans="1:8" x14ac:dyDescent="0.2">
      <c r="A2" s="53" t="s">
        <v>596</v>
      </c>
      <c r="B2" s="53"/>
      <c r="C2" s="53"/>
      <c r="D2" s="53"/>
      <c r="E2" s="53"/>
      <c r="F2" s="53"/>
      <c r="G2"/>
    </row>
    <row r="3" spans="1:8" x14ac:dyDescent="0.2">
      <c r="A3"/>
      <c r="B3"/>
      <c r="C3"/>
      <c r="D3"/>
      <c r="E3" s="2"/>
      <c r="F3" s="2"/>
      <c r="G3" s="30" t="s">
        <v>478</v>
      </c>
      <c r="H3" s="30" t="s">
        <v>139</v>
      </c>
    </row>
    <row r="4" spans="1:8" ht="25.5" x14ac:dyDescent="0.2">
      <c r="A4" s="26" t="s">
        <v>111</v>
      </c>
      <c r="B4" s="26" t="s">
        <v>112</v>
      </c>
      <c r="C4" s="26" t="s">
        <v>174</v>
      </c>
      <c r="D4" s="26" t="s">
        <v>175</v>
      </c>
      <c r="E4" s="26" t="s">
        <v>176</v>
      </c>
      <c r="F4" s="26" t="s">
        <v>177</v>
      </c>
      <c r="G4" s="28"/>
    </row>
    <row r="5" spans="1:8" x14ac:dyDescent="0.2">
      <c r="A5" s="29" t="s">
        <v>116</v>
      </c>
      <c r="B5" s="29" t="s">
        <v>81</v>
      </c>
      <c r="C5" s="36">
        <v>19.96</v>
      </c>
      <c r="D5" s="36">
        <v>1.86</v>
      </c>
      <c r="E5" s="36">
        <v>71.61</v>
      </c>
      <c r="F5" s="36">
        <v>6.57</v>
      </c>
      <c r="G5" s="28"/>
    </row>
    <row r="6" spans="1:8" x14ac:dyDescent="0.2">
      <c r="A6" s="29" t="s">
        <v>117</v>
      </c>
      <c r="B6" s="29" t="s">
        <v>118</v>
      </c>
      <c r="C6" s="36">
        <v>17.48</v>
      </c>
      <c r="D6" s="36">
        <v>2.2400000000000002</v>
      </c>
      <c r="E6" s="36">
        <v>73.81</v>
      </c>
      <c r="F6" s="36">
        <v>6.47</v>
      </c>
      <c r="G6" s="28"/>
    </row>
    <row r="7" spans="1:8" x14ac:dyDescent="0.2">
      <c r="A7" s="29" t="s">
        <v>119</v>
      </c>
      <c r="B7" s="29" t="s">
        <v>120</v>
      </c>
      <c r="C7" s="36">
        <v>19.96</v>
      </c>
      <c r="D7" s="36">
        <v>2.23</v>
      </c>
      <c r="E7" s="36">
        <v>70.19</v>
      </c>
      <c r="F7" s="36">
        <v>7.62</v>
      </c>
      <c r="G7" s="28"/>
    </row>
    <row r="8" spans="1:8" x14ac:dyDescent="0.2">
      <c r="A8" s="29" t="s">
        <v>119</v>
      </c>
      <c r="B8" s="29" t="s">
        <v>121</v>
      </c>
      <c r="C8" s="36">
        <v>17.989999999999998</v>
      </c>
      <c r="D8" s="36">
        <v>2.13</v>
      </c>
      <c r="E8" s="36">
        <v>69.69</v>
      </c>
      <c r="F8" s="36">
        <v>10.19</v>
      </c>
      <c r="G8" s="28"/>
    </row>
    <row r="9" spans="1:8" x14ac:dyDescent="0.2">
      <c r="A9" s="29" t="s">
        <v>119</v>
      </c>
      <c r="B9" s="29" t="s">
        <v>122</v>
      </c>
      <c r="C9" s="36">
        <v>19.46</v>
      </c>
      <c r="D9" s="36">
        <v>2.89</v>
      </c>
      <c r="E9" s="36">
        <v>67.17</v>
      </c>
      <c r="F9" s="36">
        <v>10.48</v>
      </c>
      <c r="G9" s="28"/>
    </row>
    <row r="10" spans="1:8" x14ac:dyDescent="0.2">
      <c r="A10" s="29" t="s">
        <v>119</v>
      </c>
      <c r="B10" s="29" t="s">
        <v>123</v>
      </c>
      <c r="C10" s="36">
        <v>22.22</v>
      </c>
      <c r="D10" s="36">
        <v>0.24</v>
      </c>
      <c r="E10" s="36">
        <v>75.22</v>
      </c>
      <c r="F10" s="36">
        <v>2.3199999999999998</v>
      </c>
      <c r="G10" s="28"/>
    </row>
    <row r="11" spans="1:8" x14ac:dyDescent="0.2">
      <c r="A11" s="29" t="s">
        <v>119</v>
      </c>
      <c r="B11" s="29" t="s">
        <v>124</v>
      </c>
      <c r="C11" s="36">
        <v>22.85</v>
      </c>
      <c r="D11" s="36">
        <v>0.61</v>
      </c>
      <c r="E11" s="36">
        <v>73.81</v>
      </c>
      <c r="F11" s="36">
        <v>2.73</v>
      </c>
      <c r="G11" s="28"/>
    </row>
    <row r="12" spans="1:8" x14ac:dyDescent="0.2">
      <c r="A12" s="29" t="s">
        <v>119</v>
      </c>
      <c r="B12" s="29" t="s">
        <v>125</v>
      </c>
      <c r="C12" s="36">
        <v>16.47</v>
      </c>
      <c r="D12" s="36">
        <v>0.5</v>
      </c>
      <c r="E12" s="36">
        <v>76.19</v>
      </c>
      <c r="F12" s="36">
        <v>6.84</v>
      </c>
      <c r="G12" s="28"/>
    </row>
    <row r="13" spans="1:8" x14ac:dyDescent="0.2">
      <c r="A13" s="29" t="s">
        <v>119</v>
      </c>
      <c r="B13" s="29" t="s">
        <v>152</v>
      </c>
      <c r="C13" s="36">
        <v>18.829999999999998</v>
      </c>
      <c r="D13" s="36">
        <v>1.53</v>
      </c>
      <c r="E13" s="36">
        <v>72.36</v>
      </c>
      <c r="F13" s="36">
        <v>7.28</v>
      </c>
      <c r="G13" s="28"/>
    </row>
    <row r="14" spans="1:8" x14ac:dyDescent="0.2">
      <c r="A14" s="29" t="s">
        <v>119</v>
      </c>
      <c r="B14" s="29" t="s">
        <v>486</v>
      </c>
      <c r="C14" s="36">
        <v>20.79</v>
      </c>
      <c r="D14" s="36">
        <v>1.1599999999999999</v>
      </c>
      <c r="E14" s="36">
        <v>74.56</v>
      </c>
      <c r="F14" s="36">
        <v>3.49</v>
      </c>
      <c r="G14" s="28"/>
    </row>
    <row r="15" spans="1:8" x14ac:dyDescent="0.2">
      <c r="A15" s="29" t="s">
        <v>119</v>
      </c>
      <c r="B15" s="29" t="s">
        <v>126</v>
      </c>
      <c r="C15" s="36">
        <v>17.18</v>
      </c>
      <c r="D15" s="36">
        <v>0.7</v>
      </c>
      <c r="E15" s="36">
        <v>74.92</v>
      </c>
      <c r="F15" s="36">
        <v>7.2</v>
      </c>
      <c r="G15" s="28"/>
    </row>
    <row r="16" spans="1:8" x14ac:dyDescent="0.2">
      <c r="A16" s="29" t="s">
        <v>119</v>
      </c>
      <c r="B16" s="29" t="s">
        <v>127</v>
      </c>
      <c r="C16" s="36">
        <v>9.02</v>
      </c>
      <c r="D16" s="36">
        <v>3.18</v>
      </c>
      <c r="E16" s="36">
        <v>69.97</v>
      </c>
      <c r="F16" s="36">
        <v>17.829999999999998</v>
      </c>
      <c r="G16" s="28"/>
    </row>
    <row r="17" spans="1:7" x14ac:dyDescent="0.2">
      <c r="A17" s="29" t="s">
        <v>119</v>
      </c>
      <c r="B17" s="29" t="s">
        <v>128</v>
      </c>
      <c r="C17" s="36">
        <v>25.75</v>
      </c>
      <c r="D17" s="36">
        <v>0.72</v>
      </c>
      <c r="E17" s="36">
        <v>70.36</v>
      </c>
      <c r="F17" s="36">
        <v>3.17</v>
      </c>
      <c r="G17" s="28"/>
    </row>
    <row r="18" spans="1:7" x14ac:dyDescent="0.2">
      <c r="A18" s="29" t="s">
        <v>119</v>
      </c>
      <c r="B18" s="29" t="s">
        <v>129</v>
      </c>
      <c r="C18" s="36">
        <v>27.36</v>
      </c>
      <c r="D18" s="36">
        <v>4.3499999999999996</v>
      </c>
      <c r="E18" s="36">
        <v>64.23</v>
      </c>
      <c r="F18" s="36">
        <v>4.0599999999999996</v>
      </c>
      <c r="G18" s="28"/>
    </row>
    <row r="19" spans="1:7" x14ac:dyDescent="0.2">
      <c r="A19" s="29" t="s">
        <v>119</v>
      </c>
      <c r="B19" s="29" t="s">
        <v>130</v>
      </c>
      <c r="C19" s="36">
        <v>16.579999999999998</v>
      </c>
      <c r="D19" s="36">
        <v>0.82</v>
      </c>
      <c r="E19" s="36">
        <v>75.400000000000006</v>
      </c>
      <c r="F19" s="36">
        <v>7.2</v>
      </c>
      <c r="G19" s="28"/>
    </row>
    <row r="20" spans="1:7" x14ac:dyDescent="0.2">
      <c r="A20" s="29" t="s">
        <v>119</v>
      </c>
      <c r="B20" s="29" t="s">
        <v>131</v>
      </c>
      <c r="C20" s="36">
        <v>29.11</v>
      </c>
      <c r="D20" s="36">
        <v>7.49</v>
      </c>
      <c r="E20" s="36">
        <v>58.11</v>
      </c>
      <c r="F20" s="36">
        <v>5.29</v>
      </c>
      <c r="G20" s="28"/>
    </row>
    <row r="21" spans="1:7" x14ac:dyDescent="0.2">
      <c r="A21" s="29" t="s">
        <v>119</v>
      </c>
      <c r="B21" s="29" t="s">
        <v>132</v>
      </c>
      <c r="C21" s="36">
        <v>15.9</v>
      </c>
      <c r="D21" s="36">
        <v>0.5</v>
      </c>
      <c r="E21" s="36">
        <v>76.13</v>
      </c>
      <c r="F21" s="36">
        <v>7.47</v>
      </c>
      <c r="G21" s="28"/>
    </row>
    <row r="22" spans="1:7" x14ac:dyDescent="0.2">
      <c r="A22" s="29" t="s">
        <v>119</v>
      </c>
      <c r="B22" s="29" t="s">
        <v>511</v>
      </c>
      <c r="C22" s="36">
        <v>15.72</v>
      </c>
      <c r="D22" s="36">
        <v>0.64</v>
      </c>
      <c r="E22" s="36">
        <v>75.930000000000007</v>
      </c>
      <c r="F22" s="36">
        <v>7.71</v>
      </c>
      <c r="G22" s="28"/>
    </row>
    <row r="23" spans="1:7" x14ac:dyDescent="0.2">
      <c r="A23" s="29" t="s">
        <v>516</v>
      </c>
      <c r="B23" s="29" t="s">
        <v>82</v>
      </c>
      <c r="C23" s="36">
        <v>10.9</v>
      </c>
      <c r="D23" s="36">
        <v>5.19</v>
      </c>
      <c r="E23" s="36">
        <v>61.76</v>
      </c>
      <c r="F23" s="36">
        <v>22.15</v>
      </c>
      <c r="G23" s="28"/>
    </row>
    <row r="24" spans="1:7" x14ac:dyDescent="0.2">
      <c r="A24" s="29" t="s">
        <v>516</v>
      </c>
      <c r="B24" s="29" t="s">
        <v>524</v>
      </c>
      <c r="C24" s="36">
        <v>22.76</v>
      </c>
      <c r="D24" s="36">
        <v>0</v>
      </c>
      <c r="E24" s="36">
        <v>75.61</v>
      </c>
      <c r="F24" s="36">
        <v>1.63</v>
      </c>
      <c r="G24" s="28"/>
    </row>
    <row r="25" spans="1:7" x14ac:dyDescent="0.2">
      <c r="A25" s="29" t="s">
        <v>516</v>
      </c>
      <c r="B25" s="29" t="s">
        <v>84</v>
      </c>
      <c r="C25" s="36">
        <v>5.12</v>
      </c>
      <c r="D25" s="36">
        <v>0.14000000000000001</v>
      </c>
      <c r="E25" s="36">
        <v>90.31</v>
      </c>
      <c r="F25" s="36">
        <v>4.43</v>
      </c>
      <c r="G25" s="28"/>
    </row>
    <row r="26" spans="1:7" x14ac:dyDescent="0.2">
      <c r="A26" s="29" t="s">
        <v>517</v>
      </c>
      <c r="B26" s="29" t="s">
        <v>518</v>
      </c>
      <c r="C26" s="36">
        <v>4.93</v>
      </c>
      <c r="D26" s="36">
        <v>0.7</v>
      </c>
      <c r="E26" s="36">
        <v>86.62</v>
      </c>
      <c r="F26" s="36">
        <v>7.75</v>
      </c>
      <c r="G26" s="28"/>
    </row>
    <row r="27" spans="1:7" x14ac:dyDescent="0.2">
      <c r="A27" s="29" t="s">
        <v>517</v>
      </c>
      <c r="B27" s="29" t="s">
        <v>519</v>
      </c>
      <c r="C27" s="36">
        <v>18.170000000000002</v>
      </c>
      <c r="D27" s="36">
        <v>1.25</v>
      </c>
      <c r="E27" s="36">
        <v>76.459999999999994</v>
      </c>
      <c r="F27" s="36">
        <v>4.12</v>
      </c>
      <c r="G27" s="28"/>
    </row>
    <row r="28" spans="1:7" x14ac:dyDescent="0.2">
      <c r="A28" s="29" t="s">
        <v>517</v>
      </c>
      <c r="B28" s="29" t="s">
        <v>520</v>
      </c>
      <c r="C28" s="36">
        <v>24.64</v>
      </c>
      <c r="D28" s="36">
        <v>3.41</v>
      </c>
      <c r="E28" s="36">
        <v>67.510000000000005</v>
      </c>
      <c r="F28" s="36">
        <v>4.4400000000000004</v>
      </c>
      <c r="G28" s="28"/>
    </row>
    <row r="29" spans="1:7" x14ac:dyDescent="0.2">
      <c r="A29" s="29" t="s">
        <v>521</v>
      </c>
      <c r="B29" s="29" t="s">
        <v>561</v>
      </c>
      <c r="C29" s="36">
        <v>10.14</v>
      </c>
      <c r="D29" s="36">
        <v>4.6100000000000003</v>
      </c>
      <c r="E29" s="36">
        <v>65.430000000000007</v>
      </c>
      <c r="F29" s="36">
        <v>19.82</v>
      </c>
      <c r="G29" s="28"/>
    </row>
    <row r="30" spans="1:7" x14ac:dyDescent="0.2">
      <c r="A30" s="29" t="s">
        <v>521</v>
      </c>
      <c r="B30" s="29" t="s">
        <v>562</v>
      </c>
      <c r="C30" s="36">
        <v>0</v>
      </c>
      <c r="D30" s="36">
        <v>0</v>
      </c>
      <c r="E30" s="36">
        <v>93.94</v>
      </c>
      <c r="F30" s="36">
        <v>6.06</v>
      </c>
      <c r="G30" s="28"/>
    </row>
    <row r="31" spans="1:7" x14ac:dyDescent="0.2">
      <c r="A31" s="29" t="s">
        <v>521</v>
      </c>
      <c r="B31" s="29" t="s">
        <v>563</v>
      </c>
      <c r="C31" s="36">
        <v>36.590000000000003</v>
      </c>
      <c r="D31" s="36">
        <v>0.61</v>
      </c>
      <c r="E31" s="36">
        <v>59.75</v>
      </c>
      <c r="F31" s="36">
        <v>3.05</v>
      </c>
      <c r="G31" s="28"/>
    </row>
    <row r="32" spans="1:7" x14ac:dyDescent="0.2">
      <c r="A32" s="29" t="s">
        <v>521</v>
      </c>
      <c r="B32" s="29" t="s">
        <v>564</v>
      </c>
      <c r="C32" s="36">
        <v>18.3</v>
      </c>
      <c r="D32" s="36">
        <v>2.66</v>
      </c>
      <c r="E32" s="36">
        <v>75.239999999999995</v>
      </c>
      <c r="F32" s="36">
        <v>3.8</v>
      </c>
      <c r="G32" s="28"/>
    </row>
    <row r="33" spans="1:7" x14ac:dyDescent="0.2">
      <c r="A33" s="29" t="s">
        <v>521</v>
      </c>
      <c r="B33" s="29" t="s">
        <v>83</v>
      </c>
      <c r="C33" s="36">
        <v>19.52</v>
      </c>
      <c r="D33" s="36">
        <v>0.81</v>
      </c>
      <c r="E33" s="36">
        <v>76.55</v>
      </c>
      <c r="F33" s="36">
        <v>3.12</v>
      </c>
      <c r="G33" s="28"/>
    </row>
    <row r="34" spans="1:7" x14ac:dyDescent="0.2">
      <c r="A34" s="29" t="s">
        <v>521</v>
      </c>
      <c r="B34" s="29" t="s">
        <v>85</v>
      </c>
      <c r="C34" s="36">
        <v>27.13</v>
      </c>
      <c r="D34" s="36">
        <v>0.78</v>
      </c>
      <c r="E34" s="36">
        <v>59.69</v>
      </c>
      <c r="F34" s="36">
        <v>12.4</v>
      </c>
      <c r="G34" s="28"/>
    </row>
    <row r="35" spans="1:7" x14ac:dyDescent="0.2">
      <c r="A35" s="29" t="s">
        <v>521</v>
      </c>
      <c r="B35" s="29" t="s">
        <v>86</v>
      </c>
      <c r="C35" s="36">
        <v>24.81</v>
      </c>
      <c r="D35" s="36">
        <v>0.75</v>
      </c>
      <c r="E35" s="36">
        <v>70.680000000000007</v>
      </c>
      <c r="F35" s="36">
        <v>3.76</v>
      </c>
      <c r="G35" s="28"/>
    </row>
    <row r="36" spans="1:7" x14ac:dyDescent="0.2">
      <c r="A36" s="29" t="s">
        <v>521</v>
      </c>
      <c r="B36" s="29" t="s">
        <v>565</v>
      </c>
      <c r="C36" s="36">
        <v>28.57</v>
      </c>
      <c r="D36" s="36">
        <v>2.04</v>
      </c>
      <c r="E36" s="36">
        <v>66.33</v>
      </c>
      <c r="F36" s="36">
        <v>3.06</v>
      </c>
      <c r="G36" s="28"/>
    </row>
    <row r="37" spans="1:7" x14ac:dyDescent="0.2">
      <c r="A37" s="29" t="s">
        <v>521</v>
      </c>
      <c r="B37" s="29" t="s">
        <v>87</v>
      </c>
      <c r="C37" s="36">
        <v>5.88</v>
      </c>
      <c r="D37" s="36">
        <v>0</v>
      </c>
      <c r="E37" s="36">
        <v>94.12</v>
      </c>
      <c r="F37" s="36">
        <v>0</v>
      </c>
      <c r="G37" s="28"/>
    </row>
    <row r="38" spans="1:7" x14ac:dyDescent="0.2">
      <c r="A38" s="29" t="s">
        <v>521</v>
      </c>
      <c r="B38" s="29" t="s">
        <v>88</v>
      </c>
      <c r="C38" s="36">
        <v>9.09</v>
      </c>
      <c r="D38" s="36">
        <v>9.09</v>
      </c>
      <c r="E38" s="36">
        <v>81.819999999999993</v>
      </c>
      <c r="F38" s="36">
        <v>0</v>
      </c>
      <c r="G38" s="28"/>
    </row>
    <row r="39" spans="1:7" x14ac:dyDescent="0.2">
      <c r="A39" s="29" t="s">
        <v>521</v>
      </c>
      <c r="B39" s="29" t="s">
        <v>566</v>
      </c>
      <c r="C39" s="36">
        <v>4.29</v>
      </c>
      <c r="D39" s="36">
        <v>0</v>
      </c>
      <c r="E39" s="36">
        <v>80</v>
      </c>
      <c r="F39" s="36">
        <v>15.71</v>
      </c>
      <c r="G39" s="28"/>
    </row>
    <row r="40" spans="1:7" x14ac:dyDescent="0.2">
      <c r="A40" s="29" t="s">
        <v>521</v>
      </c>
      <c r="B40" s="29" t="s">
        <v>567</v>
      </c>
      <c r="C40" s="36">
        <v>24.39</v>
      </c>
      <c r="D40" s="36">
        <v>6.1</v>
      </c>
      <c r="E40" s="36">
        <v>54.88</v>
      </c>
      <c r="F40" s="36">
        <v>14.63</v>
      </c>
      <c r="G40" s="28"/>
    </row>
    <row r="41" spans="1:7" x14ac:dyDescent="0.2">
      <c r="A41" s="29" t="s">
        <v>521</v>
      </c>
      <c r="B41" s="29" t="s">
        <v>89</v>
      </c>
      <c r="C41" s="36">
        <v>12.12</v>
      </c>
      <c r="D41" s="36">
        <v>0</v>
      </c>
      <c r="E41" s="36">
        <v>69.7</v>
      </c>
      <c r="F41" s="36">
        <v>18.18</v>
      </c>
      <c r="G41" s="28"/>
    </row>
    <row r="42" spans="1:7" x14ac:dyDescent="0.2">
      <c r="A42" s="29" t="s">
        <v>521</v>
      </c>
      <c r="B42" s="29" t="s">
        <v>90</v>
      </c>
      <c r="C42" s="36">
        <v>6.42</v>
      </c>
      <c r="D42" s="36">
        <v>0</v>
      </c>
      <c r="E42" s="36">
        <v>93.58</v>
      </c>
      <c r="F42" s="36">
        <v>0</v>
      </c>
      <c r="G42" s="28"/>
    </row>
    <row r="43" spans="1:7" x14ac:dyDescent="0.2">
      <c r="A43" s="29" t="s">
        <v>521</v>
      </c>
      <c r="B43" s="29" t="s">
        <v>568</v>
      </c>
      <c r="C43" s="36">
        <v>0.67</v>
      </c>
      <c r="D43" s="36">
        <v>0</v>
      </c>
      <c r="E43" s="36">
        <v>97.32</v>
      </c>
      <c r="F43" s="36">
        <v>2.0099999999999998</v>
      </c>
      <c r="G43" s="28"/>
    </row>
    <row r="44" spans="1:7" x14ac:dyDescent="0.2">
      <c r="A44" s="28"/>
      <c r="B44" s="28"/>
      <c r="C44" s="28"/>
      <c r="D44" s="28"/>
      <c r="E44" s="28"/>
      <c r="F44" s="28"/>
      <c r="G44" s="28"/>
    </row>
    <row r="45" spans="1:7" x14ac:dyDescent="0.2">
      <c r="A45" s="32" t="s">
        <v>485</v>
      </c>
      <c r="B45"/>
      <c r="C45"/>
      <c r="D45"/>
      <c r="E45"/>
      <c r="F45"/>
      <c r="G45"/>
    </row>
    <row r="46" spans="1:7" x14ac:dyDescent="0.2">
      <c r="A46" s="32" t="s">
        <v>469</v>
      </c>
      <c r="B46"/>
      <c r="C46"/>
      <c r="D46"/>
      <c r="E46"/>
      <c r="F46"/>
      <c r="G46"/>
    </row>
  </sheetData>
  <mergeCells count="2">
    <mergeCell ref="A1:F1"/>
    <mergeCell ref="A2:F2"/>
  </mergeCells>
  <hyperlinks>
    <hyperlink ref="F3" location="Índice!A1" display="Volver"/>
    <hyperlink ref="E3" location="Indizea!A1" display="Itzuli"/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zoomScaleNormal="100" workbookViewId="0">
      <selection sqref="A1:D1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8.42578125" style="23" customWidth="1"/>
    <col min="4" max="4" width="15" style="23" customWidth="1"/>
    <col min="5" max="5" width="4.85546875" style="23" bestFit="1" customWidth="1"/>
    <col min="6" max="6" width="6" style="23" bestFit="1" customWidth="1"/>
    <col min="7" max="16384" width="11.42578125" style="23"/>
  </cols>
  <sheetData>
    <row r="1" spans="1:9" x14ac:dyDescent="0.2">
      <c r="A1" s="53" t="s">
        <v>597</v>
      </c>
      <c r="B1" s="53"/>
      <c r="C1" s="53"/>
      <c r="D1" s="53"/>
      <c r="E1" s="7"/>
      <c r="F1"/>
      <c r="G1"/>
      <c r="H1"/>
      <c r="I1"/>
    </row>
    <row r="2" spans="1:9" x14ac:dyDescent="0.2">
      <c r="A2" s="53" t="s">
        <v>598</v>
      </c>
      <c r="B2" s="53"/>
      <c r="C2" s="53"/>
      <c r="D2" s="53"/>
      <c r="E2" s="7"/>
      <c r="F2"/>
      <c r="G2"/>
      <c r="H2"/>
      <c r="I2"/>
    </row>
    <row r="3" spans="1:9" x14ac:dyDescent="0.2">
      <c r="A3" s="51"/>
      <c r="B3" s="51"/>
      <c r="C3" s="51"/>
      <c r="D3" s="51"/>
      <c r="E3" s="51"/>
      <c r="F3"/>
      <c r="G3"/>
      <c r="H3"/>
      <c r="I3"/>
    </row>
    <row r="4" spans="1:9" x14ac:dyDescent="0.2">
      <c r="A4" s="28"/>
      <c r="B4" s="28"/>
      <c r="C4" s="28"/>
      <c r="D4" s="30"/>
      <c r="E4" s="30" t="s">
        <v>478</v>
      </c>
      <c r="F4" s="30" t="s">
        <v>139</v>
      </c>
      <c r="G4"/>
      <c r="H4"/>
      <c r="I4"/>
    </row>
    <row r="5" spans="1:9" ht="25.5" x14ac:dyDescent="0.2">
      <c r="A5" s="26" t="s">
        <v>111</v>
      </c>
      <c r="B5" s="26" t="s">
        <v>112</v>
      </c>
      <c r="C5" s="26" t="s">
        <v>514</v>
      </c>
      <c r="D5" s="26" t="s">
        <v>179</v>
      </c>
      <c r="E5"/>
      <c r="F5"/>
      <c r="G5"/>
      <c r="H5"/>
      <c r="I5"/>
    </row>
    <row r="6" spans="1:9" x14ac:dyDescent="0.2">
      <c r="A6" s="29" t="s">
        <v>116</v>
      </c>
      <c r="B6" s="29" t="s">
        <v>81</v>
      </c>
      <c r="C6" s="36">
        <v>91.34</v>
      </c>
      <c r="D6" s="36">
        <v>8.66</v>
      </c>
      <c r="E6" s="36"/>
      <c r="F6"/>
      <c r="G6"/>
      <c r="H6"/>
      <c r="I6"/>
    </row>
    <row r="7" spans="1:9" x14ac:dyDescent="0.2">
      <c r="A7" s="29" t="s">
        <v>117</v>
      </c>
      <c r="B7" s="29" t="s">
        <v>118</v>
      </c>
      <c r="C7" s="36">
        <v>83.73</v>
      </c>
      <c r="D7" s="36">
        <v>16.27</v>
      </c>
      <c r="E7" s="36"/>
      <c r="F7"/>
      <c r="G7"/>
      <c r="H7"/>
      <c r="I7"/>
    </row>
    <row r="8" spans="1:9" x14ac:dyDescent="0.2">
      <c r="A8" s="29" t="s">
        <v>119</v>
      </c>
      <c r="B8" s="29" t="s">
        <v>120</v>
      </c>
      <c r="C8" s="36">
        <v>91.59</v>
      </c>
      <c r="D8" s="36">
        <v>8.41</v>
      </c>
      <c r="E8" s="36"/>
      <c r="F8"/>
      <c r="G8"/>
      <c r="H8"/>
      <c r="I8"/>
    </row>
    <row r="9" spans="1:9" x14ac:dyDescent="0.2">
      <c r="A9" s="29" t="s">
        <v>119</v>
      </c>
      <c r="B9" s="29" t="s">
        <v>121</v>
      </c>
      <c r="C9" s="36">
        <v>91.3</v>
      </c>
      <c r="D9" s="36">
        <v>8.6999999999999993</v>
      </c>
      <c r="E9" s="36"/>
      <c r="F9"/>
      <c r="G9"/>
      <c r="H9"/>
      <c r="I9"/>
    </row>
    <row r="10" spans="1:9" x14ac:dyDescent="0.2">
      <c r="A10" s="29" t="s">
        <v>119</v>
      </c>
      <c r="B10" s="29" t="s">
        <v>122</v>
      </c>
      <c r="C10" s="36">
        <v>72.73</v>
      </c>
      <c r="D10" s="36">
        <v>27.27</v>
      </c>
      <c r="E10" s="36"/>
      <c r="F10"/>
      <c r="G10"/>
      <c r="H10"/>
      <c r="I10"/>
    </row>
    <row r="11" spans="1:9" x14ac:dyDescent="0.2">
      <c r="A11" s="29" t="s">
        <v>119</v>
      </c>
      <c r="B11" s="29" t="s">
        <v>123</v>
      </c>
      <c r="C11" s="36">
        <v>90.01</v>
      </c>
      <c r="D11" s="36">
        <v>9.99</v>
      </c>
      <c r="E11" s="36"/>
      <c r="F11"/>
      <c r="G11"/>
      <c r="H11"/>
      <c r="I11"/>
    </row>
    <row r="12" spans="1:9" x14ac:dyDescent="0.2">
      <c r="A12" s="29" t="s">
        <v>119</v>
      </c>
      <c r="B12" s="29" t="s">
        <v>124</v>
      </c>
      <c r="C12" s="36">
        <v>92.44</v>
      </c>
      <c r="D12" s="36">
        <v>7.56</v>
      </c>
      <c r="E12" s="36"/>
      <c r="F12"/>
      <c r="G12"/>
      <c r="H12"/>
      <c r="I12"/>
    </row>
    <row r="13" spans="1:9" x14ac:dyDescent="0.2">
      <c r="A13" s="29" t="s">
        <v>119</v>
      </c>
      <c r="B13" s="29" t="s">
        <v>125</v>
      </c>
      <c r="C13" s="36">
        <v>94.44</v>
      </c>
      <c r="D13" s="36">
        <v>5.56</v>
      </c>
      <c r="E13" s="36"/>
      <c r="F13"/>
      <c r="G13"/>
      <c r="H13"/>
      <c r="I13"/>
    </row>
    <row r="14" spans="1:9" x14ac:dyDescent="0.2">
      <c r="A14" s="29" t="s">
        <v>119</v>
      </c>
      <c r="B14" s="29" t="s">
        <v>152</v>
      </c>
      <c r="C14" s="36">
        <v>86.8</v>
      </c>
      <c r="D14" s="36">
        <v>13.2</v>
      </c>
      <c r="E14" s="36"/>
      <c r="F14"/>
      <c r="G14"/>
      <c r="H14"/>
      <c r="I14"/>
    </row>
    <row r="15" spans="1:9" x14ac:dyDescent="0.2">
      <c r="A15" s="29" t="s">
        <v>119</v>
      </c>
      <c r="B15" s="29" t="s">
        <v>486</v>
      </c>
      <c r="C15" s="36">
        <v>82.36</v>
      </c>
      <c r="D15" s="36">
        <v>17.64</v>
      </c>
      <c r="E15" s="36"/>
      <c r="F15"/>
      <c r="G15"/>
      <c r="H15"/>
      <c r="I15"/>
    </row>
    <row r="16" spans="1:9" x14ac:dyDescent="0.2">
      <c r="A16" s="29" t="s">
        <v>119</v>
      </c>
      <c r="B16" s="29" t="s">
        <v>126</v>
      </c>
      <c r="C16" s="36">
        <v>93.16</v>
      </c>
      <c r="D16" s="36">
        <v>6.84</v>
      </c>
      <c r="E16" s="36"/>
      <c r="F16"/>
      <c r="G16"/>
      <c r="H16"/>
      <c r="I16"/>
    </row>
    <row r="17" spans="1:9" x14ac:dyDescent="0.2">
      <c r="A17" s="29" t="s">
        <v>119</v>
      </c>
      <c r="B17" s="29" t="s">
        <v>127</v>
      </c>
      <c r="C17" s="36">
        <v>93.4</v>
      </c>
      <c r="D17" s="36">
        <v>6.6</v>
      </c>
      <c r="E17" s="36"/>
      <c r="F17"/>
      <c r="G17"/>
      <c r="H17"/>
      <c r="I17"/>
    </row>
    <row r="18" spans="1:9" x14ac:dyDescent="0.2">
      <c r="A18" s="29" t="s">
        <v>119</v>
      </c>
      <c r="B18" s="29" t="s">
        <v>128</v>
      </c>
      <c r="C18" s="36">
        <v>93.62</v>
      </c>
      <c r="D18" s="36">
        <v>6.38</v>
      </c>
      <c r="E18" s="36"/>
      <c r="F18"/>
      <c r="G18"/>
      <c r="H18"/>
      <c r="I18"/>
    </row>
    <row r="19" spans="1:9" x14ac:dyDescent="0.2">
      <c r="A19" s="29" t="s">
        <v>119</v>
      </c>
      <c r="B19" s="29" t="s">
        <v>129</v>
      </c>
      <c r="C19" s="36">
        <v>97</v>
      </c>
      <c r="D19" s="36">
        <v>3</v>
      </c>
      <c r="E19" s="36"/>
      <c r="F19"/>
      <c r="G19"/>
      <c r="H19"/>
      <c r="I19"/>
    </row>
    <row r="20" spans="1:9" x14ac:dyDescent="0.2">
      <c r="A20" s="29" t="s">
        <v>119</v>
      </c>
      <c r="B20" s="29" t="s">
        <v>130</v>
      </c>
      <c r="C20" s="36">
        <v>88.27</v>
      </c>
      <c r="D20" s="36">
        <v>11.73</v>
      </c>
      <c r="E20" s="36"/>
      <c r="F20"/>
      <c r="G20"/>
      <c r="H20"/>
      <c r="I20"/>
    </row>
    <row r="21" spans="1:9" x14ac:dyDescent="0.2">
      <c r="A21" s="29" t="s">
        <v>119</v>
      </c>
      <c r="B21" s="29" t="s">
        <v>131</v>
      </c>
      <c r="C21" s="36">
        <v>60.14</v>
      </c>
      <c r="D21" s="36">
        <v>39.86</v>
      </c>
      <c r="E21" s="36"/>
      <c r="F21"/>
      <c r="G21"/>
      <c r="H21"/>
      <c r="I21"/>
    </row>
    <row r="22" spans="1:9" x14ac:dyDescent="0.2">
      <c r="A22" s="29" t="s">
        <v>119</v>
      </c>
      <c r="B22" s="29" t="s">
        <v>132</v>
      </c>
      <c r="C22" s="36">
        <v>79.8</v>
      </c>
      <c r="D22" s="36">
        <v>20.2</v>
      </c>
      <c r="E22" s="36"/>
      <c r="F22"/>
      <c r="G22"/>
      <c r="H22"/>
      <c r="I22"/>
    </row>
    <row r="23" spans="1:9" x14ac:dyDescent="0.2">
      <c r="A23" s="29" t="s">
        <v>119</v>
      </c>
      <c r="B23" s="29" t="s">
        <v>511</v>
      </c>
      <c r="C23" s="36">
        <v>90.32</v>
      </c>
      <c r="D23" s="36">
        <v>9.68</v>
      </c>
      <c r="E23" s="36"/>
      <c r="F23"/>
      <c r="G23"/>
      <c r="H23"/>
      <c r="I23"/>
    </row>
    <row r="24" spans="1:9" x14ac:dyDescent="0.2">
      <c r="A24" s="29" t="s">
        <v>133</v>
      </c>
      <c r="B24" s="29" t="s">
        <v>82</v>
      </c>
      <c r="C24" s="36">
        <v>78.66</v>
      </c>
      <c r="D24" s="36">
        <v>21.34</v>
      </c>
      <c r="E24" s="36"/>
      <c r="F24"/>
      <c r="G24"/>
      <c r="H24"/>
      <c r="I24"/>
    </row>
    <row r="25" spans="1:9" x14ac:dyDescent="0.2">
      <c r="A25" s="29" t="s">
        <v>133</v>
      </c>
      <c r="B25" s="29" t="s">
        <v>524</v>
      </c>
      <c r="C25" s="36">
        <v>68.34</v>
      </c>
      <c r="D25" s="36">
        <v>31.66</v>
      </c>
      <c r="E25" s="36"/>
      <c r="F25"/>
      <c r="G25"/>
      <c r="H25"/>
      <c r="I25"/>
    </row>
    <row r="26" spans="1:9" x14ac:dyDescent="0.2">
      <c r="A26" s="29" t="s">
        <v>133</v>
      </c>
      <c r="B26" s="29" t="s">
        <v>84</v>
      </c>
      <c r="C26" s="36">
        <v>89.61</v>
      </c>
      <c r="D26" s="36">
        <v>10.39</v>
      </c>
      <c r="E26" s="36"/>
      <c r="F26"/>
      <c r="G26"/>
      <c r="H26"/>
      <c r="I26"/>
    </row>
    <row r="27" spans="1:9" x14ac:dyDescent="0.2">
      <c r="A27" s="29" t="s">
        <v>134</v>
      </c>
      <c r="B27" s="29" t="s">
        <v>135</v>
      </c>
      <c r="C27" s="36">
        <v>88.11</v>
      </c>
      <c r="D27" s="36">
        <v>11.89</v>
      </c>
      <c r="E27" s="36"/>
      <c r="F27"/>
      <c r="G27"/>
      <c r="H27"/>
      <c r="I27"/>
    </row>
    <row r="28" spans="1:9" x14ac:dyDescent="0.2">
      <c r="A28" s="29" t="s">
        <v>134</v>
      </c>
      <c r="B28" s="29" t="s">
        <v>136</v>
      </c>
      <c r="C28" s="36">
        <v>81.22</v>
      </c>
      <c r="D28" s="36">
        <v>18.78</v>
      </c>
      <c r="E28" s="36"/>
      <c r="F28"/>
      <c r="G28"/>
      <c r="H28"/>
      <c r="I28"/>
    </row>
    <row r="29" spans="1:9" x14ac:dyDescent="0.2">
      <c r="A29" s="29" t="s">
        <v>134</v>
      </c>
      <c r="B29" s="29" t="s">
        <v>137</v>
      </c>
      <c r="C29" s="36">
        <v>86.63</v>
      </c>
      <c r="D29" s="36">
        <v>13.37</v>
      </c>
      <c r="E29" s="36"/>
      <c r="F29"/>
      <c r="G29"/>
      <c r="H29"/>
      <c r="I29"/>
    </row>
    <row r="30" spans="1:9" x14ac:dyDescent="0.2">
      <c r="A30" s="29" t="s">
        <v>138</v>
      </c>
      <c r="B30" s="29" t="s">
        <v>561</v>
      </c>
      <c r="C30" s="36">
        <v>81.040000000000006</v>
      </c>
      <c r="D30" s="36">
        <v>18.96</v>
      </c>
      <c r="E30" s="36"/>
      <c r="F30"/>
      <c r="G30"/>
      <c r="H30"/>
      <c r="I30"/>
    </row>
    <row r="31" spans="1:9" x14ac:dyDescent="0.2">
      <c r="A31" s="29" t="s">
        <v>138</v>
      </c>
      <c r="B31" s="29" t="s">
        <v>562</v>
      </c>
      <c r="C31" s="36">
        <v>100</v>
      </c>
      <c r="D31" s="36">
        <v>0</v>
      </c>
      <c r="E31" s="36"/>
      <c r="F31"/>
      <c r="G31"/>
      <c r="H31"/>
      <c r="I31"/>
    </row>
    <row r="32" spans="1:9" x14ac:dyDescent="0.2">
      <c r="A32" s="29" t="s">
        <v>138</v>
      </c>
      <c r="B32" s="29" t="s">
        <v>563</v>
      </c>
      <c r="C32" s="36">
        <v>50.27</v>
      </c>
      <c r="D32" s="36">
        <v>49.73</v>
      </c>
      <c r="E32" s="36"/>
      <c r="F32"/>
      <c r="G32"/>
      <c r="H32"/>
      <c r="I32"/>
    </row>
    <row r="33" spans="1:9" x14ac:dyDescent="0.2">
      <c r="A33" s="29" t="s">
        <v>138</v>
      </c>
      <c r="B33" s="29" t="s">
        <v>564</v>
      </c>
      <c r="C33" s="36">
        <v>86.73</v>
      </c>
      <c r="D33" s="36">
        <v>13.27</v>
      </c>
      <c r="E33" s="36"/>
      <c r="F33"/>
      <c r="G33"/>
      <c r="H33"/>
      <c r="I33"/>
    </row>
    <row r="34" spans="1:9" x14ac:dyDescent="0.2">
      <c r="A34" s="29" t="s">
        <v>138</v>
      </c>
      <c r="B34" s="29" t="s">
        <v>83</v>
      </c>
      <c r="C34" s="36">
        <v>75.459999999999994</v>
      </c>
      <c r="D34" s="36">
        <v>24.54</v>
      </c>
      <c r="E34" s="36"/>
      <c r="F34"/>
      <c r="G34"/>
      <c r="H34"/>
      <c r="I34"/>
    </row>
    <row r="35" spans="1:9" x14ac:dyDescent="0.2">
      <c r="A35" s="29" t="s">
        <v>138</v>
      </c>
      <c r="B35" s="29" t="s">
        <v>85</v>
      </c>
      <c r="C35" s="36">
        <v>97.1</v>
      </c>
      <c r="D35" s="36">
        <v>2.9</v>
      </c>
      <c r="E35" s="36"/>
      <c r="F35"/>
      <c r="G35"/>
      <c r="H35"/>
      <c r="I35"/>
    </row>
    <row r="36" spans="1:9" x14ac:dyDescent="0.2">
      <c r="A36" s="29" t="s">
        <v>138</v>
      </c>
      <c r="B36" s="29" t="s">
        <v>86</v>
      </c>
      <c r="C36" s="36">
        <v>92.79</v>
      </c>
      <c r="D36" s="36">
        <v>7.21</v>
      </c>
      <c r="E36" s="36"/>
      <c r="F36"/>
      <c r="G36"/>
      <c r="H36"/>
      <c r="I36"/>
    </row>
    <row r="37" spans="1:9" x14ac:dyDescent="0.2">
      <c r="A37" s="29" t="s">
        <v>138</v>
      </c>
      <c r="B37" s="29" t="s">
        <v>565</v>
      </c>
      <c r="C37" s="36">
        <v>88.18</v>
      </c>
      <c r="D37" s="36">
        <v>11.82</v>
      </c>
      <c r="E37" s="36"/>
      <c r="F37"/>
      <c r="G37"/>
      <c r="H37"/>
      <c r="I37"/>
    </row>
    <row r="38" spans="1:9" x14ac:dyDescent="0.2">
      <c r="A38" s="29" t="s">
        <v>138</v>
      </c>
      <c r="B38" s="29" t="s">
        <v>87</v>
      </c>
      <c r="C38" s="36">
        <v>100</v>
      </c>
      <c r="D38" s="36">
        <v>0</v>
      </c>
      <c r="E38" s="36"/>
      <c r="F38"/>
      <c r="G38"/>
      <c r="H38"/>
      <c r="I38"/>
    </row>
    <row r="39" spans="1:9" x14ac:dyDescent="0.2">
      <c r="A39" s="29" t="s">
        <v>138</v>
      </c>
      <c r="B39" s="29" t="s">
        <v>88</v>
      </c>
      <c r="C39" s="36">
        <v>100</v>
      </c>
      <c r="D39" s="36">
        <v>0</v>
      </c>
      <c r="E39" s="36"/>
      <c r="F39" s="29"/>
      <c r="G39" s="29"/>
      <c r="H39" s="57"/>
      <c r="I39" s="57"/>
    </row>
    <row r="40" spans="1:9" x14ac:dyDescent="0.2">
      <c r="A40" s="29" t="s">
        <v>138</v>
      </c>
      <c r="B40" s="29" t="s">
        <v>566</v>
      </c>
      <c r="C40" s="36">
        <v>83.79</v>
      </c>
      <c r="D40" s="36">
        <v>16.21</v>
      </c>
      <c r="E40" s="36"/>
      <c r="F40"/>
      <c r="G40"/>
      <c r="H40"/>
      <c r="I40"/>
    </row>
    <row r="41" spans="1:9" x14ac:dyDescent="0.2">
      <c r="A41" s="29" t="s">
        <v>138</v>
      </c>
      <c r="B41" s="29" t="s">
        <v>567</v>
      </c>
      <c r="C41" s="36">
        <v>79.5</v>
      </c>
      <c r="D41" s="36">
        <v>20.5</v>
      </c>
      <c r="E41" s="36"/>
      <c r="F41"/>
      <c r="G41"/>
      <c r="H41"/>
      <c r="I41"/>
    </row>
    <row r="42" spans="1:9" x14ac:dyDescent="0.2">
      <c r="A42" s="29" t="s">
        <v>138</v>
      </c>
      <c r="B42" s="29" t="s">
        <v>89</v>
      </c>
      <c r="C42" s="36">
        <v>91.05</v>
      </c>
      <c r="D42" s="36">
        <v>8.9499999999999993</v>
      </c>
      <c r="E42" s="36"/>
      <c r="F42"/>
      <c r="G42"/>
      <c r="H42"/>
      <c r="I42"/>
    </row>
    <row r="43" spans="1:9" x14ac:dyDescent="0.2">
      <c r="A43" s="29" t="s">
        <v>138</v>
      </c>
      <c r="B43" s="29" t="s">
        <v>90</v>
      </c>
      <c r="C43" s="36">
        <v>70.3</v>
      </c>
      <c r="D43" s="36">
        <v>29.7</v>
      </c>
      <c r="E43" s="36"/>
      <c r="F43"/>
      <c r="G43"/>
      <c r="H43"/>
      <c r="I43"/>
    </row>
    <row r="44" spans="1:9" x14ac:dyDescent="0.2">
      <c r="A44" s="29" t="s">
        <v>138</v>
      </c>
      <c r="B44" s="29" t="s">
        <v>568</v>
      </c>
      <c r="C44" s="36">
        <v>73.05</v>
      </c>
      <c r="D44" s="36">
        <v>26.95</v>
      </c>
      <c r="E44" s="36"/>
      <c r="F44"/>
      <c r="G44"/>
      <c r="H44"/>
      <c r="I44"/>
    </row>
    <row r="45" spans="1:9" x14ac:dyDescent="0.2">
      <c r="A45" s="28"/>
      <c r="B45" s="28"/>
      <c r="C45" s="28"/>
      <c r="D45" s="28"/>
      <c r="E45" s="28"/>
      <c r="F45"/>
      <c r="G45"/>
      <c r="H45"/>
      <c r="I45"/>
    </row>
    <row r="46" spans="1:9" x14ac:dyDescent="0.2">
      <c r="A46" s="32" t="s">
        <v>485</v>
      </c>
      <c r="B46" s="58"/>
      <c r="C46" s="28"/>
      <c r="D46" s="28"/>
      <c r="E46" s="28"/>
      <c r="F46"/>
      <c r="G46"/>
      <c r="H46"/>
      <c r="I46"/>
    </row>
    <row r="47" spans="1:9" x14ac:dyDescent="0.2">
      <c r="A47" s="32" t="s">
        <v>469</v>
      </c>
      <c r="B47" s="58"/>
      <c r="C47" s="28"/>
      <c r="D47" s="28"/>
      <c r="E47" s="28"/>
      <c r="F47"/>
      <c r="G47"/>
      <c r="H47"/>
      <c r="I47"/>
    </row>
    <row r="48" spans="1:9" x14ac:dyDescent="0.2">
      <c r="A48" s="24"/>
      <c r="B48" s="24"/>
      <c r="C48" s="24"/>
      <c r="D48" s="24"/>
      <c r="E48" s="24"/>
    </row>
  </sheetData>
  <mergeCells count="2">
    <mergeCell ref="A1:D1"/>
    <mergeCell ref="A2:D2"/>
  </mergeCells>
  <hyperlinks>
    <hyperlink ref="D4" location="Indizea!A1" display="Itzuli"/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sqref="A1:H1"/>
    </sheetView>
  </sheetViews>
  <sheetFormatPr baseColWidth="10" defaultRowHeight="12.75" x14ac:dyDescent="0.2"/>
  <cols>
    <col min="1" max="1" width="27.28515625" style="23" customWidth="1"/>
    <col min="2" max="2" width="24.85546875" style="23" customWidth="1"/>
    <col min="3" max="3" width="16.5703125" style="23" customWidth="1"/>
    <col min="4" max="4" width="15.7109375" style="23" customWidth="1"/>
    <col min="5" max="5" width="26" style="23" customWidth="1"/>
    <col min="6" max="6" width="11" style="23" customWidth="1"/>
    <col min="7" max="7" width="10.85546875" style="23" customWidth="1"/>
    <col min="8" max="8" width="13.85546875" style="23" customWidth="1"/>
    <col min="9" max="9" width="4.85546875" style="23" bestFit="1" customWidth="1"/>
    <col min="10" max="10" width="6" style="23" bestFit="1" customWidth="1"/>
    <col min="11" max="16384" width="11.42578125" style="23"/>
  </cols>
  <sheetData>
    <row r="1" spans="1:10" x14ac:dyDescent="0.2">
      <c r="A1" s="53" t="s">
        <v>599</v>
      </c>
      <c r="B1" s="53"/>
      <c r="C1" s="53"/>
      <c r="D1" s="53"/>
      <c r="E1" s="53"/>
      <c r="F1" s="53"/>
      <c r="G1" s="53"/>
      <c r="H1" s="53"/>
      <c r="I1" s="28"/>
    </row>
    <row r="2" spans="1:10" x14ac:dyDescent="0.2">
      <c r="A2" s="53" t="s">
        <v>600</v>
      </c>
      <c r="B2" s="53"/>
      <c r="C2" s="53"/>
      <c r="D2" s="53"/>
      <c r="E2" s="53"/>
      <c r="F2" s="53"/>
      <c r="G2" s="53"/>
      <c r="H2" s="53"/>
      <c r="I2" s="28"/>
    </row>
    <row r="3" spans="1:10" x14ac:dyDescent="0.2">
      <c r="A3" s="51"/>
      <c r="B3" s="51"/>
      <c r="C3" s="51"/>
      <c r="D3" s="51"/>
      <c r="E3" s="51"/>
      <c r="F3" s="51"/>
      <c r="G3" s="51"/>
      <c r="H3" s="51"/>
      <c r="I3" s="28"/>
    </row>
    <row r="4" spans="1:10" x14ac:dyDescent="0.2">
      <c r="A4" s="28"/>
      <c r="B4" s="28"/>
      <c r="C4" s="28"/>
      <c r="D4" s="28"/>
      <c r="E4" s="28"/>
      <c r="F4" s="28"/>
      <c r="G4" s="30"/>
      <c r="H4" s="30"/>
      <c r="I4" s="30" t="s">
        <v>478</v>
      </c>
      <c r="J4" s="30" t="s">
        <v>139</v>
      </c>
    </row>
    <row r="5" spans="1:10" ht="25.5" x14ac:dyDescent="0.2">
      <c r="A5" s="26" t="s">
        <v>111</v>
      </c>
      <c r="B5" s="26" t="s">
        <v>112</v>
      </c>
      <c r="C5" s="26" t="s">
        <v>182</v>
      </c>
      <c r="D5" s="26" t="s">
        <v>183</v>
      </c>
      <c r="E5" s="26" t="s">
        <v>184</v>
      </c>
      <c r="F5" s="26" t="s">
        <v>185</v>
      </c>
      <c r="G5" s="26" t="s">
        <v>186</v>
      </c>
      <c r="H5" s="26" t="s">
        <v>187</v>
      </c>
      <c r="I5" s="28"/>
    </row>
    <row r="6" spans="1:10" x14ac:dyDescent="0.2">
      <c r="A6" s="29" t="s">
        <v>116</v>
      </c>
      <c r="B6" s="29" t="s">
        <v>81</v>
      </c>
      <c r="C6" s="40">
        <v>84.75</v>
      </c>
      <c r="D6" s="40">
        <v>2.79</v>
      </c>
      <c r="E6" s="40">
        <v>1.29</v>
      </c>
      <c r="F6" s="40">
        <v>7.61</v>
      </c>
      <c r="G6" s="40">
        <v>3.09</v>
      </c>
      <c r="H6" s="40">
        <v>0.47</v>
      </c>
      <c r="I6" s="28"/>
    </row>
    <row r="7" spans="1:10" x14ac:dyDescent="0.2">
      <c r="A7" s="29" t="s">
        <v>117</v>
      </c>
      <c r="B7" s="29" t="s">
        <v>118</v>
      </c>
      <c r="C7" s="40">
        <v>67.489999999999995</v>
      </c>
      <c r="D7" s="40">
        <v>2.4900000000000002</v>
      </c>
      <c r="E7" s="40">
        <v>1.1299999999999999</v>
      </c>
      <c r="F7" s="40">
        <v>23.63</v>
      </c>
      <c r="G7" s="40">
        <v>4.79</v>
      </c>
      <c r="H7" s="40">
        <v>0.47</v>
      </c>
      <c r="I7" s="28"/>
    </row>
    <row r="8" spans="1:10" x14ac:dyDescent="0.2">
      <c r="A8" s="29" t="s">
        <v>119</v>
      </c>
      <c r="B8" s="29" t="s">
        <v>120</v>
      </c>
      <c r="C8" s="40">
        <v>84.88</v>
      </c>
      <c r="D8" s="40">
        <v>2.23</v>
      </c>
      <c r="E8" s="40">
        <v>2.91</v>
      </c>
      <c r="F8" s="40">
        <v>8.4499999999999993</v>
      </c>
      <c r="G8" s="40">
        <v>1.31</v>
      </c>
      <c r="H8" s="40">
        <v>0.22</v>
      </c>
      <c r="I8" s="28"/>
    </row>
    <row r="9" spans="1:10" x14ac:dyDescent="0.2">
      <c r="A9" s="29" t="s">
        <v>119</v>
      </c>
      <c r="B9" s="29" t="s">
        <v>121</v>
      </c>
      <c r="C9" s="40">
        <v>78.650000000000006</v>
      </c>
      <c r="D9" s="40">
        <v>3.44</v>
      </c>
      <c r="E9" s="40">
        <v>1.31</v>
      </c>
      <c r="F9" s="40">
        <v>11.66</v>
      </c>
      <c r="G9" s="40">
        <v>4.5</v>
      </c>
      <c r="H9" s="40">
        <v>0.44</v>
      </c>
      <c r="I9" s="28"/>
    </row>
    <row r="10" spans="1:10" x14ac:dyDescent="0.2">
      <c r="A10" s="29" t="s">
        <v>119</v>
      </c>
      <c r="B10" s="29" t="s">
        <v>122</v>
      </c>
      <c r="C10" s="40">
        <v>87.23</v>
      </c>
      <c r="D10" s="40">
        <v>2.4500000000000002</v>
      </c>
      <c r="E10" s="40">
        <v>1.45</v>
      </c>
      <c r="F10" s="40">
        <v>1.64</v>
      </c>
      <c r="G10" s="40">
        <v>3.15</v>
      </c>
      <c r="H10" s="40">
        <v>4.08</v>
      </c>
      <c r="I10" s="28"/>
    </row>
    <row r="11" spans="1:10" x14ac:dyDescent="0.2">
      <c r="A11" s="29" t="s">
        <v>119</v>
      </c>
      <c r="B11" s="29" t="s">
        <v>123</v>
      </c>
      <c r="C11" s="40">
        <v>87.2</v>
      </c>
      <c r="D11" s="40">
        <v>3.1</v>
      </c>
      <c r="E11" s="40">
        <v>0.61</v>
      </c>
      <c r="F11" s="40">
        <v>6.34</v>
      </c>
      <c r="G11" s="40">
        <v>0.78</v>
      </c>
      <c r="H11" s="40">
        <v>1.97</v>
      </c>
      <c r="I11" s="28"/>
    </row>
    <row r="12" spans="1:10" x14ac:dyDescent="0.2">
      <c r="A12" s="29" t="s">
        <v>119</v>
      </c>
      <c r="B12" s="29" t="s">
        <v>124</v>
      </c>
      <c r="C12" s="40">
        <v>83.54</v>
      </c>
      <c r="D12" s="40">
        <v>7.67</v>
      </c>
      <c r="E12" s="40">
        <v>2.25</v>
      </c>
      <c r="F12" s="40">
        <v>1.35</v>
      </c>
      <c r="G12" s="40">
        <v>1.73</v>
      </c>
      <c r="H12" s="40">
        <v>3.46</v>
      </c>
      <c r="I12" s="28"/>
    </row>
    <row r="13" spans="1:10" x14ac:dyDescent="0.2">
      <c r="A13" s="29" t="s">
        <v>119</v>
      </c>
      <c r="B13" s="29" t="s">
        <v>125</v>
      </c>
      <c r="C13" s="40">
        <v>94.42</v>
      </c>
      <c r="D13" s="40">
        <v>0.82</v>
      </c>
      <c r="E13" s="40">
        <v>1.75</v>
      </c>
      <c r="F13" s="40">
        <v>1.35</v>
      </c>
      <c r="G13" s="40">
        <v>1.44</v>
      </c>
      <c r="H13" s="40">
        <v>0.22</v>
      </c>
      <c r="I13" s="28"/>
    </row>
    <row r="14" spans="1:10" x14ac:dyDescent="0.2">
      <c r="A14" s="29" t="s">
        <v>119</v>
      </c>
      <c r="B14" s="29" t="s">
        <v>152</v>
      </c>
      <c r="C14" s="40">
        <v>87.36</v>
      </c>
      <c r="D14" s="40">
        <v>2.52</v>
      </c>
      <c r="E14" s="40">
        <v>1.79</v>
      </c>
      <c r="F14" s="40">
        <v>6.4</v>
      </c>
      <c r="G14" s="40">
        <v>1.5</v>
      </c>
      <c r="H14" s="40">
        <v>0.43</v>
      </c>
      <c r="I14" s="28"/>
    </row>
    <row r="15" spans="1:10" x14ac:dyDescent="0.2">
      <c r="A15" s="29" t="s">
        <v>119</v>
      </c>
      <c r="B15" s="29" t="s">
        <v>486</v>
      </c>
      <c r="C15" s="40">
        <v>79.62</v>
      </c>
      <c r="D15" s="40">
        <v>2.17</v>
      </c>
      <c r="E15" s="40">
        <v>0.88</v>
      </c>
      <c r="F15" s="40">
        <v>2.67</v>
      </c>
      <c r="G15" s="40">
        <v>13.55</v>
      </c>
      <c r="H15" s="40">
        <v>1.1100000000000001</v>
      </c>
      <c r="I15" s="28"/>
    </row>
    <row r="16" spans="1:10" x14ac:dyDescent="0.2">
      <c r="A16" s="29" t="s">
        <v>119</v>
      </c>
      <c r="B16" s="29" t="s">
        <v>126</v>
      </c>
      <c r="C16" s="40">
        <v>84.1</v>
      </c>
      <c r="D16" s="40">
        <v>2.59</v>
      </c>
      <c r="E16" s="40">
        <v>0.92</v>
      </c>
      <c r="F16" s="40">
        <v>8.59</v>
      </c>
      <c r="G16" s="40">
        <v>3.76</v>
      </c>
      <c r="H16" s="40">
        <v>0.04</v>
      </c>
      <c r="I16" s="28"/>
    </row>
    <row r="17" spans="1:9" x14ac:dyDescent="0.2">
      <c r="A17" s="29" t="s">
        <v>119</v>
      </c>
      <c r="B17" s="29" t="s">
        <v>127</v>
      </c>
      <c r="C17" s="40">
        <v>84.49</v>
      </c>
      <c r="D17" s="40">
        <v>2.72</v>
      </c>
      <c r="E17" s="40">
        <v>0.95</v>
      </c>
      <c r="F17" s="40">
        <v>6.25</v>
      </c>
      <c r="G17" s="40">
        <v>5.01</v>
      </c>
      <c r="H17" s="40">
        <v>0.57999999999999996</v>
      </c>
      <c r="I17" s="28"/>
    </row>
    <row r="18" spans="1:9" x14ac:dyDescent="0.2">
      <c r="A18" s="29" t="s">
        <v>119</v>
      </c>
      <c r="B18" s="29" t="s">
        <v>128</v>
      </c>
      <c r="C18" s="40">
        <v>86.57</v>
      </c>
      <c r="D18" s="40">
        <v>3.24</v>
      </c>
      <c r="E18" s="40">
        <v>1.46</v>
      </c>
      <c r="F18" s="40">
        <v>1.86</v>
      </c>
      <c r="G18" s="40">
        <v>5.93</v>
      </c>
      <c r="H18" s="40">
        <v>0.94</v>
      </c>
      <c r="I18" s="28"/>
    </row>
    <row r="19" spans="1:9" x14ac:dyDescent="0.2">
      <c r="A19" s="29" t="s">
        <v>119</v>
      </c>
      <c r="B19" s="29" t="s">
        <v>129</v>
      </c>
      <c r="C19" s="40">
        <v>90.16</v>
      </c>
      <c r="D19" s="40">
        <v>2.4</v>
      </c>
      <c r="E19" s="40">
        <v>0.5</v>
      </c>
      <c r="F19" s="40">
        <v>6.28</v>
      </c>
      <c r="G19" s="40">
        <v>0.66</v>
      </c>
      <c r="H19" s="40">
        <v>0</v>
      </c>
      <c r="I19" s="28"/>
    </row>
    <row r="20" spans="1:9" x14ac:dyDescent="0.2">
      <c r="A20" s="29" t="s">
        <v>119</v>
      </c>
      <c r="B20" s="29" t="s">
        <v>130</v>
      </c>
      <c r="C20" s="40">
        <v>80.17</v>
      </c>
      <c r="D20" s="40">
        <v>10.32</v>
      </c>
      <c r="E20" s="40">
        <v>0.9</v>
      </c>
      <c r="F20" s="40">
        <v>0.98</v>
      </c>
      <c r="G20" s="40">
        <v>6.83</v>
      </c>
      <c r="H20" s="40">
        <v>0.8</v>
      </c>
      <c r="I20" s="28"/>
    </row>
    <row r="21" spans="1:9" x14ac:dyDescent="0.2">
      <c r="A21" s="29" t="s">
        <v>119</v>
      </c>
      <c r="B21" s="29" t="s">
        <v>131</v>
      </c>
      <c r="C21" s="40">
        <v>80.87</v>
      </c>
      <c r="D21" s="40">
        <v>2.98</v>
      </c>
      <c r="E21" s="40">
        <v>1.18</v>
      </c>
      <c r="F21" s="40">
        <v>9.51</v>
      </c>
      <c r="G21" s="40">
        <v>5.46</v>
      </c>
      <c r="H21" s="40">
        <v>0</v>
      </c>
      <c r="I21" s="28"/>
    </row>
    <row r="22" spans="1:9" x14ac:dyDescent="0.2">
      <c r="A22" s="29" t="s">
        <v>119</v>
      </c>
      <c r="B22" s="29" t="s">
        <v>132</v>
      </c>
      <c r="C22" s="40">
        <v>71.25</v>
      </c>
      <c r="D22" s="40">
        <v>7.2</v>
      </c>
      <c r="E22" s="40">
        <v>0.99</v>
      </c>
      <c r="F22" s="40">
        <v>13.18</v>
      </c>
      <c r="G22" s="40">
        <v>5.48</v>
      </c>
      <c r="H22" s="40">
        <v>1.9</v>
      </c>
      <c r="I22" s="28"/>
    </row>
    <row r="23" spans="1:9" x14ac:dyDescent="0.2">
      <c r="A23" s="29" t="s">
        <v>119</v>
      </c>
      <c r="B23" s="29" t="s">
        <v>511</v>
      </c>
      <c r="C23" s="40">
        <v>89.19</v>
      </c>
      <c r="D23" s="40">
        <v>2.31</v>
      </c>
      <c r="E23" s="40">
        <v>1.24</v>
      </c>
      <c r="F23" s="40">
        <v>1.35</v>
      </c>
      <c r="G23" s="40">
        <v>5.0999999999999996</v>
      </c>
      <c r="H23" s="40">
        <v>0.81</v>
      </c>
      <c r="I23" s="28"/>
    </row>
    <row r="24" spans="1:9" x14ac:dyDescent="0.2">
      <c r="A24" s="28" t="s">
        <v>489</v>
      </c>
      <c r="B24" s="28" t="s">
        <v>135</v>
      </c>
      <c r="C24" s="40">
        <v>83.74</v>
      </c>
      <c r="D24" s="40">
        <v>1.66</v>
      </c>
      <c r="E24" s="40">
        <v>0.99</v>
      </c>
      <c r="F24" s="40">
        <v>3.21</v>
      </c>
      <c r="G24" s="40">
        <v>10.27</v>
      </c>
      <c r="H24" s="40">
        <v>0.13</v>
      </c>
      <c r="I24" s="28"/>
    </row>
    <row r="25" spans="1:9" x14ac:dyDescent="0.2">
      <c r="A25" s="28" t="s">
        <v>489</v>
      </c>
      <c r="B25" s="28" t="s">
        <v>136</v>
      </c>
      <c r="C25" s="40">
        <v>64.349999999999994</v>
      </c>
      <c r="D25" s="40">
        <v>2.81</v>
      </c>
      <c r="E25" s="40">
        <v>0.84</v>
      </c>
      <c r="F25" s="40">
        <v>22.84</v>
      </c>
      <c r="G25" s="40">
        <v>8.8000000000000007</v>
      </c>
      <c r="H25" s="40">
        <v>0.36</v>
      </c>
      <c r="I25" s="28"/>
    </row>
    <row r="26" spans="1:9" x14ac:dyDescent="0.2">
      <c r="A26" s="28" t="s">
        <v>489</v>
      </c>
      <c r="B26" s="28" t="s">
        <v>137</v>
      </c>
      <c r="C26" s="40">
        <v>65.290000000000006</v>
      </c>
      <c r="D26" s="40">
        <v>2.5</v>
      </c>
      <c r="E26" s="40">
        <v>1.34</v>
      </c>
      <c r="F26" s="40">
        <v>29.23</v>
      </c>
      <c r="G26" s="40">
        <v>1.02</v>
      </c>
      <c r="H26" s="40">
        <v>0.62</v>
      </c>
      <c r="I26" s="28"/>
    </row>
    <row r="27" spans="1:9" x14ac:dyDescent="0.2">
      <c r="A27" s="28"/>
      <c r="B27" s="28"/>
      <c r="C27" s="28"/>
      <c r="D27" s="28"/>
      <c r="E27" s="28"/>
      <c r="F27" s="28"/>
      <c r="G27" s="28"/>
      <c r="H27" s="28"/>
      <c r="I27" s="28"/>
    </row>
    <row r="28" spans="1:9" x14ac:dyDescent="0.2">
      <c r="A28" s="32" t="s">
        <v>485</v>
      </c>
      <c r="B28"/>
      <c r="C28"/>
      <c r="D28"/>
      <c r="E28"/>
      <c r="F28"/>
      <c r="G28"/>
      <c r="H28"/>
      <c r="I28"/>
    </row>
    <row r="29" spans="1:9" x14ac:dyDescent="0.2">
      <c r="A29" s="32" t="s">
        <v>469</v>
      </c>
      <c r="B29"/>
      <c r="C29"/>
      <c r="D29"/>
      <c r="E29"/>
      <c r="F29"/>
      <c r="G29"/>
      <c r="H29"/>
      <c r="I29"/>
    </row>
  </sheetData>
  <mergeCells count="2">
    <mergeCell ref="A1:H1"/>
    <mergeCell ref="A2:H2"/>
  </mergeCells>
  <hyperlinks>
    <hyperlink ref="H4" location="Índice!A1" display="Volver"/>
    <hyperlink ref="G4" location="Indizea!A1" display="Itzuli"/>
    <hyperlink ref="J4" location="Índice!A1" display="Volver"/>
    <hyperlink ref="I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sqref="A1:H1"/>
    </sheetView>
  </sheetViews>
  <sheetFormatPr baseColWidth="10" defaultRowHeight="12.75" x14ac:dyDescent="0.2"/>
  <cols>
    <col min="1" max="1" width="28" style="23" customWidth="1"/>
    <col min="2" max="2" width="40.42578125" style="23" bestFit="1" customWidth="1"/>
    <col min="3" max="3" width="23" style="23" bestFit="1" customWidth="1"/>
    <col min="4" max="4" width="26.42578125" style="23" bestFit="1" customWidth="1"/>
    <col min="5" max="5" width="27.28515625" style="23" bestFit="1" customWidth="1"/>
    <col min="6" max="6" width="17.140625" style="23" bestFit="1" customWidth="1"/>
    <col min="7" max="7" width="33.5703125" style="23" bestFit="1" customWidth="1"/>
    <col min="8" max="8" width="23.42578125" style="23" bestFit="1" customWidth="1"/>
    <col min="9" max="9" width="4.85546875" style="23" bestFit="1" customWidth="1"/>
    <col min="10" max="10" width="6" style="23" bestFit="1" customWidth="1"/>
    <col min="11" max="16384" width="11.42578125" style="23"/>
  </cols>
  <sheetData>
    <row r="1" spans="1:10" x14ac:dyDescent="0.2">
      <c r="A1" s="53" t="s">
        <v>601</v>
      </c>
      <c r="B1" s="53"/>
      <c r="C1" s="53"/>
      <c r="D1" s="53"/>
      <c r="E1" s="53"/>
      <c r="F1" s="53"/>
      <c r="G1" s="53"/>
      <c r="H1" s="53"/>
    </row>
    <row r="2" spans="1:10" x14ac:dyDescent="0.2">
      <c r="A2" s="53" t="s">
        <v>602</v>
      </c>
      <c r="B2" s="53"/>
      <c r="C2" s="53"/>
      <c r="D2" s="53"/>
      <c r="E2" s="53"/>
      <c r="F2" s="53"/>
      <c r="G2" s="53"/>
      <c r="H2" s="53"/>
    </row>
    <row r="3" spans="1:10" x14ac:dyDescent="0.2">
      <c r="A3" s="51"/>
      <c r="B3" s="51"/>
      <c r="C3" s="59"/>
      <c r="D3" s="59"/>
      <c r="E3" s="59"/>
      <c r="F3" s="59"/>
      <c r="G3" s="59"/>
      <c r="H3" s="59"/>
    </row>
    <row r="4" spans="1:10" x14ac:dyDescent="0.2">
      <c r="A4" s="30"/>
      <c r="B4" s="30"/>
      <c r="C4" s="40"/>
      <c r="D4" s="40"/>
      <c r="E4" s="40"/>
      <c r="F4" s="40"/>
      <c r="G4" s="40"/>
      <c r="H4" s="40"/>
      <c r="I4" s="30" t="s">
        <v>478</v>
      </c>
      <c r="J4" s="30" t="s">
        <v>139</v>
      </c>
    </row>
    <row r="5" spans="1:10" ht="29.25" customHeight="1" x14ac:dyDescent="0.2">
      <c r="A5" s="26" t="s">
        <v>111</v>
      </c>
      <c r="B5" s="26" t="s">
        <v>112</v>
      </c>
      <c r="C5" s="60" t="s">
        <v>188</v>
      </c>
      <c r="D5" s="60" t="s">
        <v>189</v>
      </c>
      <c r="E5" s="60" t="s">
        <v>512</v>
      </c>
      <c r="F5" s="60" t="s">
        <v>190</v>
      </c>
      <c r="G5" s="60" t="s">
        <v>513</v>
      </c>
      <c r="H5" s="60" t="s">
        <v>191</v>
      </c>
    </row>
    <row r="6" spans="1:10" x14ac:dyDescent="0.2">
      <c r="A6" s="29" t="s">
        <v>116</v>
      </c>
      <c r="B6" s="29" t="s">
        <v>81</v>
      </c>
      <c r="C6" s="41">
        <v>92.39</v>
      </c>
      <c r="D6" s="41">
        <v>7.61</v>
      </c>
      <c r="E6" s="41">
        <v>91.71</v>
      </c>
      <c r="F6" s="41">
        <v>8.2899999999999991</v>
      </c>
      <c r="G6" s="41">
        <v>90.15</v>
      </c>
      <c r="H6" s="41">
        <v>9.85</v>
      </c>
    </row>
    <row r="7" spans="1:10" x14ac:dyDescent="0.2">
      <c r="A7" s="29" t="s">
        <v>117</v>
      </c>
      <c r="B7" s="29" t="s">
        <v>118</v>
      </c>
      <c r="C7" s="41">
        <v>92.55</v>
      </c>
      <c r="D7" s="41">
        <v>7.45</v>
      </c>
      <c r="E7" s="41">
        <v>80.599999999999994</v>
      </c>
      <c r="F7" s="41">
        <v>19.399999999999999</v>
      </c>
      <c r="G7" s="41">
        <v>78.86</v>
      </c>
      <c r="H7" s="41">
        <v>21.14</v>
      </c>
    </row>
    <row r="8" spans="1:10" x14ac:dyDescent="0.2">
      <c r="A8" s="29" t="s">
        <v>119</v>
      </c>
      <c r="B8" s="29" t="s">
        <v>120</v>
      </c>
      <c r="C8" s="41">
        <v>91.91</v>
      </c>
      <c r="D8" s="41">
        <v>8.09</v>
      </c>
      <c r="E8" s="41">
        <v>92.04</v>
      </c>
      <c r="F8" s="41">
        <v>7.96</v>
      </c>
      <c r="G8" s="41">
        <v>91.61</v>
      </c>
      <c r="H8" s="41">
        <v>8.39</v>
      </c>
    </row>
    <row r="9" spans="1:10" x14ac:dyDescent="0.2">
      <c r="A9" s="29" t="s">
        <v>119</v>
      </c>
      <c r="B9" s="29" t="s">
        <v>121</v>
      </c>
      <c r="C9" s="41">
        <v>81.25</v>
      </c>
      <c r="D9" s="41">
        <v>18.75</v>
      </c>
      <c r="E9" s="41">
        <v>92.08</v>
      </c>
      <c r="F9" s="41">
        <v>7.92</v>
      </c>
      <c r="G9" s="41">
        <v>91.76</v>
      </c>
      <c r="H9" s="41">
        <v>8.24</v>
      </c>
    </row>
    <row r="10" spans="1:10" x14ac:dyDescent="0.2">
      <c r="A10" s="29" t="s">
        <v>119</v>
      </c>
      <c r="B10" s="29" t="s">
        <v>122</v>
      </c>
      <c r="C10" s="41">
        <v>87.55</v>
      </c>
      <c r="D10" s="41">
        <v>12.45</v>
      </c>
      <c r="E10" s="41">
        <v>73.91</v>
      </c>
      <c r="F10" s="41">
        <v>26.09</v>
      </c>
      <c r="G10" s="41">
        <v>67.95</v>
      </c>
      <c r="H10" s="41">
        <v>32.049999999999997</v>
      </c>
    </row>
    <row r="11" spans="1:10" x14ac:dyDescent="0.2">
      <c r="A11" s="29" t="s">
        <v>119</v>
      </c>
      <c r="B11" s="29" t="s">
        <v>123</v>
      </c>
      <c r="C11" s="41">
        <v>97.6</v>
      </c>
      <c r="D11" s="41">
        <v>2.4</v>
      </c>
      <c r="E11" s="41">
        <v>92.16</v>
      </c>
      <c r="F11" s="41">
        <v>7.84</v>
      </c>
      <c r="G11" s="41">
        <v>95.06</v>
      </c>
      <c r="H11" s="41">
        <v>4.9400000000000004</v>
      </c>
    </row>
    <row r="12" spans="1:10" x14ac:dyDescent="0.2">
      <c r="A12" s="29" t="s">
        <v>119</v>
      </c>
      <c r="B12" s="29" t="s">
        <v>124</v>
      </c>
      <c r="C12" s="41">
        <v>95.5</v>
      </c>
      <c r="D12" s="41">
        <v>4.5</v>
      </c>
      <c r="E12" s="41">
        <v>92.61</v>
      </c>
      <c r="F12" s="41">
        <v>7.39</v>
      </c>
      <c r="G12" s="41">
        <v>87.75</v>
      </c>
      <c r="H12" s="41">
        <v>12.25</v>
      </c>
    </row>
    <row r="13" spans="1:10" x14ac:dyDescent="0.2">
      <c r="A13" s="29" t="s">
        <v>119</v>
      </c>
      <c r="B13" s="29" t="s">
        <v>125</v>
      </c>
      <c r="C13" s="41">
        <v>93.04</v>
      </c>
      <c r="D13" s="41">
        <v>6.96</v>
      </c>
      <c r="E13" s="41">
        <v>93.99</v>
      </c>
      <c r="F13" s="41">
        <v>6.01</v>
      </c>
      <c r="G13" s="41">
        <v>98.96</v>
      </c>
      <c r="H13" s="41">
        <v>1.04</v>
      </c>
    </row>
    <row r="14" spans="1:10" x14ac:dyDescent="0.2">
      <c r="A14" s="29" t="s">
        <v>119</v>
      </c>
      <c r="B14" s="29" t="s">
        <v>152</v>
      </c>
      <c r="C14" s="41">
        <v>91.26</v>
      </c>
      <c r="D14" s="41">
        <v>8.74</v>
      </c>
      <c r="E14" s="41">
        <v>87.25</v>
      </c>
      <c r="F14" s="41">
        <v>12.75</v>
      </c>
      <c r="G14" s="41">
        <v>89.07</v>
      </c>
      <c r="H14" s="41">
        <v>10.93</v>
      </c>
    </row>
    <row r="15" spans="1:10" x14ac:dyDescent="0.2">
      <c r="A15" s="29" t="s">
        <v>119</v>
      </c>
      <c r="B15" s="29" t="s">
        <v>486</v>
      </c>
      <c r="C15" s="41">
        <v>93.3</v>
      </c>
      <c r="D15" s="41">
        <v>6.7</v>
      </c>
      <c r="E15" s="41">
        <v>82.49</v>
      </c>
      <c r="F15" s="41">
        <v>17.510000000000002</v>
      </c>
      <c r="G15" s="41">
        <v>66.239999999999995</v>
      </c>
      <c r="H15" s="41">
        <v>33.76</v>
      </c>
    </row>
    <row r="16" spans="1:10" x14ac:dyDescent="0.2">
      <c r="A16" s="29" t="s">
        <v>119</v>
      </c>
      <c r="B16" s="29" t="s">
        <v>126</v>
      </c>
      <c r="C16" s="41">
        <v>92.6</v>
      </c>
      <c r="D16" s="41">
        <v>7.4</v>
      </c>
      <c r="E16" s="41">
        <v>93.7</v>
      </c>
      <c r="F16" s="41">
        <v>6.3</v>
      </c>
      <c r="G16" s="41">
        <v>97.04</v>
      </c>
      <c r="H16" s="41">
        <v>2.96</v>
      </c>
    </row>
    <row r="17" spans="1:8" x14ac:dyDescent="0.2">
      <c r="A17" s="29" t="s">
        <v>119</v>
      </c>
      <c r="B17" s="29" t="s">
        <v>127</v>
      </c>
      <c r="C17" s="41">
        <v>75.150000000000006</v>
      </c>
      <c r="D17" s="41">
        <v>24.85</v>
      </c>
      <c r="E17" s="41">
        <v>92.92</v>
      </c>
      <c r="F17" s="41">
        <v>7.08</v>
      </c>
      <c r="G17" s="41">
        <v>91.85</v>
      </c>
      <c r="H17" s="41">
        <v>8.15</v>
      </c>
    </row>
    <row r="18" spans="1:8" x14ac:dyDescent="0.2">
      <c r="A18" s="29" t="s">
        <v>119</v>
      </c>
      <c r="B18" s="29" t="s">
        <v>128</v>
      </c>
      <c r="C18" s="41">
        <v>97.41</v>
      </c>
      <c r="D18" s="41">
        <v>2.59</v>
      </c>
      <c r="E18" s="41">
        <v>96.3</v>
      </c>
      <c r="F18" s="41">
        <v>3.7</v>
      </c>
      <c r="G18" s="41">
        <v>92.24</v>
      </c>
      <c r="H18" s="41">
        <v>7.76</v>
      </c>
    </row>
    <row r="19" spans="1:8" x14ac:dyDescent="0.2">
      <c r="A19" s="29" t="s">
        <v>119</v>
      </c>
      <c r="B19" s="29" t="s">
        <v>129</v>
      </c>
      <c r="C19" s="41">
        <v>93.53</v>
      </c>
      <c r="D19" s="41">
        <v>6.47</v>
      </c>
      <c r="E19" s="41">
        <v>96.47</v>
      </c>
      <c r="F19" s="41">
        <v>3.53</v>
      </c>
      <c r="G19" s="41">
        <v>95.76</v>
      </c>
      <c r="H19" s="41">
        <v>4.24</v>
      </c>
    </row>
    <row r="20" spans="1:8" x14ac:dyDescent="0.2">
      <c r="A20" s="29" t="s">
        <v>119</v>
      </c>
      <c r="B20" s="29" t="s">
        <v>130</v>
      </c>
      <c r="C20" s="41">
        <v>91.08</v>
      </c>
      <c r="D20" s="41">
        <v>8.92</v>
      </c>
      <c r="E20" s="41">
        <v>86.67</v>
      </c>
      <c r="F20" s="41">
        <v>13.33</v>
      </c>
      <c r="G20" s="41">
        <v>87.06</v>
      </c>
      <c r="H20" s="41">
        <v>12.94</v>
      </c>
    </row>
    <row r="21" spans="1:8" x14ac:dyDescent="0.2">
      <c r="A21" s="29" t="s">
        <v>119</v>
      </c>
      <c r="B21" s="29" t="s">
        <v>131</v>
      </c>
      <c r="C21" s="41">
        <v>85.6</v>
      </c>
      <c r="D21" s="41">
        <v>14.4</v>
      </c>
      <c r="E21" s="41">
        <v>68.84</v>
      </c>
      <c r="F21" s="41">
        <v>31.16</v>
      </c>
      <c r="G21" s="41">
        <v>57.92</v>
      </c>
      <c r="H21" s="41">
        <v>42.08</v>
      </c>
    </row>
    <row r="22" spans="1:8" x14ac:dyDescent="0.2">
      <c r="A22" s="29" t="s">
        <v>119</v>
      </c>
      <c r="B22" s="29" t="s">
        <v>132</v>
      </c>
      <c r="C22" s="41">
        <v>88.78</v>
      </c>
      <c r="D22" s="41">
        <v>11.22</v>
      </c>
      <c r="E22" s="41">
        <v>77.5</v>
      </c>
      <c r="F22" s="41">
        <v>22.5</v>
      </c>
      <c r="G22" s="41">
        <v>66.930000000000007</v>
      </c>
      <c r="H22" s="41">
        <v>33.07</v>
      </c>
    </row>
    <row r="23" spans="1:8" x14ac:dyDescent="0.2">
      <c r="A23" s="29" t="s">
        <v>119</v>
      </c>
      <c r="B23" s="29" t="s">
        <v>511</v>
      </c>
      <c r="C23" s="41">
        <v>92.62</v>
      </c>
      <c r="D23" s="41">
        <v>7.38</v>
      </c>
      <c r="E23" s="41">
        <v>90.72</v>
      </c>
      <c r="F23" s="41">
        <v>9.2799999999999994</v>
      </c>
      <c r="G23" s="41">
        <v>89.07</v>
      </c>
      <c r="H23" s="41">
        <v>10.93</v>
      </c>
    </row>
    <row r="24" spans="1:8" x14ac:dyDescent="0.2">
      <c r="A24" s="28" t="s">
        <v>489</v>
      </c>
      <c r="B24" s="28" t="s">
        <v>135</v>
      </c>
      <c r="C24" s="41">
        <v>82.39</v>
      </c>
      <c r="D24" s="41">
        <v>17.61</v>
      </c>
      <c r="E24" s="41">
        <v>80.290000000000006</v>
      </c>
      <c r="F24" s="41">
        <v>19.71</v>
      </c>
      <c r="G24" s="41">
        <v>67.55</v>
      </c>
      <c r="H24" s="41">
        <v>32.450000000000003</v>
      </c>
    </row>
    <row r="25" spans="1:8" x14ac:dyDescent="0.2">
      <c r="A25" s="28" t="s">
        <v>489</v>
      </c>
      <c r="B25" s="28" t="s">
        <v>136</v>
      </c>
      <c r="C25" s="41">
        <v>96.86</v>
      </c>
      <c r="D25" s="41">
        <v>3.14</v>
      </c>
      <c r="E25" s="41">
        <v>71.599999999999994</v>
      </c>
      <c r="F25" s="41">
        <v>28.4</v>
      </c>
      <c r="G25" s="41">
        <v>76.44</v>
      </c>
      <c r="H25" s="41">
        <v>23.56</v>
      </c>
    </row>
    <row r="26" spans="1:8" x14ac:dyDescent="0.2">
      <c r="A26" s="28" t="s">
        <v>489</v>
      </c>
      <c r="B26" s="28" t="s">
        <v>137</v>
      </c>
      <c r="C26" s="41">
        <v>93.3</v>
      </c>
      <c r="D26" s="41">
        <v>6.7</v>
      </c>
      <c r="E26" s="41">
        <v>86.17</v>
      </c>
      <c r="F26" s="41">
        <v>13.83</v>
      </c>
      <c r="G26" s="41">
        <v>89.11</v>
      </c>
      <c r="H26" s="41">
        <v>10.89</v>
      </c>
    </row>
    <row r="27" spans="1:8" x14ac:dyDescent="0.2">
      <c r="A27" s="28"/>
      <c r="B27" s="28"/>
      <c r="C27" s="40"/>
      <c r="D27" s="40"/>
      <c r="E27" s="40"/>
      <c r="F27" s="40"/>
      <c r="G27" s="40"/>
      <c r="H27" s="40"/>
    </row>
    <row r="28" spans="1:8" x14ac:dyDescent="0.2">
      <c r="A28" s="32" t="s">
        <v>485</v>
      </c>
      <c r="B28"/>
      <c r="C28" s="41"/>
      <c r="D28" s="41"/>
      <c r="E28" s="41"/>
      <c r="F28" s="41"/>
      <c r="G28" s="41"/>
      <c r="H28" s="41"/>
    </row>
    <row r="29" spans="1:8" x14ac:dyDescent="0.2">
      <c r="A29" s="32" t="s">
        <v>469</v>
      </c>
      <c r="B29"/>
      <c r="C29" s="41"/>
      <c r="D29" s="41"/>
      <c r="E29" s="41"/>
      <c r="F29" s="41"/>
      <c r="G29" s="41"/>
      <c r="H29" s="41"/>
    </row>
  </sheetData>
  <mergeCells count="2">
    <mergeCell ref="A1:H1"/>
    <mergeCell ref="A2:H2"/>
  </mergeCells>
  <hyperlinks>
    <hyperlink ref="B4" location="Índice!A1" display="Volver"/>
    <hyperlink ref="A4" location="Indizea!A1" display="Itzuli"/>
    <hyperlink ref="J4" location="Índice!A1" display="Volver"/>
    <hyperlink ref="I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selection sqref="A1:E1"/>
    </sheetView>
  </sheetViews>
  <sheetFormatPr baseColWidth="10" defaultRowHeight="12.75" x14ac:dyDescent="0.2"/>
  <cols>
    <col min="1" max="1" width="37.42578125" style="23" customWidth="1"/>
    <col min="2" max="2" width="41.28515625" style="23" bestFit="1" customWidth="1"/>
    <col min="3" max="3" width="18.28515625" style="23" customWidth="1"/>
    <col min="4" max="4" width="20" style="23" customWidth="1"/>
    <col min="5" max="5" width="17.28515625" style="23" bestFit="1" customWidth="1"/>
    <col min="6" max="6" width="4.85546875" style="23" bestFit="1" customWidth="1"/>
    <col min="7" max="7" width="6" style="23" bestFit="1" customWidth="1"/>
    <col min="8" max="16384" width="11.42578125" style="23"/>
  </cols>
  <sheetData>
    <row r="1" spans="1:7" x14ac:dyDescent="0.2">
      <c r="A1" s="53" t="s">
        <v>603</v>
      </c>
      <c r="B1" s="53"/>
      <c r="C1" s="53"/>
      <c r="D1" s="53"/>
      <c r="E1" s="53"/>
    </row>
    <row r="2" spans="1:7" x14ac:dyDescent="0.2">
      <c r="A2" s="53" t="s">
        <v>604</v>
      </c>
      <c r="B2" s="53"/>
      <c r="C2" s="53"/>
      <c r="D2" s="53"/>
      <c r="E2" s="53"/>
    </row>
    <row r="3" spans="1:7" x14ac:dyDescent="0.2">
      <c r="A3" s="56"/>
      <c r="B3" s="56"/>
      <c r="C3" s="56"/>
      <c r="D3" s="56"/>
      <c r="E3" s="56"/>
    </row>
    <row r="4" spans="1:7" x14ac:dyDescent="0.2">
      <c r="A4" s="28"/>
      <c r="B4" s="28"/>
      <c r="C4" s="28"/>
      <c r="D4" s="28"/>
      <c r="E4" s="30"/>
      <c r="F4" s="30" t="s">
        <v>478</v>
      </c>
      <c r="G4" s="30" t="s">
        <v>139</v>
      </c>
    </row>
    <row r="5" spans="1:7" ht="24.75" customHeight="1" x14ac:dyDescent="0.2">
      <c r="A5" s="26" t="s">
        <v>111</v>
      </c>
      <c r="B5" s="26" t="s">
        <v>112</v>
      </c>
      <c r="C5" s="26" t="s">
        <v>193</v>
      </c>
      <c r="D5" s="26" t="s">
        <v>514</v>
      </c>
      <c r="E5" s="26" t="s">
        <v>179</v>
      </c>
    </row>
    <row r="6" spans="1:7" ht="15" x14ac:dyDescent="0.25">
      <c r="A6" s="48" t="s">
        <v>116</v>
      </c>
      <c r="B6" s="48" t="s">
        <v>81</v>
      </c>
      <c r="C6" s="49">
        <v>1306.82</v>
      </c>
      <c r="D6" s="49">
        <v>1320.96</v>
      </c>
      <c r="E6" s="49">
        <v>1165.82</v>
      </c>
    </row>
    <row r="7" spans="1:7" ht="15" x14ac:dyDescent="0.25">
      <c r="A7" s="48" t="s">
        <v>117</v>
      </c>
      <c r="B7" s="48" t="s">
        <v>118</v>
      </c>
      <c r="C7" s="49">
        <v>1945.66</v>
      </c>
      <c r="D7" s="49">
        <v>1905.3</v>
      </c>
      <c r="E7" s="49">
        <v>2093.9699999999998</v>
      </c>
    </row>
    <row r="8" spans="1:7" ht="15" x14ac:dyDescent="0.25">
      <c r="A8" s="48" t="s">
        <v>119</v>
      </c>
      <c r="B8" s="48" t="s">
        <v>120</v>
      </c>
      <c r="C8" s="49">
        <v>1035.6099999999999</v>
      </c>
      <c r="D8" s="49">
        <v>1049.68</v>
      </c>
      <c r="E8" s="49">
        <v>883.34</v>
      </c>
    </row>
    <row r="9" spans="1:7" ht="15" x14ac:dyDescent="0.25">
      <c r="A9" s="48" t="s">
        <v>119</v>
      </c>
      <c r="B9" s="48" t="s">
        <v>121</v>
      </c>
      <c r="C9" s="49">
        <v>1087.17</v>
      </c>
      <c r="D9" s="49">
        <v>1089.8900000000001</v>
      </c>
      <c r="E9" s="49">
        <v>1059.6500000000001</v>
      </c>
    </row>
    <row r="10" spans="1:7" ht="15" x14ac:dyDescent="0.25">
      <c r="A10" s="48" t="s">
        <v>119</v>
      </c>
      <c r="B10" s="48" t="s">
        <v>122</v>
      </c>
      <c r="C10" s="49">
        <v>1084.1199999999999</v>
      </c>
      <c r="D10" s="49">
        <v>1080.18</v>
      </c>
      <c r="E10" s="49">
        <v>1094.49</v>
      </c>
    </row>
    <row r="11" spans="1:7" ht="15" x14ac:dyDescent="0.25">
      <c r="A11" s="48" t="s">
        <v>119</v>
      </c>
      <c r="B11" s="48" t="s">
        <v>123</v>
      </c>
      <c r="C11" s="49">
        <v>1695.83</v>
      </c>
      <c r="D11" s="49">
        <v>1691.36</v>
      </c>
      <c r="E11" s="49">
        <v>1867.51</v>
      </c>
    </row>
    <row r="12" spans="1:7" ht="15" x14ac:dyDescent="0.25">
      <c r="A12" s="48" t="s">
        <v>119</v>
      </c>
      <c r="B12" s="48" t="s">
        <v>124</v>
      </c>
      <c r="C12" s="49">
        <v>1163.0899999999999</v>
      </c>
      <c r="D12" s="49">
        <v>1158.3699999999999</v>
      </c>
      <c r="E12" s="49">
        <v>1223.04</v>
      </c>
    </row>
    <row r="13" spans="1:7" ht="15" x14ac:dyDescent="0.25">
      <c r="A13" s="48" t="s">
        <v>119</v>
      </c>
      <c r="B13" s="48" t="s">
        <v>125</v>
      </c>
      <c r="C13" s="49">
        <v>1106.01</v>
      </c>
      <c r="D13" s="49">
        <v>1091.78</v>
      </c>
      <c r="E13" s="49">
        <v>1425.42</v>
      </c>
    </row>
    <row r="14" spans="1:7" ht="15" x14ac:dyDescent="0.25">
      <c r="A14" s="48" t="s">
        <v>119</v>
      </c>
      <c r="B14" s="48" t="s">
        <v>152</v>
      </c>
      <c r="C14" s="49">
        <v>855.04</v>
      </c>
      <c r="D14" s="49">
        <v>851.4</v>
      </c>
      <c r="E14" s="49">
        <v>880.56</v>
      </c>
    </row>
    <row r="15" spans="1:7" ht="15" x14ac:dyDescent="0.25">
      <c r="A15" s="48" t="s">
        <v>119</v>
      </c>
      <c r="B15" s="48" t="s">
        <v>486</v>
      </c>
      <c r="C15" s="49">
        <v>731.42</v>
      </c>
      <c r="D15" s="49">
        <v>738.64</v>
      </c>
      <c r="E15" s="49">
        <v>694.4</v>
      </c>
    </row>
    <row r="16" spans="1:7" ht="15" x14ac:dyDescent="0.25">
      <c r="A16" s="48" t="s">
        <v>119</v>
      </c>
      <c r="B16" s="48" t="s">
        <v>126</v>
      </c>
      <c r="C16" s="49">
        <v>1650.71</v>
      </c>
      <c r="D16" s="49">
        <v>1660.66</v>
      </c>
      <c r="E16" s="49">
        <v>1464.8</v>
      </c>
    </row>
    <row r="17" spans="1:5" ht="15" x14ac:dyDescent="0.25">
      <c r="A17" s="48" t="s">
        <v>119</v>
      </c>
      <c r="B17" s="48" t="s">
        <v>127</v>
      </c>
      <c r="C17" s="49">
        <v>684.49</v>
      </c>
      <c r="D17" s="49">
        <v>688.16</v>
      </c>
      <c r="E17" s="49">
        <v>640.63</v>
      </c>
    </row>
    <row r="18" spans="1:5" ht="15" x14ac:dyDescent="0.25">
      <c r="A18" s="48" t="s">
        <v>119</v>
      </c>
      <c r="B18" s="48" t="s">
        <v>128</v>
      </c>
      <c r="C18" s="49">
        <v>1003.95</v>
      </c>
      <c r="D18" s="49">
        <v>1007.25</v>
      </c>
      <c r="E18" s="49">
        <v>918.09</v>
      </c>
    </row>
    <row r="19" spans="1:5" ht="15" x14ac:dyDescent="0.25">
      <c r="A19" s="48" t="s">
        <v>119</v>
      </c>
      <c r="B19" s="48" t="s">
        <v>129</v>
      </c>
      <c r="C19" s="49">
        <v>1951.98</v>
      </c>
      <c r="D19" s="49">
        <v>1957.33</v>
      </c>
      <c r="E19" s="49">
        <v>1821.45</v>
      </c>
    </row>
    <row r="20" spans="1:5" ht="15" x14ac:dyDescent="0.25">
      <c r="A20" s="48" t="s">
        <v>119</v>
      </c>
      <c r="B20" s="48" t="s">
        <v>130</v>
      </c>
      <c r="C20" s="49">
        <v>772.52</v>
      </c>
      <c r="D20" s="49">
        <v>797.55</v>
      </c>
      <c r="E20" s="49">
        <v>641.6</v>
      </c>
    </row>
    <row r="21" spans="1:5" ht="15" x14ac:dyDescent="0.25">
      <c r="A21" s="48" t="s">
        <v>119</v>
      </c>
      <c r="B21" s="48" t="s">
        <v>131</v>
      </c>
      <c r="C21" s="49">
        <v>1269.58</v>
      </c>
      <c r="D21" s="49">
        <v>1244.19</v>
      </c>
      <c r="E21" s="49">
        <v>1315.35</v>
      </c>
    </row>
    <row r="22" spans="1:5" ht="15" x14ac:dyDescent="0.25">
      <c r="A22" s="48" t="s">
        <v>119</v>
      </c>
      <c r="B22" s="48" t="s">
        <v>132</v>
      </c>
      <c r="C22" s="49">
        <v>884.94</v>
      </c>
      <c r="D22" s="49">
        <v>862.38</v>
      </c>
      <c r="E22" s="49">
        <v>973.67</v>
      </c>
    </row>
    <row r="23" spans="1:5" ht="15" x14ac:dyDescent="0.25">
      <c r="A23" s="48" t="s">
        <v>119</v>
      </c>
      <c r="B23" s="48" t="s">
        <v>511</v>
      </c>
      <c r="C23" s="49">
        <v>922.75</v>
      </c>
      <c r="D23" s="49">
        <v>934.17</v>
      </c>
      <c r="E23" s="49">
        <v>818.38</v>
      </c>
    </row>
    <row r="24" spans="1:5" ht="15" x14ac:dyDescent="0.25">
      <c r="A24" s="48" t="s">
        <v>133</v>
      </c>
      <c r="B24" s="48" t="s">
        <v>82</v>
      </c>
      <c r="C24" s="49">
        <v>1570.54</v>
      </c>
      <c r="D24" s="49">
        <v>1563.29</v>
      </c>
      <c r="E24" s="49">
        <v>1588.96</v>
      </c>
    </row>
    <row r="25" spans="1:5" ht="15" x14ac:dyDescent="0.25">
      <c r="A25" s="48" t="s">
        <v>133</v>
      </c>
      <c r="B25" s="48" t="s">
        <v>83</v>
      </c>
      <c r="C25" s="49">
        <v>2931.34</v>
      </c>
      <c r="D25" s="49">
        <v>2893.09</v>
      </c>
      <c r="E25" s="49">
        <v>3009.87</v>
      </c>
    </row>
    <row r="26" spans="1:5" ht="15" x14ac:dyDescent="0.25">
      <c r="A26" s="48" t="s">
        <v>133</v>
      </c>
      <c r="B26" s="48" t="s">
        <v>84</v>
      </c>
      <c r="C26" s="49">
        <v>1884.38</v>
      </c>
      <c r="D26" s="49">
        <v>1929.95</v>
      </c>
      <c r="E26" s="49">
        <v>1678.07</v>
      </c>
    </row>
    <row r="27" spans="1:5" ht="15" x14ac:dyDescent="0.25">
      <c r="A27" s="48" t="s">
        <v>134</v>
      </c>
      <c r="B27" s="48" t="s">
        <v>135</v>
      </c>
      <c r="C27" s="49">
        <v>1235.8</v>
      </c>
      <c r="D27" s="49">
        <v>1221.3399999999999</v>
      </c>
      <c r="E27" s="49">
        <v>1288.97</v>
      </c>
    </row>
    <row r="28" spans="1:5" ht="15" x14ac:dyDescent="0.25">
      <c r="A28" s="48" t="s">
        <v>134</v>
      </c>
      <c r="B28" s="48" t="s">
        <v>136</v>
      </c>
      <c r="C28" s="49">
        <v>1774.76</v>
      </c>
      <c r="D28" s="49">
        <v>1770.22</v>
      </c>
      <c r="E28" s="49">
        <v>1785.13</v>
      </c>
    </row>
    <row r="29" spans="1:5" ht="15" x14ac:dyDescent="0.25">
      <c r="A29" s="48" t="s">
        <v>134</v>
      </c>
      <c r="B29" s="48" t="s">
        <v>137</v>
      </c>
      <c r="C29" s="49">
        <v>2100.38</v>
      </c>
      <c r="D29" s="49">
        <v>1980.35</v>
      </c>
      <c r="E29" s="49">
        <v>3001.09</v>
      </c>
    </row>
    <row r="30" spans="1:5" ht="15" x14ac:dyDescent="0.25">
      <c r="A30" s="48" t="s">
        <v>138</v>
      </c>
      <c r="B30" s="48" t="s">
        <v>561</v>
      </c>
      <c r="C30" s="49">
        <v>1520.26</v>
      </c>
      <c r="D30" s="49">
        <v>1505.07</v>
      </c>
      <c r="E30" s="49">
        <v>1562.53</v>
      </c>
    </row>
    <row r="31" spans="1:5" ht="15" x14ac:dyDescent="0.25">
      <c r="A31" s="48" t="s">
        <v>138</v>
      </c>
      <c r="B31" s="48" t="s">
        <v>562</v>
      </c>
      <c r="C31" s="49">
        <v>1472.94</v>
      </c>
      <c r="D31" s="49">
        <v>1472.94</v>
      </c>
      <c r="E31" s="49" t="s">
        <v>487</v>
      </c>
    </row>
    <row r="32" spans="1:5" ht="15" x14ac:dyDescent="0.25">
      <c r="A32" s="48" t="s">
        <v>138</v>
      </c>
      <c r="B32" s="48" t="s">
        <v>563</v>
      </c>
      <c r="C32" s="49">
        <v>1589.64</v>
      </c>
      <c r="D32" s="49">
        <v>1329.23</v>
      </c>
      <c r="E32" s="49">
        <v>1768.88</v>
      </c>
    </row>
    <row r="33" spans="1:5" ht="15" x14ac:dyDescent="0.25">
      <c r="A33" s="48" t="s">
        <v>138</v>
      </c>
      <c r="B33" s="48" t="s">
        <v>564</v>
      </c>
      <c r="C33" s="49">
        <v>2129.44</v>
      </c>
      <c r="D33" s="49">
        <v>2051.9699999999998</v>
      </c>
      <c r="E33" s="49">
        <v>2604.7199999999998</v>
      </c>
    </row>
    <row r="34" spans="1:5" ht="15" x14ac:dyDescent="0.25">
      <c r="A34" s="48" t="s">
        <v>138</v>
      </c>
      <c r="B34" s="48" t="s">
        <v>83</v>
      </c>
      <c r="C34" s="49">
        <v>2372.06</v>
      </c>
      <c r="D34" s="49">
        <v>2307.88</v>
      </c>
      <c r="E34" s="49">
        <v>2564.59</v>
      </c>
    </row>
    <row r="35" spans="1:5" ht="15" x14ac:dyDescent="0.25">
      <c r="A35" s="48" t="s">
        <v>138</v>
      </c>
      <c r="B35" s="48" t="s">
        <v>85</v>
      </c>
      <c r="C35" s="49">
        <v>1551.79</v>
      </c>
      <c r="D35" s="49">
        <v>1569.88</v>
      </c>
      <c r="E35" s="49" t="s">
        <v>487</v>
      </c>
    </row>
    <row r="36" spans="1:5" ht="15" x14ac:dyDescent="0.25">
      <c r="A36" s="48" t="s">
        <v>138</v>
      </c>
      <c r="B36" s="48" t="s">
        <v>86</v>
      </c>
      <c r="C36" s="49">
        <v>1556.96</v>
      </c>
      <c r="D36" s="49">
        <v>1527.92</v>
      </c>
      <c r="E36" s="49">
        <v>1683.81</v>
      </c>
    </row>
    <row r="37" spans="1:5" ht="15" x14ac:dyDescent="0.25">
      <c r="A37" s="48" t="s">
        <v>138</v>
      </c>
      <c r="B37" s="48" t="s">
        <v>565</v>
      </c>
      <c r="C37" s="49">
        <v>1595.11</v>
      </c>
      <c r="D37" s="49">
        <v>1550.63</v>
      </c>
      <c r="E37" s="49">
        <v>1673.5</v>
      </c>
    </row>
    <row r="38" spans="1:5" ht="15" x14ac:dyDescent="0.25">
      <c r="A38" s="48" t="s">
        <v>138</v>
      </c>
      <c r="B38" s="48" t="s">
        <v>87</v>
      </c>
      <c r="C38" s="49">
        <v>1528.97</v>
      </c>
      <c r="D38" s="49">
        <v>1528.97</v>
      </c>
      <c r="E38" s="49" t="s">
        <v>487</v>
      </c>
    </row>
    <row r="39" spans="1:5" ht="15" x14ac:dyDescent="0.25">
      <c r="A39" s="48" t="s">
        <v>138</v>
      </c>
      <c r="B39" s="48" t="s">
        <v>88</v>
      </c>
      <c r="C39" s="49">
        <v>810.67</v>
      </c>
      <c r="D39" s="49" t="s">
        <v>487</v>
      </c>
      <c r="E39" s="49" t="s">
        <v>487</v>
      </c>
    </row>
    <row r="40" spans="1:5" ht="15" x14ac:dyDescent="0.25">
      <c r="A40" s="48" t="s">
        <v>138</v>
      </c>
      <c r="B40" s="48" t="s">
        <v>566</v>
      </c>
      <c r="C40" s="49">
        <v>1277.81</v>
      </c>
      <c r="D40" s="49">
        <v>1265.4100000000001</v>
      </c>
      <c r="E40" s="49">
        <v>1309.21</v>
      </c>
    </row>
    <row r="41" spans="1:5" ht="15" x14ac:dyDescent="0.25">
      <c r="A41" s="48" t="s">
        <v>138</v>
      </c>
      <c r="B41" s="48" t="s">
        <v>567</v>
      </c>
      <c r="C41" s="49">
        <v>1404.36</v>
      </c>
      <c r="D41" s="49">
        <v>1425.35</v>
      </c>
      <c r="E41" s="49">
        <v>1317.78</v>
      </c>
    </row>
    <row r="42" spans="1:5" ht="15" x14ac:dyDescent="0.25">
      <c r="A42" s="48" t="s">
        <v>138</v>
      </c>
      <c r="B42" s="48" t="s">
        <v>89</v>
      </c>
      <c r="C42" s="49">
        <v>1638.65</v>
      </c>
      <c r="D42" s="49">
        <v>1594.23</v>
      </c>
      <c r="E42" s="49" t="s">
        <v>487</v>
      </c>
    </row>
    <row r="43" spans="1:5" ht="15" x14ac:dyDescent="0.25">
      <c r="A43" s="48" t="s">
        <v>138</v>
      </c>
      <c r="B43" s="48" t="s">
        <v>90</v>
      </c>
      <c r="C43" s="49">
        <v>1644.59</v>
      </c>
      <c r="D43" s="49">
        <v>1772.45</v>
      </c>
      <c r="E43" s="49">
        <v>1462.49</v>
      </c>
    </row>
    <row r="44" spans="1:5" ht="15" x14ac:dyDescent="0.25">
      <c r="A44" s="48" t="s">
        <v>138</v>
      </c>
      <c r="B44" s="48" t="s">
        <v>568</v>
      </c>
      <c r="C44" s="49">
        <v>2004.54</v>
      </c>
      <c r="D44" s="49">
        <v>2033.37</v>
      </c>
      <c r="E44" s="49">
        <v>1958.74</v>
      </c>
    </row>
    <row r="45" spans="1:5" x14ac:dyDescent="0.2">
      <c r="A45" s="28"/>
      <c r="B45" s="28"/>
      <c r="C45" s="28"/>
      <c r="D45" s="28"/>
      <c r="E45" s="28"/>
    </row>
    <row r="46" spans="1:5" x14ac:dyDescent="0.2">
      <c r="A46" s="32" t="s">
        <v>485</v>
      </c>
      <c r="B46"/>
      <c r="C46"/>
      <c r="D46"/>
      <c r="E46"/>
    </row>
    <row r="47" spans="1:5" x14ac:dyDescent="0.2">
      <c r="A47" s="32" t="s">
        <v>469</v>
      </c>
      <c r="B47"/>
      <c r="C47"/>
      <c r="D47"/>
      <c r="E47"/>
    </row>
  </sheetData>
  <mergeCells count="2">
    <mergeCell ref="A1:E1"/>
    <mergeCell ref="A2:E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sqref="A1:E1"/>
    </sheetView>
  </sheetViews>
  <sheetFormatPr baseColWidth="10" defaultRowHeight="12.75" x14ac:dyDescent="0.2"/>
  <cols>
    <col min="1" max="1" width="37.42578125" style="23" customWidth="1"/>
    <col min="2" max="2" width="41.28515625" style="23" bestFit="1" customWidth="1"/>
    <col min="3" max="3" width="18.28515625" style="23" customWidth="1"/>
    <col min="4" max="4" width="20" style="23" customWidth="1"/>
    <col min="5" max="5" width="17.28515625" style="23" bestFit="1" customWidth="1"/>
    <col min="6" max="6" width="4.85546875" style="23" bestFit="1" customWidth="1"/>
    <col min="7" max="7" width="6" style="23" bestFit="1" customWidth="1"/>
    <col min="8" max="8" width="14.28515625" style="23" bestFit="1" customWidth="1"/>
    <col min="9" max="16384" width="11.42578125" style="23"/>
  </cols>
  <sheetData>
    <row r="1" spans="1:7" x14ac:dyDescent="0.2">
      <c r="A1" s="53" t="s">
        <v>605</v>
      </c>
      <c r="B1" s="53"/>
      <c r="C1" s="53"/>
      <c r="D1" s="53"/>
      <c r="E1" s="53"/>
      <c r="F1" s="7"/>
    </row>
    <row r="2" spans="1:7" x14ac:dyDescent="0.2">
      <c r="A2" s="53" t="s">
        <v>606</v>
      </c>
      <c r="B2" s="53"/>
      <c r="C2" s="53"/>
      <c r="D2" s="53"/>
      <c r="E2" s="53"/>
      <c r="F2" s="7"/>
    </row>
    <row r="3" spans="1:7" x14ac:dyDescent="0.2">
      <c r="A3" s="56"/>
      <c r="B3" s="56"/>
      <c r="C3" s="56"/>
      <c r="D3" s="56"/>
      <c r="E3" s="56"/>
      <c r="F3" s="56"/>
    </row>
    <row r="4" spans="1:7" x14ac:dyDescent="0.2">
      <c r="A4" s="28"/>
      <c r="B4" s="28"/>
      <c r="C4" s="28"/>
      <c r="D4" s="28"/>
      <c r="E4" s="30"/>
      <c r="F4" s="30" t="s">
        <v>478</v>
      </c>
      <c r="G4" s="30" t="s">
        <v>139</v>
      </c>
    </row>
    <row r="5" spans="1:7" ht="25.5" x14ac:dyDescent="0.2">
      <c r="A5" s="26" t="s">
        <v>111</v>
      </c>
      <c r="B5" s="26" t="s">
        <v>112</v>
      </c>
      <c r="C5" s="26" t="s">
        <v>193</v>
      </c>
      <c r="D5" s="26" t="s">
        <v>514</v>
      </c>
      <c r="E5" s="26" t="s">
        <v>179</v>
      </c>
      <c r="F5"/>
    </row>
    <row r="6" spans="1:7" ht="15" x14ac:dyDescent="0.25">
      <c r="A6" s="48" t="s">
        <v>116</v>
      </c>
      <c r="B6" s="48" t="s">
        <v>81</v>
      </c>
      <c r="C6" s="49">
        <v>134407.6</v>
      </c>
      <c r="D6" s="49">
        <v>136352.03</v>
      </c>
      <c r="E6" s="49">
        <v>116324.14</v>
      </c>
      <c r="F6" s="61"/>
    </row>
    <row r="7" spans="1:7" ht="15" x14ac:dyDescent="0.25">
      <c r="A7" s="48" t="s">
        <v>117</v>
      </c>
      <c r="B7" s="48" t="s">
        <v>118</v>
      </c>
      <c r="C7" s="49">
        <v>151664.94</v>
      </c>
      <c r="D7" s="49">
        <v>152764.21</v>
      </c>
      <c r="E7" s="49">
        <v>147297.48000000001</v>
      </c>
      <c r="F7" s="61"/>
    </row>
    <row r="8" spans="1:7" ht="15" x14ac:dyDescent="0.25">
      <c r="A8" s="48" t="s">
        <v>119</v>
      </c>
      <c r="B8" s="48" t="s">
        <v>120</v>
      </c>
      <c r="C8" s="49">
        <v>114946.59</v>
      </c>
      <c r="D8" s="49">
        <v>117239.19</v>
      </c>
      <c r="E8" s="49">
        <v>93826.45</v>
      </c>
      <c r="F8" s="61"/>
    </row>
    <row r="9" spans="1:7" ht="15" x14ac:dyDescent="0.25">
      <c r="A9" s="48" t="s">
        <v>119</v>
      </c>
      <c r="B9" s="48" t="s">
        <v>121</v>
      </c>
      <c r="C9" s="49">
        <v>105009.51</v>
      </c>
      <c r="D9" s="49">
        <v>105949.27</v>
      </c>
      <c r="E9" s="49">
        <v>95264.44</v>
      </c>
      <c r="F9" s="61"/>
    </row>
    <row r="10" spans="1:7" ht="15" x14ac:dyDescent="0.25">
      <c r="A10" s="48" t="s">
        <v>119</v>
      </c>
      <c r="B10" s="48" t="s">
        <v>122</v>
      </c>
      <c r="C10" s="49">
        <v>100776.5</v>
      </c>
      <c r="D10" s="49">
        <v>101517.8</v>
      </c>
      <c r="E10" s="49">
        <v>98808.9</v>
      </c>
      <c r="F10" s="61"/>
    </row>
    <row r="11" spans="1:7" ht="15" x14ac:dyDescent="0.25">
      <c r="A11" s="48" t="s">
        <v>119</v>
      </c>
      <c r="B11" s="48" t="s">
        <v>123</v>
      </c>
      <c r="C11" s="49">
        <v>182234.07</v>
      </c>
      <c r="D11" s="49">
        <v>175715.65</v>
      </c>
      <c r="E11" s="49">
        <v>325639.40000000002</v>
      </c>
      <c r="F11" s="61"/>
    </row>
    <row r="12" spans="1:7" ht="15" x14ac:dyDescent="0.25">
      <c r="A12" s="48" t="s">
        <v>119</v>
      </c>
      <c r="B12" s="48" t="s">
        <v>124</v>
      </c>
      <c r="C12" s="49">
        <v>107367.64</v>
      </c>
      <c r="D12" s="49">
        <v>108171</v>
      </c>
      <c r="E12" s="49">
        <v>98483.54</v>
      </c>
      <c r="F12" s="61"/>
    </row>
    <row r="13" spans="1:7" ht="15" x14ac:dyDescent="0.25">
      <c r="A13" s="48" t="s">
        <v>119</v>
      </c>
      <c r="B13" s="48" t="s">
        <v>125</v>
      </c>
      <c r="C13" s="49">
        <v>109977.53</v>
      </c>
      <c r="D13" s="49">
        <v>109204.22</v>
      </c>
      <c r="E13" s="49">
        <v>124670.41</v>
      </c>
      <c r="F13" s="61"/>
    </row>
    <row r="14" spans="1:7" ht="15" x14ac:dyDescent="0.25">
      <c r="A14" s="48" t="s">
        <v>119</v>
      </c>
      <c r="B14" s="48" t="s">
        <v>152</v>
      </c>
      <c r="C14" s="49">
        <v>99426.23</v>
      </c>
      <c r="D14" s="49">
        <v>99870.09</v>
      </c>
      <c r="E14" s="49">
        <v>96449.84</v>
      </c>
      <c r="F14" s="61"/>
    </row>
    <row r="15" spans="1:7" ht="15" x14ac:dyDescent="0.25">
      <c r="A15" s="48" t="s">
        <v>119</v>
      </c>
      <c r="B15" s="48" t="s">
        <v>486</v>
      </c>
      <c r="C15" s="49">
        <v>96477.47</v>
      </c>
      <c r="D15" s="49">
        <v>95805.45</v>
      </c>
      <c r="E15" s="49">
        <v>99532.67</v>
      </c>
      <c r="F15" s="61"/>
    </row>
    <row r="16" spans="1:7" ht="15" x14ac:dyDescent="0.25">
      <c r="A16" s="48" t="s">
        <v>119</v>
      </c>
      <c r="B16" s="48" t="s">
        <v>126</v>
      </c>
      <c r="C16" s="49">
        <v>157036.96</v>
      </c>
      <c r="D16" s="49">
        <v>156420.49</v>
      </c>
      <c r="E16" s="49">
        <v>167274.10999999999</v>
      </c>
      <c r="F16" s="61"/>
    </row>
    <row r="17" spans="1:6" ht="15" x14ac:dyDescent="0.25">
      <c r="A17" s="48" t="s">
        <v>119</v>
      </c>
      <c r="B17" s="48" t="s">
        <v>127</v>
      </c>
      <c r="C17" s="49">
        <v>81762.61</v>
      </c>
      <c r="D17" s="49">
        <v>82434</v>
      </c>
      <c r="E17" s="49">
        <v>74146.399999999994</v>
      </c>
      <c r="F17" s="61"/>
    </row>
    <row r="18" spans="1:6" ht="15" x14ac:dyDescent="0.25">
      <c r="A18" s="48" t="s">
        <v>119</v>
      </c>
      <c r="B18" s="48" t="s">
        <v>128</v>
      </c>
      <c r="C18" s="49">
        <v>109733.68</v>
      </c>
      <c r="D18" s="49">
        <v>109553.42</v>
      </c>
      <c r="E18" s="49">
        <v>114496.57</v>
      </c>
      <c r="F18" s="61"/>
    </row>
    <row r="19" spans="1:6" ht="15" x14ac:dyDescent="0.25">
      <c r="A19" s="48" t="s">
        <v>119</v>
      </c>
      <c r="B19" s="48" t="s">
        <v>129</v>
      </c>
      <c r="C19" s="49">
        <v>206952.99</v>
      </c>
      <c r="D19" s="49">
        <v>207581.3</v>
      </c>
      <c r="E19" s="49">
        <v>191318.23</v>
      </c>
      <c r="F19" s="61"/>
    </row>
    <row r="20" spans="1:6" ht="15" x14ac:dyDescent="0.25">
      <c r="A20" s="48" t="s">
        <v>119</v>
      </c>
      <c r="B20" s="48" t="s">
        <v>130</v>
      </c>
      <c r="C20" s="49">
        <v>81535.27</v>
      </c>
      <c r="D20" s="49">
        <v>85143.12</v>
      </c>
      <c r="E20" s="49">
        <v>63876.73</v>
      </c>
      <c r="F20" s="61"/>
    </row>
    <row r="21" spans="1:6" ht="15" x14ac:dyDescent="0.25">
      <c r="A21" s="48" t="s">
        <v>119</v>
      </c>
      <c r="B21" s="48" t="s">
        <v>131</v>
      </c>
      <c r="C21" s="49">
        <v>123256.25</v>
      </c>
      <c r="D21" s="49">
        <v>121736.28</v>
      </c>
      <c r="E21" s="49">
        <v>126501.89</v>
      </c>
      <c r="F21" s="61"/>
    </row>
    <row r="22" spans="1:6" ht="15" x14ac:dyDescent="0.25">
      <c r="A22" s="48" t="s">
        <v>119</v>
      </c>
      <c r="B22" s="48" t="s">
        <v>132</v>
      </c>
      <c r="C22" s="49">
        <v>89036.77</v>
      </c>
      <c r="D22" s="49">
        <v>87517.52</v>
      </c>
      <c r="E22" s="49">
        <v>94311.94</v>
      </c>
      <c r="F22" s="61"/>
    </row>
    <row r="23" spans="1:6" ht="15" x14ac:dyDescent="0.25">
      <c r="A23" s="48" t="s">
        <v>119</v>
      </c>
      <c r="B23" s="48" t="s">
        <v>511</v>
      </c>
      <c r="C23" s="49">
        <v>100609.97</v>
      </c>
      <c r="D23" s="49">
        <v>102012.86</v>
      </c>
      <c r="E23" s="49">
        <v>88840.67</v>
      </c>
      <c r="F23" s="61"/>
    </row>
    <row r="24" spans="1:6" ht="15" x14ac:dyDescent="0.25">
      <c r="A24" s="48" t="s">
        <v>133</v>
      </c>
      <c r="B24" s="48" t="s">
        <v>82</v>
      </c>
      <c r="C24" s="49">
        <v>145689.59</v>
      </c>
      <c r="D24" s="49">
        <v>148604.29</v>
      </c>
      <c r="E24" s="49">
        <v>136628.64000000001</v>
      </c>
      <c r="F24" s="61"/>
    </row>
    <row r="25" spans="1:6" ht="15" x14ac:dyDescent="0.25">
      <c r="A25" s="48" t="s">
        <v>133</v>
      </c>
      <c r="B25" s="48" t="s">
        <v>83</v>
      </c>
      <c r="C25" s="49">
        <v>223120.25</v>
      </c>
      <c r="D25" s="49">
        <v>219999.97</v>
      </c>
      <c r="E25" s="49">
        <v>229969.64</v>
      </c>
      <c r="F25" s="61"/>
    </row>
    <row r="26" spans="1:6" ht="15" x14ac:dyDescent="0.25">
      <c r="A26" s="48" t="s">
        <v>133</v>
      </c>
      <c r="B26" s="48" t="s">
        <v>84</v>
      </c>
      <c r="C26" s="49">
        <v>156335.76</v>
      </c>
      <c r="D26" s="49">
        <v>162473</v>
      </c>
      <c r="E26" s="49">
        <v>131073.19</v>
      </c>
      <c r="F26" s="61"/>
    </row>
    <row r="27" spans="1:6" ht="15" x14ac:dyDescent="0.25">
      <c r="A27" s="48" t="s">
        <v>134</v>
      </c>
      <c r="B27" s="48" t="s">
        <v>135</v>
      </c>
      <c r="C27" s="49">
        <v>140807.42000000001</v>
      </c>
      <c r="D27" s="49">
        <v>143112.34</v>
      </c>
      <c r="E27" s="49">
        <v>131510.91</v>
      </c>
      <c r="F27" s="61"/>
    </row>
    <row r="28" spans="1:6" ht="15" x14ac:dyDescent="0.25">
      <c r="A28" s="48" t="s">
        <v>134</v>
      </c>
      <c r="B28" s="48" t="s">
        <v>136</v>
      </c>
      <c r="C28" s="49">
        <v>141695.01999999999</v>
      </c>
      <c r="D28" s="49">
        <v>141244.41</v>
      </c>
      <c r="E28" s="49">
        <v>142963.04</v>
      </c>
      <c r="F28" s="61"/>
    </row>
    <row r="29" spans="1:6" ht="15" x14ac:dyDescent="0.25">
      <c r="A29" s="48" t="s">
        <v>134</v>
      </c>
      <c r="B29" s="48" t="s">
        <v>137</v>
      </c>
      <c r="C29" s="49">
        <v>146598.51999999999</v>
      </c>
      <c r="D29" s="49">
        <v>147794.72</v>
      </c>
      <c r="E29" s="49">
        <v>138623.89000000001</v>
      </c>
      <c r="F29" s="61"/>
    </row>
    <row r="30" spans="1:6" ht="15" x14ac:dyDescent="0.25">
      <c r="A30" s="48" t="s">
        <v>138</v>
      </c>
      <c r="B30" s="48" t="s">
        <v>561</v>
      </c>
      <c r="C30" s="49">
        <v>145518.07999999999</v>
      </c>
      <c r="D30" s="49">
        <v>148569.22</v>
      </c>
      <c r="E30" s="49">
        <v>135576.64000000001</v>
      </c>
      <c r="F30" s="61"/>
    </row>
    <row r="31" spans="1:6" ht="15" x14ac:dyDescent="0.25">
      <c r="A31" s="48" t="s">
        <v>138</v>
      </c>
      <c r="B31" s="48" t="s">
        <v>562</v>
      </c>
      <c r="C31" s="49">
        <v>114779.59</v>
      </c>
      <c r="D31" s="49">
        <v>114779.59</v>
      </c>
      <c r="E31" s="49" t="s">
        <v>487</v>
      </c>
      <c r="F31" s="61"/>
    </row>
    <row r="32" spans="1:6" ht="15" x14ac:dyDescent="0.25">
      <c r="A32" s="48" t="s">
        <v>138</v>
      </c>
      <c r="B32" s="48" t="s">
        <v>563</v>
      </c>
      <c r="C32" s="49">
        <v>135466.13</v>
      </c>
      <c r="D32" s="49">
        <v>129524.51</v>
      </c>
      <c r="E32" s="49">
        <v>142920.16</v>
      </c>
      <c r="F32" s="61"/>
    </row>
    <row r="33" spans="1:8" ht="15" x14ac:dyDescent="0.25">
      <c r="A33" s="48" t="s">
        <v>138</v>
      </c>
      <c r="B33" s="48" t="s">
        <v>564</v>
      </c>
      <c r="C33" s="49">
        <v>154418.44</v>
      </c>
      <c r="D33" s="49">
        <v>157599.51</v>
      </c>
      <c r="E33" s="49">
        <v>137951.70000000001</v>
      </c>
      <c r="F33" s="61"/>
    </row>
    <row r="34" spans="1:8" ht="15" x14ac:dyDescent="0.25">
      <c r="A34" s="48" t="s">
        <v>138</v>
      </c>
      <c r="B34" s="48" t="s">
        <v>83</v>
      </c>
      <c r="C34" s="49">
        <v>177665.6</v>
      </c>
      <c r="D34" s="49">
        <v>172460.4</v>
      </c>
      <c r="E34" s="49">
        <v>194275.81</v>
      </c>
      <c r="F34" s="61"/>
    </row>
    <row r="35" spans="1:8" ht="15" x14ac:dyDescent="0.25">
      <c r="A35" s="48" t="s">
        <v>138</v>
      </c>
      <c r="B35" s="48" t="s">
        <v>85</v>
      </c>
      <c r="C35" s="49">
        <v>123149.85</v>
      </c>
      <c r="D35" s="49">
        <v>124592.05</v>
      </c>
      <c r="E35" s="49" t="s">
        <v>487</v>
      </c>
      <c r="F35" s="61"/>
    </row>
    <row r="36" spans="1:8" ht="15" x14ac:dyDescent="0.25">
      <c r="A36" s="48" t="s">
        <v>138</v>
      </c>
      <c r="B36" s="48" t="s">
        <v>86</v>
      </c>
      <c r="C36" s="49">
        <v>117014.61</v>
      </c>
      <c r="D36" s="49">
        <v>115679.95</v>
      </c>
      <c r="E36" s="49">
        <v>123636.61</v>
      </c>
      <c r="F36" s="61"/>
    </row>
    <row r="37" spans="1:8" ht="15" x14ac:dyDescent="0.25">
      <c r="A37" s="48" t="s">
        <v>138</v>
      </c>
      <c r="B37" s="48" t="s">
        <v>565</v>
      </c>
      <c r="C37" s="49">
        <v>123106.67</v>
      </c>
      <c r="D37" s="49">
        <v>125418.5</v>
      </c>
      <c r="E37" s="49">
        <v>116078.71</v>
      </c>
      <c r="F37" s="61"/>
    </row>
    <row r="38" spans="1:8" ht="15" x14ac:dyDescent="0.25">
      <c r="A38" s="48" t="s">
        <v>138</v>
      </c>
      <c r="B38" s="48" t="s">
        <v>87</v>
      </c>
      <c r="C38" s="49">
        <v>151038.18</v>
      </c>
      <c r="D38" s="49">
        <v>151038.18</v>
      </c>
      <c r="E38" s="49" t="s">
        <v>487</v>
      </c>
      <c r="F38" s="61"/>
    </row>
    <row r="39" spans="1:8" ht="15" x14ac:dyDescent="0.25">
      <c r="A39" s="48" t="s">
        <v>138</v>
      </c>
      <c r="B39" s="48" t="s">
        <v>88</v>
      </c>
      <c r="C39" s="49">
        <v>93984.7</v>
      </c>
      <c r="D39" s="49" t="s">
        <v>487</v>
      </c>
      <c r="E39" s="49" t="s">
        <v>487</v>
      </c>
      <c r="F39" s="61"/>
      <c r="H39" s="62"/>
    </row>
    <row r="40" spans="1:8" ht="15" x14ac:dyDescent="0.25">
      <c r="A40" s="48" t="s">
        <v>138</v>
      </c>
      <c r="B40" s="48" t="s">
        <v>566</v>
      </c>
      <c r="C40" s="49">
        <v>129015.55</v>
      </c>
      <c r="D40" s="49">
        <v>126910.18</v>
      </c>
      <c r="E40" s="49">
        <v>136941.63</v>
      </c>
      <c r="F40" s="61"/>
    </row>
    <row r="41" spans="1:8" ht="15" x14ac:dyDescent="0.25">
      <c r="A41" s="48" t="s">
        <v>138</v>
      </c>
      <c r="B41" s="48" t="s">
        <v>567</v>
      </c>
      <c r="C41" s="49">
        <v>114657.54</v>
      </c>
      <c r="D41" s="49">
        <v>113387.1</v>
      </c>
      <c r="E41" s="49">
        <v>119675.76</v>
      </c>
      <c r="F41" s="61"/>
    </row>
    <row r="42" spans="1:8" ht="15" x14ac:dyDescent="0.25">
      <c r="A42" s="48" t="s">
        <v>138</v>
      </c>
      <c r="B42" s="48" t="s">
        <v>89</v>
      </c>
      <c r="C42" s="49">
        <v>177325.81</v>
      </c>
      <c r="D42" s="49">
        <v>178574.9</v>
      </c>
      <c r="E42" s="49" t="s">
        <v>487</v>
      </c>
      <c r="F42" s="61"/>
    </row>
    <row r="43" spans="1:8" ht="15" x14ac:dyDescent="0.25">
      <c r="A43" s="48" t="s">
        <v>138</v>
      </c>
      <c r="B43" s="48" t="s">
        <v>90</v>
      </c>
      <c r="C43" s="49">
        <v>145409.34</v>
      </c>
      <c r="D43" s="49">
        <v>156288.43</v>
      </c>
      <c r="E43" s="49">
        <v>125543.18</v>
      </c>
      <c r="F43" s="61"/>
    </row>
    <row r="44" spans="1:8" ht="15" x14ac:dyDescent="0.25">
      <c r="A44" s="48" t="s">
        <v>138</v>
      </c>
      <c r="B44" s="48" t="s">
        <v>568</v>
      </c>
      <c r="C44" s="49">
        <v>172837.96</v>
      </c>
      <c r="D44" s="49">
        <v>184332.99</v>
      </c>
      <c r="E44" s="49">
        <v>152913.24</v>
      </c>
      <c r="F44" s="61"/>
    </row>
    <row r="45" spans="1:8" x14ac:dyDescent="0.2">
      <c r="A45" s="28"/>
      <c r="B45" s="28"/>
      <c r="C45" s="28"/>
      <c r="D45" s="28"/>
      <c r="E45" s="28"/>
      <c r="F45" s="28"/>
    </row>
    <row r="46" spans="1:8" x14ac:dyDescent="0.2">
      <c r="A46" s="32" t="s">
        <v>485</v>
      </c>
      <c r="B46"/>
      <c r="C46"/>
      <c r="D46"/>
      <c r="E46"/>
      <c r="F46"/>
    </row>
    <row r="47" spans="1:8" x14ac:dyDescent="0.2">
      <c r="A47" s="32" t="s">
        <v>469</v>
      </c>
      <c r="B47"/>
      <c r="C47"/>
      <c r="D47"/>
      <c r="E47"/>
      <c r="F47"/>
    </row>
  </sheetData>
  <mergeCells count="2">
    <mergeCell ref="A1:E1"/>
    <mergeCell ref="A2:E2"/>
  </mergeCells>
  <hyperlinks>
    <hyperlink ref="E4" location="Índice!A1" display="Volver"/>
    <hyperlink ref="D4" location="Indizea!A1" display="Itzuli"/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sqref="A1:G1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1.28515625" style="23" customWidth="1"/>
    <col min="4" max="4" width="12" style="23" bestFit="1" customWidth="1"/>
    <col min="5" max="5" width="10.85546875" style="23" bestFit="1" customWidth="1"/>
    <col min="6" max="6" width="9" style="23" bestFit="1" customWidth="1"/>
    <col min="7" max="7" width="13.85546875" style="23" customWidth="1"/>
    <col min="8" max="8" width="4.85546875" style="23" bestFit="1" customWidth="1"/>
    <col min="9" max="9" width="6" style="23" bestFit="1" customWidth="1"/>
    <col min="10" max="16384" width="11.42578125" style="23"/>
  </cols>
  <sheetData>
    <row r="1" spans="1:9" x14ac:dyDescent="0.2">
      <c r="A1" s="53" t="s">
        <v>607</v>
      </c>
      <c r="B1" s="53"/>
      <c r="C1" s="53"/>
      <c r="D1" s="53"/>
      <c r="E1" s="53"/>
      <c r="F1" s="53"/>
      <c r="G1" s="53"/>
    </row>
    <row r="2" spans="1:9" x14ac:dyDescent="0.2">
      <c r="A2" s="53" t="s">
        <v>608</v>
      </c>
      <c r="B2" s="53"/>
      <c r="C2" s="53"/>
      <c r="D2" s="53"/>
      <c r="E2" s="53"/>
      <c r="F2" s="53"/>
      <c r="G2" s="53"/>
    </row>
    <row r="3" spans="1:9" x14ac:dyDescent="0.2">
      <c r="A3" s="51"/>
      <c r="B3" s="51"/>
      <c r="C3" s="51"/>
      <c r="D3" s="51"/>
      <c r="E3" s="51"/>
      <c r="F3" s="51"/>
      <c r="G3" s="51"/>
    </row>
    <row r="4" spans="1:9" x14ac:dyDescent="0.2">
      <c r="A4" s="28"/>
      <c r="B4" s="28"/>
      <c r="C4" s="28"/>
      <c r="D4" s="28"/>
      <c r="E4" s="28"/>
      <c r="F4" s="30"/>
      <c r="G4" s="30"/>
      <c r="H4" s="30" t="s">
        <v>478</v>
      </c>
      <c r="I4" s="30" t="s">
        <v>139</v>
      </c>
    </row>
    <row r="5" spans="1:9" ht="25.5" x14ac:dyDescent="0.2">
      <c r="A5" s="26" t="s">
        <v>111</v>
      </c>
      <c r="B5" s="26" t="s">
        <v>112</v>
      </c>
      <c r="C5" s="26" t="s">
        <v>196</v>
      </c>
      <c r="D5" s="26" t="s">
        <v>197</v>
      </c>
      <c r="E5" s="26" t="s">
        <v>198</v>
      </c>
      <c r="F5" s="26" t="s">
        <v>199</v>
      </c>
      <c r="G5" s="26" t="s">
        <v>200</v>
      </c>
    </row>
    <row r="6" spans="1:9" x14ac:dyDescent="0.2">
      <c r="A6" s="29" t="s">
        <v>116</v>
      </c>
      <c r="B6" s="29" t="s">
        <v>81</v>
      </c>
      <c r="C6" s="42">
        <v>56.66</v>
      </c>
      <c r="D6" s="42">
        <v>43.34</v>
      </c>
      <c r="E6" s="42">
        <v>42.48</v>
      </c>
      <c r="F6" s="42">
        <v>0.24</v>
      </c>
      <c r="G6" s="42">
        <v>0.62</v>
      </c>
    </row>
    <row r="7" spans="1:9" x14ac:dyDescent="0.2">
      <c r="A7" s="29" t="s">
        <v>117</v>
      </c>
      <c r="B7" s="29" t="s">
        <v>118</v>
      </c>
      <c r="C7" s="42">
        <v>48.72</v>
      </c>
      <c r="D7" s="42">
        <v>51.28</v>
      </c>
      <c r="E7" s="42">
        <v>50.98</v>
      </c>
      <c r="F7" s="42">
        <v>0.03</v>
      </c>
      <c r="G7" s="42">
        <v>0.27</v>
      </c>
    </row>
    <row r="8" spans="1:9" x14ac:dyDescent="0.2">
      <c r="A8" s="29" t="s">
        <v>119</v>
      </c>
      <c r="B8" s="29" t="s">
        <v>120</v>
      </c>
      <c r="C8" s="42">
        <v>54.34</v>
      </c>
      <c r="D8" s="42">
        <v>45.66</v>
      </c>
      <c r="E8" s="42">
        <v>44.96</v>
      </c>
      <c r="F8" s="42">
        <v>0.47</v>
      </c>
      <c r="G8" s="42">
        <v>0.23</v>
      </c>
    </row>
    <row r="9" spans="1:9" x14ac:dyDescent="0.2">
      <c r="A9" s="29" t="s">
        <v>119</v>
      </c>
      <c r="B9" s="29" t="s">
        <v>121</v>
      </c>
      <c r="C9" s="42">
        <v>70.23</v>
      </c>
      <c r="D9" s="42">
        <v>29.77</v>
      </c>
      <c r="E9" s="42">
        <v>29.51</v>
      </c>
      <c r="F9" s="42">
        <v>0</v>
      </c>
      <c r="G9" s="42">
        <v>0.26</v>
      </c>
    </row>
    <row r="10" spans="1:9" x14ac:dyDescent="0.2">
      <c r="A10" s="29" t="s">
        <v>119</v>
      </c>
      <c r="B10" s="29" t="s">
        <v>122</v>
      </c>
      <c r="C10" s="42">
        <v>60.59</v>
      </c>
      <c r="D10" s="42">
        <v>39.409999999999997</v>
      </c>
      <c r="E10" s="42">
        <v>39.29</v>
      </c>
      <c r="F10" s="42">
        <v>0</v>
      </c>
      <c r="G10" s="42">
        <v>0.12</v>
      </c>
    </row>
    <row r="11" spans="1:9" x14ac:dyDescent="0.2">
      <c r="A11" s="29" t="s">
        <v>119</v>
      </c>
      <c r="B11" s="29" t="s">
        <v>123</v>
      </c>
      <c r="C11" s="42">
        <v>56.27</v>
      </c>
      <c r="D11" s="42">
        <v>43.73</v>
      </c>
      <c r="E11" s="42">
        <v>42.76</v>
      </c>
      <c r="F11" s="42">
        <v>0.15</v>
      </c>
      <c r="G11" s="42">
        <v>0.82</v>
      </c>
    </row>
    <row r="12" spans="1:9" x14ac:dyDescent="0.2">
      <c r="A12" s="29" t="s">
        <v>119</v>
      </c>
      <c r="B12" s="29" t="s">
        <v>124</v>
      </c>
      <c r="C12" s="42">
        <v>60.17</v>
      </c>
      <c r="D12" s="42">
        <v>39.83</v>
      </c>
      <c r="E12" s="42">
        <v>38.74</v>
      </c>
      <c r="F12" s="42">
        <v>0.11</v>
      </c>
      <c r="G12" s="42">
        <v>0.98</v>
      </c>
    </row>
    <row r="13" spans="1:9" x14ac:dyDescent="0.2">
      <c r="A13" s="29" t="s">
        <v>119</v>
      </c>
      <c r="B13" s="29" t="s">
        <v>125</v>
      </c>
      <c r="C13" s="42">
        <v>67.489999999999995</v>
      </c>
      <c r="D13" s="42">
        <v>32.51</v>
      </c>
      <c r="E13" s="42">
        <v>32.42</v>
      </c>
      <c r="F13" s="42">
        <v>0</v>
      </c>
      <c r="G13" s="42">
        <v>0.09</v>
      </c>
    </row>
    <row r="14" spans="1:9" x14ac:dyDescent="0.2">
      <c r="A14" s="29" t="s">
        <v>119</v>
      </c>
      <c r="B14" s="29" t="s">
        <v>152</v>
      </c>
      <c r="C14" s="42">
        <v>53.04</v>
      </c>
      <c r="D14" s="42">
        <v>46.96</v>
      </c>
      <c r="E14" s="42">
        <v>46.12</v>
      </c>
      <c r="F14" s="42">
        <v>0.17</v>
      </c>
      <c r="G14" s="42">
        <v>0.67</v>
      </c>
    </row>
    <row r="15" spans="1:9" x14ac:dyDescent="0.2">
      <c r="A15" s="29" t="s">
        <v>119</v>
      </c>
      <c r="B15" s="29" t="s">
        <v>486</v>
      </c>
      <c r="C15" s="42">
        <v>53.06</v>
      </c>
      <c r="D15" s="42">
        <v>46.94</v>
      </c>
      <c r="E15" s="42">
        <v>45.81</v>
      </c>
      <c r="F15" s="42">
        <v>0.8</v>
      </c>
      <c r="G15" s="42">
        <v>0.33</v>
      </c>
    </row>
    <row r="16" spans="1:9" x14ac:dyDescent="0.2">
      <c r="A16" s="29" t="s">
        <v>119</v>
      </c>
      <c r="B16" s="29" t="s">
        <v>126</v>
      </c>
      <c r="C16" s="42">
        <v>63.41</v>
      </c>
      <c r="D16" s="42">
        <v>36.590000000000003</v>
      </c>
      <c r="E16" s="42">
        <v>36.119999999999997</v>
      </c>
      <c r="F16" s="42">
        <v>0.05</v>
      </c>
      <c r="G16" s="42">
        <v>0.42</v>
      </c>
    </row>
    <row r="17" spans="1:7" x14ac:dyDescent="0.2">
      <c r="A17" s="29" t="s">
        <v>119</v>
      </c>
      <c r="B17" s="29" t="s">
        <v>127</v>
      </c>
      <c r="C17" s="42">
        <v>34.130000000000003</v>
      </c>
      <c r="D17" s="42">
        <v>65.87</v>
      </c>
      <c r="E17" s="42">
        <v>63.33</v>
      </c>
      <c r="F17" s="42">
        <v>0.93</v>
      </c>
      <c r="G17" s="42">
        <v>1.61</v>
      </c>
    </row>
    <row r="18" spans="1:7" x14ac:dyDescent="0.2">
      <c r="A18" s="29" t="s">
        <v>119</v>
      </c>
      <c r="B18" s="29" t="s">
        <v>128</v>
      </c>
      <c r="C18" s="42">
        <v>63.76</v>
      </c>
      <c r="D18" s="42">
        <v>36.24</v>
      </c>
      <c r="E18" s="42">
        <v>35.869999999999997</v>
      </c>
      <c r="F18" s="42">
        <v>0.09</v>
      </c>
      <c r="G18" s="42">
        <v>0.28000000000000003</v>
      </c>
    </row>
    <row r="19" spans="1:7" x14ac:dyDescent="0.2">
      <c r="A19" s="29" t="s">
        <v>119</v>
      </c>
      <c r="B19" s="29" t="s">
        <v>129</v>
      </c>
      <c r="C19" s="42">
        <v>46.4</v>
      </c>
      <c r="D19" s="42">
        <v>53.6</v>
      </c>
      <c r="E19" s="42">
        <v>52.24</v>
      </c>
      <c r="F19" s="42">
        <v>0.19</v>
      </c>
      <c r="G19" s="42">
        <v>1.17</v>
      </c>
    </row>
    <row r="20" spans="1:7" x14ac:dyDescent="0.2">
      <c r="A20" s="29" t="s">
        <v>119</v>
      </c>
      <c r="B20" s="29" t="s">
        <v>130</v>
      </c>
      <c r="C20" s="42">
        <v>72.510000000000005</v>
      </c>
      <c r="D20" s="42">
        <v>27.49</v>
      </c>
      <c r="E20" s="42">
        <v>27.14</v>
      </c>
      <c r="F20" s="42">
        <v>0.04</v>
      </c>
      <c r="G20" s="42">
        <v>0.31</v>
      </c>
    </row>
    <row r="21" spans="1:7" x14ac:dyDescent="0.2">
      <c r="A21" s="29" t="s">
        <v>119</v>
      </c>
      <c r="B21" s="29" t="s">
        <v>131</v>
      </c>
      <c r="C21" s="42">
        <v>49.52</v>
      </c>
      <c r="D21" s="42">
        <v>50.48</v>
      </c>
      <c r="E21" s="42">
        <v>48.41</v>
      </c>
      <c r="F21" s="42">
        <v>0.22</v>
      </c>
      <c r="G21" s="42">
        <v>1.85</v>
      </c>
    </row>
    <row r="22" spans="1:7" x14ac:dyDescent="0.2">
      <c r="A22" s="29" t="s">
        <v>119</v>
      </c>
      <c r="B22" s="29" t="s">
        <v>132</v>
      </c>
      <c r="C22" s="42">
        <v>70.2</v>
      </c>
      <c r="D22" s="42">
        <v>29.8</v>
      </c>
      <c r="E22" s="42">
        <v>29.41</v>
      </c>
      <c r="F22" s="42">
        <v>0</v>
      </c>
      <c r="G22" s="42">
        <v>0.39</v>
      </c>
    </row>
    <row r="23" spans="1:7" x14ac:dyDescent="0.2">
      <c r="A23" s="29" t="s">
        <v>119</v>
      </c>
      <c r="B23" s="29" t="s">
        <v>511</v>
      </c>
      <c r="C23" s="42">
        <v>60.69</v>
      </c>
      <c r="D23" s="42">
        <v>39.31</v>
      </c>
      <c r="E23" s="42">
        <v>37.979999999999997</v>
      </c>
      <c r="F23" s="42">
        <v>0.2</v>
      </c>
      <c r="G23" s="42">
        <v>1.1299999999999999</v>
      </c>
    </row>
    <row r="24" spans="1:7" x14ac:dyDescent="0.2">
      <c r="A24" s="28" t="s">
        <v>489</v>
      </c>
      <c r="B24" s="28" t="s">
        <v>135</v>
      </c>
      <c r="C24" s="42">
        <v>28.04</v>
      </c>
      <c r="D24" s="42">
        <v>71.959999999999994</v>
      </c>
      <c r="E24" s="42">
        <v>71.959999999999994</v>
      </c>
      <c r="F24" s="42">
        <v>0</v>
      </c>
      <c r="G24" s="42">
        <v>0</v>
      </c>
    </row>
    <row r="25" spans="1:7" x14ac:dyDescent="0.2">
      <c r="A25" s="28" t="s">
        <v>489</v>
      </c>
      <c r="B25" s="28" t="s">
        <v>136</v>
      </c>
      <c r="C25" s="42">
        <v>59.85</v>
      </c>
      <c r="D25" s="42">
        <v>40.15</v>
      </c>
      <c r="E25" s="42">
        <v>39.630000000000003</v>
      </c>
      <c r="F25" s="42">
        <v>0.1</v>
      </c>
      <c r="G25" s="42">
        <v>0.42</v>
      </c>
    </row>
    <row r="26" spans="1:7" x14ac:dyDescent="0.2">
      <c r="A26" s="28" t="s">
        <v>489</v>
      </c>
      <c r="B26" s="28" t="s">
        <v>137</v>
      </c>
      <c r="C26" s="42">
        <v>49.94</v>
      </c>
      <c r="D26" s="42">
        <v>50.06</v>
      </c>
      <c r="E26" s="42">
        <v>49.78</v>
      </c>
      <c r="F26" s="42">
        <v>0</v>
      </c>
      <c r="G26" s="42">
        <v>0.28000000000000003</v>
      </c>
    </row>
    <row r="27" spans="1:7" x14ac:dyDescent="0.2">
      <c r="A27"/>
      <c r="B27"/>
      <c r="C27"/>
      <c r="D27"/>
      <c r="E27"/>
      <c r="F27"/>
      <c r="G27"/>
    </row>
    <row r="28" spans="1:7" x14ac:dyDescent="0.2">
      <c r="A28" s="32" t="s">
        <v>485</v>
      </c>
      <c r="B28"/>
      <c r="C28"/>
      <c r="D28"/>
      <c r="E28"/>
      <c r="F28"/>
      <c r="G28"/>
    </row>
    <row r="29" spans="1:7" x14ac:dyDescent="0.2">
      <c r="A29" s="32" t="s">
        <v>469</v>
      </c>
      <c r="B29"/>
      <c r="C29"/>
      <c r="D29"/>
      <c r="E29"/>
      <c r="F29"/>
      <c r="G29"/>
    </row>
  </sheetData>
  <mergeCells count="2">
    <mergeCell ref="A1:G1"/>
    <mergeCell ref="A2:G2"/>
  </mergeCells>
  <hyperlinks>
    <hyperlink ref="G4" location="Índice!A1" display="Volver"/>
    <hyperlink ref="F4" location="Indizea!A1" display="Itzuli"/>
    <hyperlink ref="I4" location="Índice!A1" display="Volver"/>
    <hyperlink ref="H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selection sqref="A1:E1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1.28515625" style="23" customWidth="1"/>
    <col min="4" max="4" width="12" style="23" bestFit="1" customWidth="1"/>
    <col min="5" max="5" width="10.85546875" style="23" bestFit="1" customWidth="1"/>
    <col min="6" max="6" width="4.85546875" style="23" bestFit="1" customWidth="1"/>
    <col min="7" max="7" width="6" style="23" bestFit="1" customWidth="1"/>
    <col min="8" max="16384" width="11.42578125" style="23"/>
  </cols>
  <sheetData>
    <row r="1" spans="1:7" x14ac:dyDescent="0.2">
      <c r="A1" s="53" t="s">
        <v>609</v>
      </c>
      <c r="B1" s="51"/>
      <c r="C1" s="51"/>
      <c r="D1" s="51"/>
      <c r="E1" s="51"/>
    </row>
    <row r="2" spans="1:7" x14ac:dyDescent="0.2">
      <c r="A2" s="53" t="s">
        <v>610</v>
      </c>
      <c r="B2" s="51"/>
      <c r="C2" s="51"/>
      <c r="D2" s="51"/>
      <c r="E2" s="51"/>
    </row>
    <row r="3" spans="1:7" x14ac:dyDescent="0.2">
      <c r="A3" s="51"/>
      <c r="B3" s="51"/>
      <c r="C3" s="51"/>
      <c r="D3" s="51"/>
      <c r="E3" s="51"/>
    </row>
    <row r="4" spans="1:7" x14ac:dyDescent="0.2">
      <c r="A4" s="28"/>
      <c r="B4" s="28"/>
      <c r="C4" s="28"/>
      <c r="D4" s="28"/>
      <c r="E4" s="28"/>
      <c r="F4" s="30" t="s">
        <v>478</v>
      </c>
      <c r="G4" s="30" t="s">
        <v>139</v>
      </c>
    </row>
    <row r="5" spans="1:7" ht="23.25" customHeight="1" x14ac:dyDescent="0.2">
      <c r="A5" s="26" t="s">
        <v>111</v>
      </c>
      <c r="B5" s="26" t="s">
        <v>112</v>
      </c>
      <c r="C5" s="26" t="s">
        <v>193</v>
      </c>
      <c r="D5" s="26" t="s">
        <v>514</v>
      </c>
      <c r="E5" s="26" t="s">
        <v>179</v>
      </c>
    </row>
    <row r="6" spans="1:7" x14ac:dyDescent="0.2">
      <c r="A6" s="29" t="s">
        <v>116</v>
      </c>
      <c r="B6" s="29" t="s">
        <v>81</v>
      </c>
      <c r="C6" s="42">
        <v>295</v>
      </c>
      <c r="D6" s="42">
        <v>297</v>
      </c>
      <c r="E6" s="42">
        <v>283</v>
      </c>
    </row>
    <row r="7" spans="1:7" x14ac:dyDescent="0.2">
      <c r="A7" s="29" t="s">
        <v>117</v>
      </c>
      <c r="B7" s="29" t="s">
        <v>118</v>
      </c>
      <c r="C7" s="42">
        <v>300</v>
      </c>
      <c r="D7" s="42">
        <v>301</v>
      </c>
      <c r="E7" s="42">
        <v>296</v>
      </c>
    </row>
    <row r="8" spans="1:7" x14ac:dyDescent="0.2">
      <c r="A8" s="29" t="s">
        <v>119</v>
      </c>
      <c r="B8" s="29" t="s">
        <v>120</v>
      </c>
      <c r="C8" s="42">
        <v>292</v>
      </c>
      <c r="D8" s="42">
        <v>294</v>
      </c>
      <c r="E8" s="42">
        <v>272</v>
      </c>
    </row>
    <row r="9" spans="1:7" x14ac:dyDescent="0.2">
      <c r="A9" s="29" t="s">
        <v>119</v>
      </c>
      <c r="B9" s="29" t="s">
        <v>121</v>
      </c>
      <c r="C9" s="42">
        <v>279</v>
      </c>
      <c r="D9" s="42">
        <v>280</v>
      </c>
      <c r="E9" s="42">
        <v>271</v>
      </c>
    </row>
    <row r="10" spans="1:7" x14ac:dyDescent="0.2">
      <c r="A10" s="29" t="s">
        <v>119</v>
      </c>
      <c r="B10" s="29" t="s">
        <v>122</v>
      </c>
      <c r="C10" s="42">
        <v>287</v>
      </c>
      <c r="D10" s="42">
        <v>280</v>
      </c>
      <c r="E10" s="42">
        <v>304</v>
      </c>
    </row>
    <row r="11" spans="1:7" x14ac:dyDescent="0.2">
      <c r="A11" s="29" t="s">
        <v>119</v>
      </c>
      <c r="B11" s="29" t="s">
        <v>123</v>
      </c>
      <c r="C11" s="42">
        <v>279</v>
      </c>
      <c r="D11" s="42">
        <v>282</v>
      </c>
      <c r="E11" s="42">
        <v>202</v>
      </c>
    </row>
    <row r="12" spans="1:7" x14ac:dyDescent="0.2">
      <c r="A12" s="29" t="s">
        <v>119</v>
      </c>
      <c r="B12" s="29" t="s">
        <v>124</v>
      </c>
      <c r="C12" s="42">
        <v>288</v>
      </c>
      <c r="D12" s="42">
        <v>291</v>
      </c>
      <c r="E12" s="42">
        <v>258</v>
      </c>
    </row>
    <row r="13" spans="1:7" x14ac:dyDescent="0.2">
      <c r="A13" s="29" t="s">
        <v>119</v>
      </c>
      <c r="B13" s="29" t="s">
        <v>125</v>
      </c>
      <c r="C13" s="42">
        <v>290</v>
      </c>
      <c r="D13" s="42">
        <v>288</v>
      </c>
      <c r="E13" s="42">
        <v>316</v>
      </c>
    </row>
    <row r="14" spans="1:7" x14ac:dyDescent="0.2">
      <c r="A14" s="29" t="s">
        <v>119</v>
      </c>
      <c r="B14" s="29" t="s">
        <v>152</v>
      </c>
      <c r="C14" s="42">
        <v>288</v>
      </c>
      <c r="D14" s="42">
        <v>288</v>
      </c>
      <c r="E14" s="42">
        <v>285</v>
      </c>
    </row>
    <row r="15" spans="1:7" x14ac:dyDescent="0.2">
      <c r="A15" s="29" t="s">
        <v>119</v>
      </c>
      <c r="B15" s="29" t="s">
        <v>486</v>
      </c>
      <c r="C15" s="42">
        <v>286</v>
      </c>
      <c r="D15" s="42">
        <v>284</v>
      </c>
      <c r="E15" s="42">
        <v>293</v>
      </c>
    </row>
    <row r="16" spans="1:7" x14ac:dyDescent="0.2">
      <c r="A16" s="29" t="s">
        <v>119</v>
      </c>
      <c r="B16" s="29" t="s">
        <v>126</v>
      </c>
      <c r="C16" s="42">
        <v>301</v>
      </c>
      <c r="D16" s="42">
        <v>303</v>
      </c>
      <c r="E16" s="42">
        <v>272</v>
      </c>
    </row>
    <row r="17" spans="1:5" x14ac:dyDescent="0.2">
      <c r="A17" s="29" t="s">
        <v>119</v>
      </c>
      <c r="B17" s="29" t="s">
        <v>127</v>
      </c>
      <c r="C17" s="42">
        <v>293</v>
      </c>
      <c r="D17" s="42">
        <v>292</v>
      </c>
      <c r="E17" s="42">
        <v>305</v>
      </c>
    </row>
    <row r="18" spans="1:5" x14ac:dyDescent="0.2">
      <c r="A18" s="29" t="s">
        <v>119</v>
      </c>
      <c r="B18" s="29" t="s">
        <v>128</v>
      </c>
      <c r="C18" s="42">
        <v>284</v>
      </c>
      <c r="D18" s="42">
        <v>285</v>
      </c>
      <c r="E18" s="42">
        <v>271</v>
      </c>
    </row>
    <row r="19" spans="1:5" x14ac:dyDescent="0.2">
      <c r="A19" s="29" t="s">
        <v>119</v>
      </c>
      <c r="B19" s="29" t="s">
        <v>129</v>
      </c>
      <c r="C19" s="42">
        <v>322</v>
      </c>
      <c r="D19" s="42">
        <v>323</v>
      </c>
      <c r="E19" s="42">
        <v>297</v>
      </c>
    </row>
    <row r="20" spans="1:5" x14ac:dyDescent="0.2">
      <c r="A20" s="29" t="s">
        <v>119</v>
      </c>
      <c r="B20" s="29" t="s">
        <v>130</v>
      </c>
      <c r="C20" s="42">
        <v>276</v>
      </c>
      <c r="D20" s="42">
        <v>277</v>
      </c>
      <c r="E20" s="42">
        <v>270</v>
      </c>
    </row>
    <row r="21" spans="1:5" x14ac:dyDescent="0.2">
      <c r="A21" s="29" t="s">
        <v>119</v>
      </c>
      <c r="B21" s="29" t="s">
        <v>131</v>
      </c>
      <c r="C21" s="42">
        <v>294</v>
      </c>
      <c r="D21" s="42">
        <v>295</v>
      </c>
      <c r="E21" s="42">
        <v>292</v>
      </c>
    </row>
    <row r="22" spans="1:5" x14ac:dyDescent="0.2">
      <c r="A22" s="29" t="s">
        <v>119</v>
      </c>
      <c r="B22" s="29" t="s">
        <v>132</v>
      </c>
      <c r="C22" s="42">
        <v>277</v>
      </c>
      <c r="D22" s="42">
        <v>271</v>
      </c>
      <c r="E22" s="42">
        <v>296</v>
      </c>
    </row>
    <row r="23" spans="1:5" x14ac:dyDescent="0.2">
      <c r="A23" s="29" t="s">
        <v>119</v>
      </c>
      <c r="B23" s="29" t="s">
        <v>511</v>
      </c>
      <c r="C23" s="42">
        <v>280</v>
      </c>
      <c r="D23" s="42">
        <v>279</v>
      </c>
      <c r="E23" s="42">
        <v>287</v>
      </c>
    </row>
    <row r="24" spans="1:5" x14ac:dyDescent="0.2">
      <c r="A24" s="28" t="s">
        <v>133</v>
      </c>
      <c r="B24" s="28" t="s">
        <v>82</v>
      </c>
      <c r="C24" s="42">
        <v>314</v>
      </c>
      <c r="D24" s="42">
        <v>315</v>
      </c>
      <c r="E24" s="42">
        <v>310</v>
      </c>
    </row>
    <row r="25" spans="1:5" x14ac:dyDescent="0.2">
      <c r="A25" s="28" t="s">
        <v>133</v>
      </c>
      <c r="B25" s="28" t="s">
        <v>83</v>
      </c>
      <c r="C25" s="42">
        <v>287</v>
      </c>
      <c r="D25" s="42">
        <v>284</v>
      </c>
      <c r="E25" s="42">
        <v>295</v>
      </c>
    </row>
    <row r="26" spans="1:5" x14ac:dyDescent="0.2">
      <c r="A26" s="28" t="s">
        <v>133</v>
      </c>
      <c r="B26" s="28" t="s">
        <v>84</v>
      </c>
      <c r="C26" s="42">
        <v>302</v>
      </c>
      <c r="D26" s="42">
        <v>304</v>
      </c>
      <c r="E26" s="42">
        <v>294</v>
      </c>
    </row>
    <row r="27" spans="1:5" x14ac:dyDescent="0.2">
      <c r="A27" t="s">
        <v>134</v>
      </c>
      <c r="B27" t="s">
        <v>135</v>
      </c>
      <c r="C27" s="42">
        <v>306</v>
      </c>
      <c r="D27" s="42">
        <v>305</v>
      </c>
      <c r="E27" s="42">
        <v>310</v>
      </c>
    </row>
    <row r="28" spans="1:5" x14ac:dyDescent="0.2">
      <c r="A28" s="32" t="s">
        <v>134</v>
      </c>
      <c r="B28" t="s">
        <v>136</v>
      </c>
      <c r="C28" s="42">
        <v>294</v>
      </c>
      <c r="D28" s="42">
        <v>288</v>
      </c>
      <c r="E28" s="42">
        <v>308</v>
      </c>
    </row>
    <row r="29" spans="1:5" x14ac:dyDescent="0.2">
      <c r="A29" s="32" t="s">
        <v>134</v>
      </c>
      <c r="B29" t="s">
        <v>137</v>
      </c>
      <c r="C29" s="42">
        <v>299</v>
      </c>
      <c r="D29" s="42">
        <v>304</v>
      </c>
      <c r="E29" s="42">
        <v>272</v>
      </c>
    </row>
    <row r="30" spans="1:5" x14ac:dyDescent="0.2">
      <c r="A30" s="23" t="s">
        <v>138</v>
      </c>
      <c r="B30" s="23" t="s">
        <v>561</v>
      </c>
      <c r="C30" s="42">
        <v>313</v>
      </c>
      <c r="D30" s="42">
        <v>314</v>
      </c>
      <c r="E30" s="42">
        <v>310</v>
      </c>
    </row>
    <row r="31" spans="1:5" x14ac:dyDescent="0.2">
      <c r="A31" s="23" t="s">
        <v>138</v>
      </c>
      <c r="B31" s="23" t="s">
        <v>562</v>
      </c>
      <c r="C31" s="42">
        <v>273</v>
      </c>
      <c r="D31" s="42">
        <v>273</v>
      </c>
      <c r="E31" s="42" t="s">
        <v>487</v>
      </c>
    </row>
    <row r="32" spans="1:5" x14ac:dyDescent="0.2">
      <c r="A32" s="23" t="s">
        <v>138</v>
      </c>
      <c r="B32" s="23" t="s">
        <v>563</v>
      </c>
      <c r="C32" s="42">
        <v>284</v>
      </c>
      <c r="D32" s="42">
        <v>255</v>
      </c>
      <c r="E32" s="42">
        <v>319</v>
      </c>
    </row>
    <row r="33" spans="1:5" x14ac:dyDescent="0.2">
      <c r="A33" s="23" t="s">
        <v>138</v>
      </c>
      <c r="B33" s="23" t="s">
        <v>564</v>
      </c>
      <c r="C33" s="42">
        <v>304</v>
      </c>
      <c r="D33" s="42">
        <v>309</v>
      </c>
      <c r="E33" s="42">
        <v>278</v>
      </c>
    </row>
    <row r="34" spans="1:5" x14ac:dyDescent="0.2">
      <c r="A34" s="23" t="s">
        <v>138</v>
      </c>
      <c r="B34" s="23" t="s">
        <v>83</v>
      </c>
      <c r="C34" s="42">
        <v>297</v>
      </c>
      <c r="D34" s="42">
        <v>294</v>
      </c>
      <c r="E34" s="42">
        <v>306</v>
      </c>
    </row>
    <row r="35" spans="1:5" x14ac:dyDescent="0.2">
      <c r="A35" s="23" t="s">
        <v>138</v>
      </c>
      <c r="B35" s="23" t="s">
        <v>85</v>
      </c>
      <c r="C35" s="42">
        <v>303</v>
      </c>
      <c r="D35" s="42">
        <v>305</v>
      </c>
      <c r="E35" s="42" t="s">
        <v>487</v>
      </c>
    </row>
    <row r="36" spans="1:5" x14ac:dyDescent="0.2">
      <c r="A36" s="23" t="s">
        <v>138</v>
      </c>
      <c r="B36" s="23" t="s">
        <v>86</v>
      </c>
      <c r="C36" s="42">
        <v>261</v>
      </c>
      <c r="D36" s="42">
        <v>254</v>
      </c>
      <c r="E36" s="42">
        <v>297</v>
      </c>
    </row>
    <row r="37" spans="1:5" x14ac:dyDescent="0.2">
      <c r="A37" s="23" t="s">
        <v>138</v>
      </c>
      <c r="B37" s="23" t="s">
        <v>565</v>
      </c>
      <c r="C37" s="42">
        <v>292</v>
      </c>
      <c r="D37" s="42">
        <v>289</v>
      </c>
      <c r="E37" s="42">
        <v>303</v>
      </c>
    </row>
    <row r="38" spans="1:5" x14ac:dyDescent="0.2">
      <c r="A38" s="23" t="s">
        <v>138</v>
      </c>
      <c r="B38" s="23" t="s">
        <v>87</v>
      </c>
      <c r="C38" s="42">
        <v>305</v>
      </c>
      <c r="D38" s="42">
        <v>305</v>
      </c>
      <c r="E38" s="42" t="s">
        <v>487</v>
      </c>
    </row>
    <row r="39" spans="1:5" x14ac:dyDescent="0.2">
      <c r="A39" s="23" t="s">
        <v>138</v>
      </c>
      <c r="B39" s="23" t="s">
        <v>88</v>
      </c>
      <c r="C39" s="42">
        <v>226</v>
      </c>
      <c r="D39" s="42" t="s">
        <v>487</v>
      </c>
      <c r="E39" s="42" t="s">
        <v>487</v>
      </c>
    </row>
    <row r="40" spans="1:5" x14ac:dyDescent="0.2">
      <c r="A40" s="23" t="s">
        <v>138</v>
      </c>
      <c r="B40" s="23" t="s">
        <v>566</v>
      </c>
      <c r="C40" s="42">
        <v>309</v>
      </c>
      <c r="D40" s="42">
        <v>310</v>
      </c>
      <c r="E40" s="42">
        <v>304</v>
      </c>
    </row>
    <row r="41" spans="1:5" x14ac:dyDescent="0.2">
      <c r="A41" s="23" t="s">
        <v>138</v>
      </c>
      <c r="B41" s="23" t="s">
        <v>567</v>
      </c>
      <c r="C41" s="42">
        <v>288</v>
      </c>
      <c r="D41" s="42">
        <v>288</v>
      </c>
      <c r="E41" s="42">
        <v>288</v>
      </c>
    </row>
    <row r="42" spans="1:5" x14ac:dyDescent="0.2">
      <c r="A42" s="23" t="s">
        <v>138</v>
      </c>
      <c r="B42" s="23" t="s">
        <v>89</v>
      </c>
      <c r="C42" s="42">
        <v>290</v>
      </c>
      <c r="D42" s="42">
        <v>285</v>
      </c>
      <c r="E42" s="42" t="s">
        <v>487</v>
      </c>
    </row>
    <row r="43" spans="1:5" x14ac:dyDescent="0.2">
      <c r="A43" s="23" t="s">
        <v>138</v>
      </c>
      <c r="B43" s="23" t="s">
        <v>90</v>
      </c>
      <c r="C43" s="42">
        <v>301</v>
      </c>
      <c r="D43" s="42">
        <v>293</v>
      </c>
      <c r="E43" s="42">
        <v>314</v>
      </c>
    </row>
    <row r="44" spans="1:5" x14ac:dyDescent="0.2">
      <c r="A44" s="23" t="s">
        <v>138</v>
      </c>
      <c r="B44" s="23" t="s">
        <v>568</v>
      </c>
      <c r="C44" s="42">
        <v>276</v>
      </c>
      <c r="D44" s="42">
        <v>267</v>
      </c>
      <c r="E44" s="42">
        <v>292</v>
      </c>
    </row>
    <row r="46" spans="1:5" x14ac:dyDescent="0.2">
      <c r="A46" s="23" t="s">
        <v>485</v>
      </c>
    </row>
    <row r="47" spans="1:5" x14ac:dyDescent="0.2">
      <c r="A47" s="23" t="s">
        <v>469</v>
      </c>
    </row>
  </sheetData>
  <mergeCells count="2">
    <mergeCell ref="A1:E1"/>
    <mergeCell ref="A2:E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selection sqref="A1:H1"/>
    </sheetView>
  </sheetViews>
  <sheetFormatPr baseColWidth="10" defaultRowHeight="12.75" x14ac:dyDescent="0.2"/>
  <cols>
    <col min="1" max="1" width="38.140625" style="23" customWidth="1"/>
    <col min="2" max="2" width="41.28515625" style="23" bestFit="1" customWidth="1"/>
    <col min="3" max="3" width="18.5703125" style="23" customWidth="1"/>
    <col min="4" max="4" width="16.140625" style="23" customWidth="1"/>
    <col min="5" max="5" width="10.5703125" style="23" bestFit="1" customWidth="1"/>
    <col min="6" max="6" width="26.140625" style="23" customWidth="1"/>
    <col min="7" max="7" width="11" style="23" bestFit="1" customWidth="1"/>
    <col min="8" max="8" width="10" style="23" bestFit="1" customWidth="1"/>
    <col min="9" max="9" width="4.85546875" style="23" bestFit="1" customWidth="1"/>
    <col min="10" max="10" width="6" style="23" bestFit="1" customWidth="1"/>
    <col min="11" max="16384" width="11.42578125" style="23"/>
  </cols>
  <sheetData>
    <row r="1" spans="1:10" x14ac:dyDescent="0.2">
      <c r="A1" s="53" t="s">
        <v>611</v>
      </c>
      <c r="B1" s="53"/>
      <c r="C1" s="53"/>
      <c r="D1" s="53"/>
      <c r="E1" s="53"/>
      <c r="F1" s="53"/>
      <c r="G1" s="53"/>
      <c r="H1" s="53"/>
    </row>
    <row r="2" spans="1:10" x14ac:dyDescent="0.2">
      <c r="A2" s="53" t="s">
        <v>612</v>
      </c>
      <c r="B2" s="53"/>
      <c r="C2" s="53"/>
      <c r="D2" s="53"/>
      <c r="E2" s="53"/>
      <c r="F2" s="53"/>
      <c r="G2" s="53"/>
      <c r="H2" s="53"/>
    </row>
    <row r="3" spans="1:10" x14ac:dyDescent="0.2">
      <c r="A3" s="51"/>
      <c r="B3" s="51"/>
      <c r="C3" s="51"/>
      <c r="D3" s="51"/>
      <c r="E3" s="51"/>
      <c r="F3" s="51"/>
      <c r="G3" s="51"/>
      <c r="H3" s="51"/>
    </row>
    <row r="4" spans="1:10" x14ac:dyDescent="0.2">
      <c r="A4" s="30"/>
      <c r="B4" s="33"/>
      <c r="C4" s="51"/>
      <c r="D4" s="51"/>
      <c r="E4" s="51"/>
      <c r="F4" s="51"/>
      <c r="G4" s="51"/>
      <c r="H4" s="51"/>
      <c r="I4" s="30" t="s">
        <v>478</v>
      </c>
      <c r="J4" s="30" t="s">
        <v>139</v>
      </c>
    </row>
    <row r="5" spans="1:10" ht="25.5" x14ac:dyDescent="0.2">
      <c r="A5" s="26" t="s">
        <v>111</v>
      </c>
      <c r="B5" s="26" t="s">
        <v>112</v>
      </c>
      <c r="C5" s="26" t="s">
        <v>193</v>
      </c>
      <c r="D5" s="26" t="s">
        <v>182</v>
      </c>
      <c r="E5" s="26" t="s">
        <v>183</v>
      </c>
      <c r="F5" s="26" t="s">
        <v>184</v>
      </c>
      <c r="G5" s="26" t="s">
        <v>185</v>
      </c>
      <c r="H5" s="26" t="s">
        <v>186</v>
      </c>
    </row>
    <row r="6" spans="1:10" x14ac:dyDescent="0.2">
      <c r="A6" s="29" t="s">
        <v>116</v>
      </c>
      <c r="B6" s="29" t="s">
        <v>81</v>
      </c>
      <c r="C6" s="43">
        <v>293</v>
      </c>
      <c r="D6" s="43">
        <v>295</v>
      </c>
      <c r="E6" s="43">
        <v>186</v>
      </c>
      <c r="F6" s="43">
        <v>307</v>
      </c>
      <c r="G6" s="43">
        <v>236</v>
      </c>
      <c r="H6" s="43">
        <v>155</v>
      </c>
    </row>
    <row r="7" spans="1:10" x14ac:dyDescent="0.2">
      <c r="A7" s="29" t="s">
        <v>117</v>
      </c>
      <c r="B7" s="29" t="s">
        <v>118</v>
      </c>
      <c r="C7" s="43">
        <v>291</v>
      </c>
      <c r="D7" s="43">
        <v>300</v>
      </c>
      <c r="E7" s="43">
        <v>187</v>
      </c>
      <c r="F7" s="43">
        <v>279</v>
      </c>
      <c r="G7" s="43">
        <v>200</v>
      </c>
      <c r="H7" s="43">
        <v>153</v>
      </c>
    </row>
    <row r="8" spans="1:10" x14ac:dyDescent="0.2">
      <c r="A8" s="29" t="s">
        <v>119</v>
      </c>
      <c r="B8" s="29" t="s">
        <v>120</v>
      </c>
      <c r="C8" s="43">
        <v>291</v>
      </c>
      <c r="D8" s="43">
        <v>292</v>
      </c>
      <c r="E8" s="43">
        <v>196</v>
      </c>
      <c r="F8" s="43">
        <v>302</v>
      </c>
      <c r="G8" s="43">
        <v>274</v>
      </c>
      <c r="H8" s="43">
        <v>169</v>
      </c>
    </row>
    <row r="9" spans="1:10" x14ac:dyDescent="0.2">
      <c r="A9" s="29" t="s">
        <v>119</v>
      </c>
      <c r="B9" s="29" t="s">
        <v>121</v>
      </c>
      <c r="C9" s="43">
        <v>276</v>
      </c>
      <c r="D9" s="43">
        <v>279</v>
      </c>
      <c r="E9" s="43">
        <v>167</v>
      </c>
      <c r="F9" s="43">
        <v>295</v>
      </c>
      <c r="G9" s="43">
        <v>237</v>
      </c>
      <c r="H9" s="43">
        <v>168</v>
      </c>
    </row>
    <row r="10" spans="1:10" x14ac:dyDescent="0.2">
      <c r="A10" s="29" t="s">
        <v>119</v>
      </c>
      <c r="B10" s="29" t="s">
        <v>122</v>
      </c>
      <c r="C10" s="43">
        <v>285</v>
      </c>
      <c r="D10" s="43">
        <v>287</v>
      </c>
      <c r="E10" s="43">
        <v>164</v>
      </c>
      <c r="F10" s="43">
        <v>317</v>
      </c>
      <c r="G10" s="43">
        <v>240</v>
      </c>
      <c r="H10" s="43">
        <v>161</v>
      </c>
    </row>
    <row r="11" spans="1:10" x14ac:dyDescent="0.2">
      <c r="A11" s="29" t="s">
        <v>119</v>
      </c>
      <c r="B11" s="29" t="s">
        <v>123</v>
      </c>
      <c r="C11" s="43">
        <v>273</v>
      </c>
      <c r="D11" s="43">
        <v>279</v>
      </c>
      <c r="E11" s="43">
        <v>188</v>
      </c>
      <c r="F11" s="43">
        <v>271</v>
      </c>
      <c r="G11" s="43">
        <v>190</v>
      </c>
      <c r="H11" s="43" t="s">
        <v>487</v>
      </c>
    </row>
    <row r="12" spans="1:10" x14ac:dyDescent="0.2">
      <c r="A12" s="29" t="s">
        <v>119</v>
      </c>
      <c r="B12" s="29" t="s">
        <v>124</v>
      </c>
      <c r="C12" s="43">
        <v>280</v>
      </c>
      <c r="D12" s="43">
        <v>288</v>
      </c>
      <c r="E12" s="43">
        <v>159</v>
      </c>
      <c r="F12" s="43">
        <v>288</v>
      </c>
      <c r="G12" s="43">
        <v>244</v>
      </c>
      <c r="H12" s="43">
        <v>143</v>
      </c>
    </row>
    <row r="13" spans="1:10" x14ac:dyDescent="0.2">
      <c r="A13" s="29" t="s">
        <v>119</v>
      </c>
      <c r="B13" s="29" t="s">
        <v>125</v>
      </c>
      <c r="C13" s="43">
        <v>291</v>
      </c>
      <c r="D13" s="43">
        <v>290</v>
      </c>
      <c r="E13" s="43">
        <v>265</v>
      </c>
      <c r="F13" s="43">
        <v>309</v>
      </c>
      <c r="G13" s="43" t="s">
        <v>487</v>
      </c>
      <c r="H13" s="43">
        <v>151</v>
      </c>
    </row>
    <row r="14" spans="1:10" x14ac:dyDescent="0.2">
      <c r="A14" s="29" t="s">
        <v>119</v>
      </c>
      <c r="B14" s="29" t="s">
        <v>152</v>
      </c>
      <c r="C14" s="43">
        <v>290</v>
      </c>
      <c r="D14" s="43">
        <v>288</v>
      </c>
      <c r="E14" s="43">
        <v>191</v>
      </c>
      <c r="F14" s="43">
        <v>319</v>
      </c>
      <c r="G14" s="43">
        <v>262</v>
      </c>
      <c r="H14" s="43">
        <v>212</v>
      </c>
    </row>
    <row r="15" spans="1:10" x14ac:dyDescent="0.2">
      <c r="A15" s="29" t="s">
        <v>119</v>
      </c>
      <c r="B15" s="29" t="s">
        <v>486</v>
      </c>
      <c r="C15" s="43">
        <v>284</v>
      </c>
      <c r="D15" s="43">
        <v>286</v>
      </c>
      <c r="E15" s="43">
        <v>174</v>
      </c>
      <c r="F15" s="43">
        <v>305</v>
      </c>
      <c r="G15" s="43">
        <v>276</v>
      </c>
      <c r="H15" s="43">
        <v>123</v>
      </c>
    </row>
    <row r="16" spans="1:10" x14ac:dyDescent="0.2">
      <c r="A16" s="29" t="s">
        <v>119</v>
      </c>
      <c r="B16" s="29" t="s">
        <v>126</v>
      </c>
      <c r="C16" s="43">
        <v>300</v>
      </c>
      <c r="D16" s="43">
        <v>301</v>
      </c>
      <c r="E16" s="43">
        <v>181</v>
      </c>
      <c r="F16" s="43">
        <v>329</v>
      </c>
      <c r="G16" s="43">
        <v>245</v>
      </c>
      <c r="H16" s="43">
        <v>143</v>
      </c>
    </row>
    <row r="17" spans="1:8" x14ac:dyDescent="0.2">
      <c r="A17" s="29" t="s">
        <v>119</v>
      </c>
      <c r="B17" s="29" t="s">
        <v>127</v>
      </c>
      <c r="C17" s="43">
        <v>288</v>
      </c>
      <c r="D17" s="43">
        <v>293</v>
      </c>
      <c r="E17" s="43">
        <v>221</v>
      </c>
      <c r="F17" s="43">
        <v>322</v>
      </c>
      <c r="G17" s="43">
        <v>197</v>
      </c>
      <c r="H17" s="43">
        <v>164</v>
      </c>
    </row>
    <row r="18" spans="1:8" x14ac:dyDescent="0.2">
      <c r="A18" s="29" t="s">
        <v>119</v>
      </c>
      <c r="B18" s="29" t="s">
        <v>128</v>
      </c>
      <c r="C18" s="43">
        <v>281</v>
      </c>
      <c r="D18" s="43">
        <v>284</v>
      </c>
      <c r="E18" s="43">
        <v>191</v>
      </c>
      <c r="F18" s="43">
        <v>306</v>
      </c>
      <c r="G18" s="43">
        <v>84</v>
      </c>
      <c r="H18" s="43">
        <v>154</v>
      </c>
    </row>
    <row r="19" spans="1:8" x14ac:dyDescent="0.2">
      <c r="A19" s="29" t="s">
        <v>119</v>
      </c>
      <c r="B19" s="29" t="s">
        <v>129</v>
      </c>
      <c r="C19" s="43">
        <v>320</v>
      </c>
      <c r="D19" s="43">
        <v>322</v>
      </c>
      <c r="E19" s="43">
        <v>184</v>
      </c>
      <c r="F19" s="43">
        <v>333</v>
      </c>
      <c r="G19" s="43">
        <v>288</v>
      </c>
      <c r="H19" s="43">
        <v>141</v>
      </c>
    </row>
    <row r="20" spans="1:8" x14ac:dyDescent="0.2">
      <c r="A20" s="29" t="s">
        <v>119</v>
      </c>
      <c r="B20" s="29" t="s">
        <v>130</v>
      </c>
      <c r="C20" s="43">
        <v>274</v>
      </c>
      <c r="D20" s="43">
        <v>276</v>
      </c>
      <c r="E20" s="43">
        <v>177</v>
      </c>
      <c r="F20" s="43">
        <v>291</v>
      </c>
      <c r="G20" s="43">
        <v>254</v>
      </c>
      <c r="H20" s="43">
        <v>174</v>
      </c>
    </row>
    <row r="21" spans="1:8" x14ac:dyDescent="0.2">
      <c r="A21" s="29" t="s">
        <v>119</v>
      </c>
      <c r="B21" s="29" t="s">
        <v>131</v>
      </c>
      <c r="C21" s="43">
        <v>294</v>
      </c>
      <c r="D21" s="43">
        <v>294</v>
      </c>
      <c r="E21" s="43">
        <v>211</v>
      </c>
      <c r="F21" s="43">
        <v>323</v>
      </c>
      <c r="G21" s="43">
        <v>139</v>
      </c>
      <c r="H21" s="43">
        <v>132</v>
      </c>
    </row>
    <row r="22" spans="1:8" x14ac:dyDescent="0.2">
      <c r="A22" s="29" t="s">
        <v>119</v>
      </c>
      <c r="B22" s="29" t="s">
        <v>132</v>
      </c>
      <c r="C22" s="43">
        <v>264</v>
      </c>
      <c r="D22" s="43">
        <v>277</v>
      </c>
      <c r="E22" s="43">
        <v>150</v>
      </c>
      <c r="F22" s="43">
        <v>283</v>
      </c>
      <c r="G22" s="43">
        <v>135</v>
      </c>
      <c r="H22" s="43" t="s">
        <v>487</v>
      </c>
    </row>
    <row r="23" spans="1:8" x14ac:dyDescent="0.2">
      <c r="A23" s="29" t="s">
        <v>119</v>
      </c>
      <c r="B23" s="29" t="s">
        <v>511</v>
      </c>
      <c r="C23" s="43">
        <v>279</v>
      </c>
      <c r="D23" s="43">
        <v>280</v>
      </c>
      <c r="E23" s="43">
        <v>191</v>
      </c>
      <c r="F23" s="43">
        <v>298</v>
      </c>
      <c r="G23" s="43">
        <v>224</v>
      </c>
      <c r="H23" s="43">
        <v>155</v>
      </c>
    </row>
    <row r="24" spans="1:8" x14ac:dyDescent="0.2">
      <c r="A24" s="29" t="s">
        <v>133</v>
      </c>
      <c r="B24" s="29" t="s">
        <v>82</v>
      </c>
      <c r="C24" s="43">
        <v>316</v>
      </c>
      <c r="D24" s="43">
        <v>314</v>
      </c>
      <c r="E24" s="43">
        <v>176</v>
      </c>
      <c r="F24" s="43">
        <v>344</v>
      </c>
      <c r="G24" s="43" t="s">
        <v>487</v>
      </c>
      <c r="H24" s="43" t="s">
        <v>487</v>
      </c>
    </row>
    <row r="25" spans="1:8" x14ac:dyDescent="0.2">
      <c r="A25" s="29" t="s">
        <v>133</v>
      </c>
      <c r="B25" s="29" t="s">
        <v>83</v>
      </c>
      <c r="C25" s="43">
        <v>276</v>
      </c>
      <c r="D25" s="43">
        <v>287</v>
      </c>
      <c r="E25" s="43">
        <v>181</v>
      </c>
      <c r="F25" s="43">
        <v>292</v>
      </c>
      <c r="G25" s="43" t="s">
        <v>487</v>
      </c>
      <c r="H25" s="43" t="s">
        <v>487</v>
      </c>
    </row>
    <row r="26" spans="1:8" x14ac:dyDescent="0.2">
      <c r="A26" s="29" t="s">
        <v>133</v>
      </c>
      <c r="B26" s="29" t="s">
        <v>84</v>
      </c>
      <c r="C26" s="43">
        <v>295</v>
      </c>
      <c r="D26" s="43">
        <v>302</v>
      </c>
      <c r="E26" s="43">
        <v>185</v>
      </c>
      <c r="F26" s="43">
        <v>313</v>
      </c>
      <c r="G26" s="43" t="s">
        <v>487</v>
      </c>
      <c r="H26" s="43" t="s">
        <v>487</v>
      </c>
    </row>
    <row r="27" spans="1:8" x14ac:dyDescent="0.2">
      <c r="A27" s="29" t="s">
        <v>134</v>
      </c>
      <c r="B27" s="29" t="s">
        <v>135</v>
      </c>
      <c r="C27" s="43">
        <v>307</v>
      </c>
      <c r="D27" s="43">
        <v>306</v>
      </c>
      <c r="E27" s="43" t="s">
        <v>487</v>
      </c>
      <c r="F27" s="43">
        <v>357</v>
      </c>
      <c r="G27" s="43" t="s">
        <v>487</v>
      </c>
      <c r="H27" s="43" t="s">
        <v>487</v>
      </c>
    </row>
    <row r="28" spans="1:8" x14ac:dyDescent="0.2">
      <c r="A28" s="29" t="s">
        <v>134</v>
      </c>
      <c r="B28" s="29" t="s">
        <v>136</v>
      </c>
      <c r="C28" s="43">
        <v>288</v>
      </c>
      <c r="D28" s="43">
        <v>294</v>
      </c>
      <c r="E28" s="43">
        <v>197</v>
      </c>
      <c r="F28" s="43">
        <v>301</v>
      </c>
      <c r="G28" s="43" t="s">
        <v>487</v>
      </c>
      <c r="H28" s="43">
        <v>159</v>
      </c>
    </row>
    <row r="29" spans="1:8" x14ac:dyDescent="0.2">
      <c r="A29" s="29" t="s">
        <v>134</v>
      </c>
      <c r="B29" s="29" t="s">
        <v>137</v>
      </c>
      <c r="C29" s="43">
        <v>282</v>
      </c>
      <c r="D29" s="43">
        <v>299</v>
      </c>
      <c r="E29" s="43">
        <v>180</v>
      </c>
      <c r="F29" s="43">
        <v>237</v>
      </c>
      <c r="G29" s="43">
        <v>166</v>
      </c>
      <c r="H29" s="43">
        <v>145</v>
      </c>
    </row>
    <row r="30" spans="1:8" x14ac:dyDescent="0.2">
      <c r="A30" s="29" t="s">
        <v>138</v>
      </c>
      <c r="B30" s="29" t="s">
        <v>561</v>
      </c>
      <c r="C30" s="43">
        <v>315</v>
      </c>
      <c r="D30" s="43">
        <v>313</v>
      </c>
      <c r="E30" s="43">
        <v>205</v>
      </c>
      <c r="F30" s="43">
        <v>344</v>
      </c>
      <c r="G30" s="43" t="s">
        <v>487</v>
      </c>
      <c r="H30" s="43" t="s">
        <v>487</v>
      </c>
    </row>
    <row r="31" spans="1:8" x14ac:dyDescent="0.2">
      <c r="A31" s="29" t="s">
        <v>138</v>
      </c>
      <c r="B31" s="29" t="s">
        <v>562</v>
      </c>
      <c r="C31" s="43">
        <v>281</v>
      </c>
      <c r="D31" s="43">
        <v>273</v>
      </c>
      <c r="E31" s="43" t="s">
        <v>487</v>
      </c>
      <c r="F31" s="43" t="s">
        <v>487</v>
      </c>
      <c r="G31" s="43" t="s">
        <v>487</v>
      </c>
      <c r="H31" s="43" t="s">
        <v>487</v>
      </c>
    </row>
    <row r="32" spans="1:8" x14ac:dyDescent="0.2">
      <c r="A32" s="29" t="s">
        <v>138</v>
      </c>
      <c r="B32" s="29" t="s">
        <v>563</v>
      </c>
      <c r="C32" s="43">
        <v>265</v>
      </c>
      <c r="D32" s="43">
        <v>284</v>
      </c>
      <c r="E32" s="43" t="s">
        <v>487</v>
      </c>
      <c r="F32" s="43">
        <v>217</v>
      </c>
      <c r="G32" s="43" t="s">
        <v>487</v>
      </c>
      <c r="H32" s="43" t="s">
        <v>487</v>
      </c>
    </row>
    <row r="33" spans="1:8" x14ac:dyDescent="0.2">
      <c r="A33" s="29" t="s">
        <v>138</v>
      </c>
      <c r="B33" s="29" t="s">
        <v>564</v>
      </c>
      <c r="C33" s="43">
        <v>298</v>
      </c>
      <c r="D33" s="43">
        <v>304</v>
      </c>
      <c r="E33" s="43">
        <v>186</v>
      </c>
      <c r="F33" s="43">
        <v>307</v>
      </c>
      <c r="G33" s="43">
        <v>157</v>
      </c>
      <c r="H33" s="43" t="s">
        <v>487</v>
      </c>
    </row>
    <row r="34" spans="1:8" x14ac:dyDescent="0.2">
      <c r="A34" s="29" t="s">
        <v>138</v>
      </c>
      <c r="B34" s="29" t="s">
        <v>83</v>
      </c>
      <c r="C34" s="43">
        <v>291</v>
      </c>
      <c r="D34" s="43">
        <v>297</v>
      </c>
      <c r="E34" s="43">
        <v>194</v>
      </c>
      <c r="F34" s="43">
        <v>319</v>
      </c>
      <c r="G34" s="43" t="s">
        <v>487</v>
      </c>
      <c r="H34" s="43" t="s">
        <v>487</v>
      </c>
    </row>
    <row r="35" spans="1:8" x14ac:dyDescent="0.2">
      <c r="A35" s="29" t="s">
        <v>138</v>
      </c>
      <c r="B35" s="29" t="s">
        <v>85</v>
      </c>
      <c r="C35" s="43">
        <v>301</v>
      </c>
      <c r="D35" s="43">
        <v>303</v>
      </c>
      <c r="E35" s="43" t="s">
        <v>487</v>
      </c>
      <c r="F35" s="43">
        <v>342</v>
      </c>
      <c r="G35" s="43" t="s">
        <v>487</v>
      </c>
      <c r="H35" s="43" t="s">
        <v>487</v>
      </c>
    </row>
    <row r="36" spans="1:8" x14ac:dyDescent="0.2">
      <c r="A36" s="29" t="s">
        <v>138</v>
      </c>
      <c r="B36" s="29" t="s">
        <v>86</v>
      </c>
      <c r="C36" s="43">
        <v>183</v>
      </c>
      <c r="D36" s="43">
        <v>261</v>
      </c>
      <c r="E36" s="43" t="s">
        <v>487</v>
      </c>
      <c r="F36" s="43">
        <v>66</v>
      </c>
      <c r="G36" s="43" t="s">
        <v>487</v>
      </c>
      <c r="H36" s="43" t="s">
        <v>487</v>
      </c>
    </row>
    <row r="37" spans="1:8" x14ac:dyDescent="0.2">
      <c r="A37" s="29" t="s">
        <v>138</v>
      </c>
      <c r="B37" s="29" t="s">
        <v>565</v>
      </c>
      <c r="C37" s="43">
        <v>287</v>
      </c>
      <c r="D37" s="43">
        <v>292</v>
      </c>
      <c r="E37" s="43" t="s">
        <v>487</v>
      </c>
      <c r="F37" s="43" t="s">
        <v>487</v>
      </c>
      <c r="G37" s="43" t="s">
        <v>487</v>
      </c>
      <c r="H37" s="43" t="s">
        <v>487</v>
      </c>
    </row>
    <row r="38" spans="1:8" x14ac:dyDescent="0.2">
      <c r="A38" s="29" t="s">
        <v>138</v>
      </c>
      <c r="B38" s="29" t="s">
        <v>87</v>
      </c>
      <c r="C38" s="43">
        <v>298</v>
      </c>
      <c r="D38" s="43">
        <v>305</v>
      </c>
      <c r="E38" s="43" t="s">
        <v>487</v>
      </c>
      <c r="F38" s="43" t="s">
        <v>487</v>
      </c>
      <c r="G38" s="43" t="s">
        <v>487</v>
      </c>
      <c r="H38" s="43" t="s">
        <v>487</v>
      </c>
    </row>
    <row r="39" spans="1:8" x14ac:dyDescent="0.2">
      <c r="A39" s="29" t="s">
        <v>138</v>
      </c>
      <c r="B39" s="29" t="s">
        <v>88</v>
      </c>
      <c r="C39" s="43">
        <v>266</v>
      </c>
      <c r="D39" s="43" t="s">
        <v>487</v>
      </c>
      <c r="E39" s="43" t="s">
        <v>487</v>
      </c>
      <c r="F39" s="43" t="s">
        <v>487</v>
      </c>
      <c r="G39" s="43" t="s">
        <v>487</v>
      </c>
      <c r="H39" s="43" t="s">
        <v>487</v>
      </c>
    </row>
    <row r="40" spans="1:8" x14ac:dyDescent="0.2">
      <c r="A40" s="29" t="s">
        <v>138</v>
      </c>
      <c r="B40" s="29" t="s">
        <v>566</v>
      </c>
      <c r="C40" s="43">
        <v>313</v>
      </c>
      <c r="D40" s="43">
        <v>309</v>
      </c>
      <c r="E40" s="43" t="s">
        <v>487</v>
      </c>
      <c r="F40" s="43">
        <v>356</v>
      </c>
      <c r="G40" s="43" t="s">
        <v>487</v>
      </c>
      <c r="H40" s="43" t="s">
        <v>487</v>
      </c>
    </row>
    <row r="41" spans="1:8" x14ac:dyDescent="0.2">
      <c r="A41" s="29" t="s">
        <v>138</v>
      </c>
      <c r="B41" s="29" t="s">
        <v>567</v>
      </c>
      <c r="C41" s="43">
        <v>285</v>
      </c>
      <c r="D41" s="43">
        <v>288</v>
      </c>
      <c r="E41" s="43" t="s">
        <v>487</v>
      </c>
      <c r="F41" s="43" t="s">
        <v>487</v>
      </c>
      <c r="G41" s="43" t="s">
        <v>487</v>
      </c>
      <c r="H41" s="43" t="s">
        <v>487</v>
      </c>
    </row>
    <row r="42" spans="1:8" x14ac:dyDescent="0.2">
      <c r="A42" s="29" t="s">
        <v>138</v>
      </c>
      <c r="B42" s="29" t="s">
        <v>89</v>
      </c>
      <c r="C42" s="43">
        <v>276</v>
      </c>
      <c r="D42" s="43">
        <v>290</v>
      </c>
      <c r="E42" s="43" t="s">
        <v>487</v>
      </c>
      <c r="F42" s="43" t="s">
        <v>487</v>
      </c>
      <c r="G42" s="43" t="s">
        <v>487</v>
      </c>
      <c r="H42" s="43" t="s">
        <v>487</v>
      </c>
    </row>
    <row r="43" spans="1:8" x14ac:dyDescent="0.2">
      <c r="A43" s="29" t="s">
        <v>138</v>
      </c>
      <c r="B43" s="29" t="s">
        <v>90</v>
      </c>
      <c r="C43" s="43">
        <v>300</v>
      </c>
      <c r="D43" s="43">
        <v>301</v>
      </c>
      <c r="E43" s="43" t="s">
        <v>487</v>
      </c>
      <c r="F43" s="43" t="s">
        <v>487</v>
      </c>
      <c r="G43" s="43" t="s">
        <v>487</v>
      </c>
      <c r="H43" s="43" t="s">
        <v>487</v>
      </c>
    </row>
    <row r="44" spans="1:8" x14ac:dyDescent="0.2">
      <c r="A44" s="29" t="s">
        <v>138</v>
      </c>
      <c r="B44" s="29" t="s">
        <v>568</v>
      </c>
      <c r="C44" s="43">
        <v>279</v>
      </c>
      <c r="D44" s="43">
        <v>276</v>
      </c>
      <c r="E44" s="43" t="s">
        <v>487</v>
      </c>
      <c r="F44" s="43" t="s">
        <v>487</v>
      </c>
      <c r="G44" s="43" t="s">
        <v>487</v>
      </c>
      <c r="H44" s="43" t="s">
        <v>487</v>
      </c>
    </row>
    <row r="45" spans="1:8" x14ac:dyDescent="0.2">
      <c r="A45" s="28"/>
      <c r="B45" s="28"/>
      <c r="C45" s="28"/>
      <c r="D45" s="28"/>
      <c r="E45" s="28"/>
      <c r="F45" s="28"/>
      <c r="G45" s="28"/>
      <c r="H45" s="28"/>
    </row>
    <row r="46" spans="1:8" x14ac:dyDescent="0.2">
      <c r="A46" s="32" t="s">
        <v>485</v>
      </c>
      <c r="B46"/>
      <c r="C46"/>
      <c r="D46"/>
      <c r="E46"/>
      <c r="F46"/>
      <c r="G46"/>
      <c r="H46"/>
    </row>
    <row r="47" spans="1:8" x14ac:dyDescent="0.2">
      <c r="A47" s="32" t="s">
        <v>469</v>
      </c>
      <c r="B47"/>
      <c r="C47"/>
      <c r="D47"/>
      <c r="E47"/>
      <c r="F47"/>
      <c r="G47"/>
      <c r="H47"/>
    </row>
  </sheetData>
  <mergeCells count="2">
    <mergeCell ref="A1:H1"/>
    <mergeCell ref="A2:H2"/>
  </mergeCells>
  <hyperlinks>
    <hyperlink ref="B4" location="Índice!A1" display="Volver"/>
    <hyperlink ref="A4" location="Indizea!A1" display="Itzuli"/>
    <hyperlink ref="J4" location="Índice!A1" display="Volver"/>
    <hyperlink ref="I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workbookViewId="0"/>
  </sheetViews>
  <sheetFormatPr baseColWidth="10" defaultRowHeight="12.75" x14ac:dyDescent="0.2"/>
  <sheetData>
    <row r="2" spans="1:2" x14ac:dyDescent="0.2">
      <c r="A2" t="s">
        <v>80</v>
      </c>
    </row>
    <row r="3" spans="1:2" x14ac:dyDescent="0.2">
      <c r="B3" s="2" t="s">
        <v>572</v>
      </c>
    </row>
    <row r="4" spans="1:2" x14ac:dyDescent="0.2">
      <c r="A4" t="s">
        <v>140</v>
      </c>
    </row>
    <row r="5" spans="1:2" x14ac:dyDescent="0.2">
      <c r="B5" s="2" t="s">
        <v>572</v>
      </c>
    </row>
    <row r="6" spans="1:2" x14ac:dyDescent="0.2">
      <c r="A6" t="s">
        <v>143</v>
      </c>
    </row>
    <row r="7" spans="1:2" x14ac:dyDescent="0.2">
      <c r="B7" s="2" t="s">
        <v>572</v>
      </c>
    </row>
    <row r="8" spans="1:2" x14ac:dyDescent="0.2">
      <c r="A8" t="s">
        <v>148</v>
      </c>
    </row>
    <row r="9" spans="1:2" x14ac:dyDescent="0.2">
      <c r="B9" s="2" t="s">
        <v>572</v>
      </c>
    </row>
    <row r="10" spans="1:2" x14ac:dyDescent="0.2">
      <c r="A10" t="s">
        <v>153</v>
      </c>
    </row>
    <row r="11" spans="1:2" x14ac:dyDescent="0.2">
      <c r="B11" s="2" t="s">
        <v>572</v>
      </c>
    </row>
    <row r="12" spans="1:2" x14ac:dyDescent="0.2">
      <c r="A12" t="s">
        <v>155</v>
      </c>
    </row>
    <row r="13" spans="1:2" x14ac:dyDescent="0.2">
      <c r="B13" s="2" t="s">
        <v>572</v>
      </c>
    </row>
    <row r="14" spans="1:2" x14ac:dyDescent="0.2">
      <c r="A14" t="s">
        <v>162</v>
      </c>
    </row>
    <row r="15" spans="1:2" x14ac:dyDescent="0.2">
      <c r="B15" s="2" t="s">
        <v>572</v>
      </c>
    </row>
    <row r="16" spans="1:2" x14ac:dyDescent="0.2">
      <c r="A16" t="s">
        <v>168</v>
      </c>
    </row>
    <row r="17" spans="1:2" x14ac:dyDescent="0.2">
      <c r="B17" s="2" t="s">
        <v>572</v>
      </c>
    </row>
    <row r="18" spans="1:2" x14ac:dyDescent="0.2">
      <c r="A18" t="s">
        <v>173</v>
      </c>
    </row>
    <row r="19" spans="1:2" x14ac:dyDescent="0.2">
      <c r="B19" s="2" t="s">
        <v>572</v>
      </c>
    </row>
    <row r="20" spans="1:2" x14ac:dyDescent="0.2">
      <c r="A20" t="s">
        <v>178</v>
      </c>
    </row>
    <row r="21" spans="1:2" x14ac:dyDescent="0.2">
      <c r="B21" s="2" t="s">
        <v>572</v>
      </c>
    </row>
    <row r="22" spans="1:2" x14ac:dyDescent="0.2">
      <c r="A22" t="s">
        <v>180</v>
      </c>
    </row>
    <row r="23" spans="1:2" x14ac:dyDescent="0.2">
      <c r="B23" s="2" t="s">
        <v>572</v>
      </c>
    </row>
    <row r="24" spans="1:2" x14ac:dyDescent="0.2">
      <c r="A24" t="s">
        <v>181</v>
      </c>
    </row>
    <row r="25" spans="1:2" x14ac:dyDescent="0.2">
      <c r="B25" s="2" t="s">
        <v>572</v>
      </c>
    </row>
    <row r="26" spans="1:2" x14ac:dyDescent="0.2">
      <c r="A26" t="s">
        <v>192</v>
      </c>
    </row>
    <row r="27" spans="1:2" x14ac:dyDescent="0.2">
      <c r="B27" s="2" t="s">
        <v>572</v>
      </c>
    </row>
    <row r="28" spans="1:2" x14ac:dyDescent="0.2">
      <c r="A28" t="s">
        <v>194</v>
      </c>
    </row>
    <row r="29" spans="1:2" x14ac:dyDescent="0.2">
      <c r="B29" s="2" t="s">
        <v>572</v>
      </c>
    </row>
    <row r="30" spans="1:2" x14ac:dyDescent="0.2">
      <c r="A30" t="s">
        <v>195</v>
      </c>
    </row>
    <row r="31" spans="1:2" x14ac:dyDescent="0.2">
      <c r="B31" s="2" t="s">
        <v>572</v>
      </c>
    </row>
    <row r="32" spans="1:2" x14ac:dyDescent="0.2">
      <c r="A32" t="s">
        <v>201</v>
      </c>
    </row>
    <row r="33" spans="1:2" x14ac:dyDescent="0.2">
      <c r="B33" s="2" t="s">
        <v>572</v>
      </c>
    </row>
    <row r="34" spans="1:2" x14ac:dyDescent="0.2">
      <c r="A34" t="s">
        <v>202</v>
      </c>
    </row>
    <row r="35" spans="1:2" x14ac:dyDescent="0.2">
      <c r="B35" s="2" t="s">
        <v>572</v>
      </c>
    </row>
    <row r="36" spans="1:2" x14ac:dyDescent="0.2">
      <c r="A36" t="s">
        <v>203</v>
      </c>
    </row>
    <row r="37" spans="1:2" x14ac:dyDescent="0.2">
      <c r="B37" s="2" t="s">
        <v>572</v>
      </c>
    </row>
    <row r="38" spans="1:2" x14ac:dyDescent="0.2">
      <c r="A38" t="s">
        <v>207</v>
      </c>
    </row>
    <row r="39" spans="1:2" x14ac:dyDescent="0.2">
      <c r="B39" s="2" t="s">
        <v>572</v>
      </c>
    </row>
    <row r="42" spans="1:2" x14ac:dyDescent="0.2">
      <c r="A42" s="2" t="s">
        <v>209</v>
      </c>
    </row>
    <row r="43" spans="1:2" x14ac:dyDescent="0.2">
      <c r="A43" s="50" t="s">
        <v>482</v>
      </c>
    </row>
    <row r="44" spans="1:2" x14ac:dyDescent="0.2">
      <c r="A44" s="2" t="s">
        <v>483</v>
      </c>
    </row>
    <row r="45" spans="1:2" x14ac:dyDescent="0.2">
      <c r="A45" s="50" t="s">
        <v>484</v>
      </c>
    </row>
  </sheetData>
  <phoneticPr fontId="5" type="noConversion"/>
  <hyperlinks>
    <hyperlink ref="A45" location="Bilbao!A1" display="Zonas Bilbao"/>
    <hyperlink ref="A44" location="'Donostia-San Sebastián'!A1" display="Zonas Donostia-San Sebastián"/>
    <hyperlink ref="A43" location="'Vitoria-Gasteiz'!A1" display="Zonas Vitoria-Gasteiz"/>
    <hyperlink ref="A42:B42" location="'EF-AF'!A1" display="COMPOSICIÓN DE ÁREAS FUNCIONALES"/>
    <hyperlink ref="B3" location="'1.0'!A1" display="1. trimestre"/>
    <hyperlink ref="B5" location="'1.1.1'!A1" display="1. trimestre"/>
    <hyperlink ref="B7" location="'1.1.2'!A1" display="1. trimestre"/>
    <hyperlink ref="B9" location="'1.1.3'!A1" display="1. trimestre"/>
    <hyperlink ref="B11" location="'1.2'!A1" display="1. trimestre"/>
    <hyperlink ref="B13" location="'1.3'!A1" display="1. trimestre"/>
    <hyperlink ref="B15" location="'1.4'!A1" display="1. trimestre"/>
    <hyperlink ref="B17" location="'1.5'!A1" display="1. trimestre"/>
    <hyperlink ref="B19" location="'2.1'!A1" display="1. trimestre"/>
    <hyperlink ref="B21" location="'3.1.1'!A1" display="1. trimestre"/>
    <hyperlink ref="B23" location="'3.1.2'!A1" display="1. trimestre"/>
    <hyperlink ref="B25" location="'3.1.3'!A1" display="1. trimestre"/>
    <hyperlink ref="B27" location="'3.2.1'!A1" display="1. trimestre"/>
    <hyperlink ref="B29" location="'3.2.3'!A1" display="1. trimestre"/>
    <hyperlink ref="B31" location="'3.3'!A1" display="1. trimestre"/>
    <hyperlink ref="B33" location="'3.4.1'!A1" display="1. trimestre"/>
    <hyperlink ref="B35" location="'3.4.2'!A1" display="1. trimestre"/>
    <hyperlink ref="B37" location="'3.5.1'!A1" display="1. trimestre"/>
    <hyperlink ref="B39" location="'3.5.2'!A1" display="1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E1"/>
    </sheetView>
  </sheetViews>
  <sheetFormatPr baseColWidth="10" defaultRowHeight="12.75" x14ac:dyDescent="0.2"/>
  <cols>
    <col min="1" max="1" width="28.140625" style="23" customWidth="1"/>
    <col min="2" max="2" width="38.5703125" style="23" bestFit="1" customWidth="1"/>
    <col min="3" max="3" width="16.5703125" style="23" customWidth="1"/>
    <col min="4" max="4" width="17.7109375" style="23" customWidth="1"/>
    <col min="5" max="5" width="31.140625" style="23" customWidth="1"/>
    <col min="6" max="6" width="4.85546875" style="23" bestFit="1" customWidth="1"/>
    <col min="7" max="7" width="6" style="23" bestFit="1" customWidth="1"/>
    <col min="8" max="16384" width="11.42578125" style="23"/>
  </cols>
  <sheetData>
    <row r="1" spans="1:7" x14ac:dyDescent="0.2">
      <c r="A1" s="53" t="s">
        <v>613</v>
      </c>
      <c r="B1" s="53"/>
      <c r="C1" s="53"/>
      <c r="D1" s="53"/>
      <c r="E1" s="53"/>
    </row>
    <row r="2" spans="1:7" x14ac:dyDescent="0.2">
      <c r="A2" s="53" t="s">
        <v>614</v>
      </c>
      <c r="B2" s="53"/>
      <c r="C2" s="53"/>
      <c r="D2" s="53"/>
      <c r="E2" s="53"/>
    </row>
    <row r="3" spans="1:7" x14ac:dyDescent="0.2">
      <c r="A3" s="56"/>
      <c r="B3" s="56"/>
      <c r="C3" s="56"/>
      <c r="D3" s="56"/>
      <c r="E3" s="56"/>
    </row>
    <row r="4" spans="1:7" x14ac:dyDescent="0.2">
      <c r="A4" s="28"/>
      <c r="B4" s="28"/>
      <c r="C4" s="28"/>
      <c r="D4" s="30"/>
      <c r="E4" s="30"/>
      <c r="F4" s="30" t="s">
        <v>478</v>
      </c>
      <c r="G4" s="30" t="s">
        <v>139</v>
      </c>
    </row>
    <row r="5" spans="1:7" ht="25.5" x14ac:dyDescent="0.2">
      <c r="A5" s="26" t="s">
        <v>111</v>
      </c>
      <c r="B5" s="26" t="s">
        <v>615</v>
      </c>
      <c r="C5" s="26" t="s">
        <v>204</v>
      </c>
      <c r="D5" s="26" t="s">
        <v>205</v>
      </c>
      <c r="E5" s="26" t="s">
        <v>206</v>
      </c>
    </row>
    <row r="6" spans="1:7" x14ac:dyDescent="0.2">
      <c r="A6" s="29" t="s">
        <v>116</v>
      </c>
      <c r="B6" s="29" t="s">
        <v>81</v>
      </c>
      <c r="C6" s="42">
        <v>583.69000000000005</v>
      </c>
      <c r="D6" s="42">
        <v>1903.58</v>
      </c>
      <c r="E6" s="42">
        <v>30.66</v>
      </c>
    </row>
    <row r="7" spans="1:7" x14ac:dyDescent="0.2">
      <c r="A7" s="29" t="s">
        <v>117</v>
      </c>
      <c r="B7" s="29" t="s">
        <v>118</v>
      </c>
      <c r="C7" s="42">
        <v>608.70000000000005</v>
      </c>
      <c r="D7" s="42">
        <v>2247.19</v>
      </c>
      <c r="E7" s="42">
        <v>27.09</v>
      </c>
    </row>
    <row r="8" spans="1:7" x14ac:dyDescent="0.2">
      <c r="A8" s="29" t="s">
        <v>119</v>
      </c>
      <c r="B8" s="29" t="s">
        <v>120</v>
      </c>
      <c r="C8" s="42">
        <v>508.16</v>
      </c>
      <c r="D8" s="42">
        <v>1692.03</v>
      </c>
      <c r="E8" s="42">
        <v>30.03</v>
      </c>
    </row>
    <row r="9" spans="1:7" x14ac:dyDescent="0.2">
      <c r="A9" s="29" t="s">
        <v>119</v>
      </c>
      <c r="B9" s="29" t="s">
        <v>121</v>
      </c>
      <c r="C9" s="42">
        <v>481.14</v>
      </c>
      <c r="D9" s="42">
        <v>1812.3</v>
      </c>
      <c r="E9" s="42">
        <v>26.55</v>
      </c>
    </row>
    <row r="10" spans="1:7" x14ac:dyDescent="0.2">
      <c r="A10" s="29" t="s">
        <v>119</v>
      </c>
      <c r="B10" s="29" t="s">
        <v>122</v>
      </c>
      <c r="C10" s="42">
        <v>445.01</v>
      </c>
      <c r="D10" s="42">
        <v>1971.08</v>
      </c>
      <c r="E10" s="42">
        <v>22.58</v>
      </c>
    </row>
    <row r="11" spans="1:7" x14ac:dyDescent="0.2">
      <c r="A11" s="29" t="s">
        <v>119</v>
      </c>
      <c r="B11" s="29" t="s">
        <v>123</v>
      </c>
      <c r="C11" s="42">
        <v>829.65</v>
      </c>
      <c r="D11" s="42">
        <v>1652.05</v>
      </c>
      <c r="E11" s="42">
        <v>50.22</v>
      </c>
    </row>
    <row r="12" spans="1:7" x14ac:dyDescent="0.2">
      <c r="A12" s="29" t="s">
        <v>119</v>
      </c>
      <c r="B12" s="29" t="s">
        <v>124</v>
      </c>
      <c r="C12" s="42">
        <v>491.85</v>
      </c>
      <c r="D12" s="42">
        <v>1442.71</v>
      </c>
      <c r="E12" s="42">
        <v>34.090000000000003</v>
      </c>
    </row>
    <row r="13" spans="1:7" x14ac:dyDescent="0.2">
      <c r="A13" s="29" t="s">
        <v>119</v>
      </c>
      <c r="B13" s="29" t="s">
        <v>125</v>
      </c>
      <c r="C13" s="42">
        <v>479.08</v>
      </c>
      <c r="D13" s="42">
        <v>1826.45</v>
      </c>
      <c r="E13" s="42">
        <v>26.23</v>
      </c>
    </row>
    <row r="14" spans="1:7" x14ac:dyDescent="0.2">
      <c r="A14" s="29" t="s">
        <v>119</v>
      </c>
      <c r="B14" s="29" t="s">
        <v>152</v>
      </c>
      <c r="C14" s="42">
        <v>437.38</v>
      </c>
      <c r="D14" s="42">
        <v>1740.08</v>
      </c>
      <c r="E14" s="42">
        <v>25.14</v>
      </c>
    </row>
    <row r="15" spans="1:7" x14ac:dyDescent="0.2">
      <c r="A15" s="29" t="s">
        <v>119</v>
      </c>
      <c r="B15" s="29" t="s">
        <v>486</v>
      </c>
      <c r="C15" s="42">
        <v>437.56</v>
      </c>
      <c r="D15" s="42">
        <v>1700.17</v>
      </c>
      <c r="E15" s="42">
        <v>25.74</v>
      </c>
    </row>
    <row r="16" spans="1:7" x14ac:dyDescent="0.2">
      <c r="A16" s="29" t="s">
        <v>119</v>
      </c>
      <c r="B16" s="29" t="s">
        <v>126</v>
      </c>
      <c r="C16" s="42">
        <v>677.76</v>
      </c>
      <c r="D16" s="42">
        <v>2005.4</v>
      </c>
      <c r="E16" s="42">
        <v>33.799999999999997</v>
      </c>
    </row>
    <row r="17" spans="1:5" x14ac:dyDescent="0.2">
      <c r="A17" s="29" t="s">
        <v>119</v>
      </c>
      <c r="B17" s="29" t="s">
        <v>127</v>
      </c>
      <c r="C17" s="42">
        <v>363.35</v>
      </c>
      <c r="D17" s="42">
        <v>1538.95</v>
      </c>
      <c r="E17" s="42">
        <v>23.61</v>
      </c>
    </row>
    <row r="18" spans="1:5" x14ac:dyDescent="0.2">
      <c r="A18" s="29" t="s">
        <v>119</v>
      </c>
      <c r="B18" s="29" t="s">
        <v>128</v>
      </c>
      <c r="C18" s="42">
        <v>491.72</v>
      </c>
      <c r="D18" s="42">
        <v>1738.84</v>
      </c>
      <c r="E18" s="42">
        <v>28.28</v>
      </c>
    </row>
    <row r="19" spans="1:5" x14ac:dyDescent="0.2">
      <c r="A19" s="29" t="s">
        <v>119</v>
      </c>
      <c r="B19" s="29" t="s">
        <v>129</v>
      </c>
      <c r="C19" s="42">
        <v>821.92</v>
      </c>
      <c r="D19" s="42">
        <v>2316.9899999999998</v>
      </c>
      <c r="E19" s="42">
        <v>35.47</v>
      </c>
    </row>
    <row r="20" spans="1:5" x14ac:dyDescent="0.2">
      <c r="A20" s="29" t="s">
        <v>119</v>
      </c>
      <c r="B20" s="29" t="s">
        <v>130</v>
      </c>
      <c r="C20" s="42">
        <v>376.7</v>
      </c>
      <c r="D20" s="42">
        <v>1721.48</v>
      </c>
      <c r="E20" s="42">
        <v>21.88</v>
      </c>
    </row>
    <row r="21" spans="1:5" x14ac:dyDescent="0.2">
      <c r="A21" s="29" t="s">
        <v>119</v>
      </c>
      <c r="B21" s="29" t="s">
        <v>131</v>
      </c>
      <c r="C21" s="42">
        <v>530.65</v>
      </c>
      <c r="D21" s="42">
        <v>2118.84</v>
      </c>
      <c r="E21" s="42">
        <v>25.04</v>
      </c>
    </row>
    <row r="22" spans="1:5" x14ac:dyDescent="0.2">
      <c r="A22" s="29" t="s">
        <v>119</v>
      </c>
      <c r="B22" s="29" t="s">
        <v>132</v>
      </c>
      <c r="C22" s="42">
        <v>405.02</v>
      </c>
      <c r="D22" s="42">
        <v>1717.65</v>
      </c>
      <c r="E22" s="42">
        <v>23.58</v>
      </c>
    </row>
    <row r="23" spans="1:5" x14ac:dyDescent="0.2">
      <c r="A23" s="29" t="s">
        <v>119</v>
      </c>
      <c r="B23" s="29" t="s">
        <v>511</v>
      </c>
      <c r="C23" s="42">
        <v>457.27</v>
      </c>
      <c r="D23" s="42">
        <v>1682.43</v>
      </c>
      <c r="E23" s="42">
        <v>27.18</v>
      </c>
    </row>
    <row r="24" spans="1:5" x14ac:dyDescent="0.2">
      <c r="A24"/>
      <c r="B24"/>
      <c r="C24"/>
      <c r="D24"/>
      <c r="E24"/>
    </row>
    <row r="25" spans="1:5" x14ac:dyDescent="0.2">
      <c r="A25" s="32" t="s">
        <v>485</v>
      </c>
      <c r="B25"/>
      <c r="C25"/>
      <c r="D25"/>
      <c r="E25"/>
    </row>
    <row r="26" spans="1:5" x14ac:dyDescent="0.2">
      <c r="A26" s="32" t="s">
        <v>469</v>
      </c>
      <c r="B26"/>
      <c r="C26"/>
      <c r="D26"/>
      <c r="E26"/>
    </row>
  </sheetData>
  <mergeCells count="2">
    <mergeCell ref="A1:E1"/>
    <mergeCell ref="A2:E2"/>
  </mergeCells>
  <hyperlinks>
    <hyperlink ref="E4" location="Índice!A1" display="Volver"/>
    <hyperlink ref="D4" location="Indizea!A1" display="Itzuli"/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C1"/>
    </sheetView>
  </sheetViews>
  <sheetFormatPr baseColWidth="10" defaultRowHeight="12.75" x14ac:dyDescent="0.2"/>
  <cols>
    <col min="1" max="1" width="27.5703125" style="23" customWidth="1"/>
    <col min="2" max="2" width="41.28515625" style="23" bestFit="1" customWidth="1"/>
    <col min="3" max="3" width="14.140625" style="23" bestFit="1" customWidth="1"/>
    <col min="4" max="4" width="4.85546875" style="23" bestFit="1" customWidth="1"/>
    <col min="5" max="5" width="6" style="23" bestFit="1" customWidth="1"/>
    <col min="6" max="16384" width="11.42578125" style="23"/>
  </cols>
  <sheetData>
    <row r="1" spans="1:5" x14ac:dyDescent="0.2">
      <c r="A1" s="53" t="s">
        <v>616</v>
      </c>
      <c r="B1" s="53"/>
      <c r="C1" s="53"/>
      <c r="D1" s="29"/>
    </row>
    <row r="2" spans="1:5" x14ac:dyDescent="0.2">
      <c r="A2" s="53" t="s">
        <v>617</v>
      </c>
      <c r="B2" s="53"/>
      <c r="C2" s="53"/>
      <c r="D2" s="29"/>
    </row>
    <row r="3" spans="1:5" x14ac:dyDescent="0.2">
      <c r="A3" s="51"/>
      <c r="B3" s="51"/>
      <c r="C3" s="51"/>
      <c r="D3" s="29"/>
    </row>
    <row r="4" spans="1:5" x14ac:dyDescent="0.2">
      <c r="A4" s="28"/>
      <c r="B4" s="28"/>
      <c r="C4" s="30"/>
      <c r="D4" s="30" t="s">
        <v>478</v>
      </c>
      <c r="E4" s="30" t="s">
        <v>139</v>
      </c>
    </row>
    <row r="5" spans="1:5" ht="25.5" x14ac:dyDescent="0.2">
      <c r="A5" s="26" t="s">
        <v>111</v>
      </c>
      <c r="B5" s="26" t="s">
        <v>112</v>
      </c>
      <c r="C5" s="26" t="s">
        <v>208</v>
      </c>
      <c r="D5" s="29"/>
    </row>
    <row r="6" spans="1:5" x14ac:dyDescent="0.2">
      <c r="A6" s="29" t="s">
        <v>116</v>
      </c>
      <c r="B6" s="29" t="s">
        <v>81</v>
      </c>
      <c r="C6" s="44">
        <v>2.1</v>
      </c>
      <c r="D6" s="29"/>
    </row>
    <row r="7" spans="1:5" x14ac:dyDescent="0.2">
      <c r="A7" s="29" t="s">
        <v>117</v>
      </c>
      <c r="B7" s="29" t="s">
        <v>118</v>
      </c>
      <c r="C7" s="44">
        <v>1.53</v>
      </c>
      <c r="D7" s="29"/>
    </row>
    <row r="8" spans="1:5" x14ac:dyDescent="0.2">
      <c r="A8" s="29" t="s">
        <v>119</v>
      </c>
      <c r="B8" s="29" t="s">
        <v>120</v>
      </c>
      <c r="C8" s="44">
        <v>2.19</v>
      </c>
      <c r="D8" s="29"/>
    </row>
    <row r="9" spans="1:5" x14ac:dyDescent="0.2">
      <c r="A9" s="29" t="s">
        <v>119</v>
      </c>
      <c r="B9" s="29" t="s">
        <v>121</v>
      </c>
      <c r="C9" s="44">
        <v>2.2000000000000002</v>
      </c>
      <c r="D9" s="29"/>
    </row>
    <row r="10" spans="1:5" x14ac:dyDescent="0.2">
      <c r="A10" s="29" t="s">
        <v>119</v>
      </c>
      <c r="B10" s="29" t="s">
        <v>122</v>
      </c>
      <c r="C10" s="44">
        <v>2.06</v>
      </c>
      <c r="D10" s="29"/>
    </row>
    <row r="11" spans="1:5" x14ac:dyDescent="0.2">
      <c r="A11" s="29" t="s">
        <v>119</v>
      </c>
      <c r="B11" s="29" t="s">
        <v>123</v>
      </c>
      <c r="C11" s="44">
        <v>2.14</v>
      </c>
      <c r="D11" s="29"/>
    </row>
    <row r="12" spans="1:5" x14ac:dyDescent="0.2">
      <c r="A12" s="29" t="s">
        <v>119</v>
      </c>
      <c r="B12" s="29" t="s">
        <v>124</v>
      </c>
      <c r="C12" s="44">
        <v>2.42</v>
      </c>
      <c r="D12" s="29"/>
    </row>
    <row r="13" spans="1:5" x14ac:dyDescent="0.2">
      <c r="A13" s="29" t="s">
        <v>119</v>
      </c>
      <c r="B13" s="29" t="s">
        <v>125</v>
      </c>
      <c r="C13" s="44">
        <v>2.0099999999999998</v>
      </c>
      <c r="D13" s="29"/>
    </row>
    <row r="14" spans="1:5" x14ac:dyDescent="0.2">
      <c r="A14" s="29" t="s">
        <v>119</v>
      </c>
      <c r="B14" s="29" t="s">
        <v>152</v>
      </c>
      <c r="C14" s="44">
        <v>2.0499999999999998</v>
      </c>
      <c r="D14" s="29"/>
    </row>
    <row r="15" spans="1:5" x14ac:dyDescent="0.2">
      <c r="A15" s="29" t="s">
        <v>119</v>
      </c>
      <c r="B15" s="29" t="s">
        <v>486</v>
      </c>
      <c r="C15" s="44">
        <v>2.2799999999999998</v>
      </c>
      <c r="D15" s="29"/>
    </row>
    <row r="16" spans="1:5" x14ac:dyDescent="0.2">
      <c r="A16" s="29" t="s">
        <v>119</v>
      </c>
      <c r="B16" s="29" t="s">
        <v>126</v>
      </c>
      <c r="C16" s="44">
        <v>2.1800000000000002</v>
      </c>
      <c r="D16" s="29"/>
    </row>
    <row r="17" spans="1:4" x14ac:dyDescent="0.2">
      <c r="A17" s="29" t="s">
        <v>119</v>
      </c>
      <c r="B17" s="29" t="s">
        <v>127</v>
      </c>
      <c r="C17" s="44">
        <v>2.2599999999999998</v>
      </c>
      <c r="D17" s="29"/>
    </row>
    <row r="18" spans="1:4" x14ac:dyDescent="0.2">
      <c r="A18" s="29" t="s">
        <v>119</v>
      </c>
      <c r="B18" s="29" t="s">
        <v>128</v>
      </c>
      <c r="C18" s="44">
        <v>2.12</v>
      </c>
      <c r="D18" s="29"/>
    </row>
    <row r="19" spans="1:4" x14ac:dyDescent="0.2">
      <c r="A19" s="29" t="s">
        <v>119</v>
      </c>
      <c r="B19" s="29" t="s">
        <v>129</v>
      </c>
      <c r="C19" s="44">
        <v>1.91</v>
      </c>
      <c r="D19" s="29"/>
    </row>
    <row r="20" spans="1:4" x14ac:dyDescent="0.2">
      <c r="A20" s="29" t="s">
        <v>119</v>
      </c>
      <c r="B20" s="29" t="s">
        <v>130</v>
      </c>
      <c r="C20" s="44">
        <v>2.2000000000000002</v>
      </c>
      <c r="D20" s="29"/>
    </row>
    <row r="21" spans="1:4" x14ac:dyDescent="0.2">
      <c r="A21" s="29" t="s">
        <v>119</v>
      </c>
      <c r="B21" s="29" t="s">
        <v>131</v>
      </c>
      <c r="C21" s="44">
        <v>2</v>
      </c>
      <c r="D21" s="29"/>
    </row>
    <row r="22" spans="1:4" x14ac:dyDescent="0.2">
      <c r="A22" s="29" t="s">
        <v>119</v>
      </c>
      <c r="B22" s="29" t="s">
        <v>132</v>
      </c>
      <c r="C22" s="44">
        <v>2.08</v>
      </c>
      <c r="D22" s="29"/>
    </row>
    <row r="23" spans="1:4" x14ac:dyDescent="0.2">
      <c r="A23" s="29" t="s">
        <v>119</v>
      </c>
      <c r="B23" s="29" t="s">
        <v>511</v>
      </c>
      <c r="C23" s="44">
        <v>2.15</v>
      </c>
      <c r="D23" s="29"/>
    </row>
    <row r="24" spans="1:4" x14ac:dyDescent="0.2">
      <c r="A24" s="28" t="s">
        <v>489</v>
      </c>
      <c r="B24" s="28" t="s">
        <v>135</v>
      </c>
      <c r="C24" s="44">
        <v>1.72</v>
      </c>
      <c r="D24" s="29"/>
    </row>
    <row r="25" spans="1:4" x14ac:dyDescent="0.2">
      <c r="A25" s="28" t="s">
        <v>489</v>
      </c>
      <c r="B25" s="28" t="s">
        <v>136</v>
      </c>
      <c r="C25" s="44">
        <v>1.55</v>
      </c>
      <c r="D25" s="29"/>
    </row>
    <row r="26" spans="1:4" x14ac:dyDescent="0.2">
      <c r="A26" s="28" t="s">
        <v>489</v>
      </c>
      <c r="B26" s="28" t="s">
        <v>137</v>
      </c>
      <c r="C26" s="44">
        <v>1.45</v>
      </c>
      <c r="D26" s="29"/>
    </row>
    <row r="27" spans="1:4" x14ac:dyDescent="0.2">
      <c r="A27"/>
      <c r="B27"/>
      <c r="C27"/>
    </row>
    <row r="28" spans="1:4" x14ac:dyDescent="0.2">
      <c r="A28" s="32" t="s">
        <v>485</v>
      </c>
      <c r="B28"/>
      <c r="C28"/>
    </row>
    <row r="29" spans="1:4" x14ac:dyDescent="0.2">
      <c r="A29" s="32" t="s">
        <v>469</v>
      </c>
      <c r="B29"/>
      <c r="C29"/>
    </row>
  </sheetData>
  <mergeCells count="2">
    <mergeCell ref="A1:C1"/>
    <mergeCell ref="A2:C2"/>
  </mergeCells>
  <hyperlinks>
    <hyperlink ref="C4" location="Indizea!A1" display="Itzuli"/>
    <hyperlink ref="E4" location="Índice!A1" display="Volver"/>
    <hyperlink ref="D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/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455</v>
      </c>
    </row>
    <row r="2" spans="2:5" x14ac:dyDescent="0.2">
      <c r="B2" s="7" t="s">
        <v>209</v>
      </c>
    </row>
    <row r="4" spans="2:5" x14ac:dyDescent="0.2">
      <c r="B4" s="8"/>
      <c r="C4" s="5"/>
      <c r="D4" s="2" t="s">
        <v>478</v>
      </c>
      <c r="E4" s="1" t="s">
        <v>139</v>
      </c>
    </row>
    <row r="5" spans="2:5" x14ac:dyDescent="0.2">
      <c r="B5" s="54" t="s">
        <v>546</v>
      </c>
      <c r="C5" s="6" t="s">
        <v>210</v>
      </c>
    </row>
    <row r="6" spans="2:5" x14ac:dyDescent="0.2">
      <c r="B6" s="54"/>
      <c r="C6" s="6" t="s">
        <v>211</v>
      </c>
    </row>
    <row r="7" spans="2:5" x14ac:dyDescent="0.2">
      <c r="B7" s="54"/>
      <c r="C7" s="6" t="s">
        <v>212</v>
      </c>
    </row>
    <row r="8" spans="2:5" x14ac:dyDescent="0.2">
      <c r="B8" s="54"/>
      <c r="C8" s="6" t="s">
        <v>213</v>
      </c>
    </row>
    <row r="9" spans="2:5" x14ac:dyDescent="0.2">
      <c r="B9" s="54"/>
      <c r="C9" s="6" t="s">
        <v>214</v>
      </c>
    </row>
    <row r="10" spans="2:5" x14ac:dyDescent="0.2">
      <c r="B10" s="54"/>
      <c r="C10" s="6" t="s">
        <v>215</v>
      </c>
    </row>
    <row r="11" spans="2:5" x14ac:dyDescent="0.2">
      <c r="B11" s="54"/>
      <c r="C11" s="6" t="s">
        <v>216</v>
      </c>
    </row>
    <row r="12" spans="2:5" x14ac:dyDescent="0.2">
      <c r="B12" s="54"/>
      <c r="C12" s="6" t="s">
        <v>217</v>
      </c>
    </row>
    <row r="13" spans="2:5" x14ac:dyDescent="0.2">
      <c r="B13" s="54"/>
      <c r="C13" s="6" t="s">
        <v>218</v>
      </c>
    </row>
    <row r="14" spans="2:5" x14ac:dyDescent="0.2">
      <c r="B14" s="54"/>
      <c r="C14" s="6" t="s">
        <v>219</v>
      </c>
    </row>
    <row r="15" spans="2:5" x14ac:dyDescent="0.2">
      <c r="B15" s="54"/>
      <c r="C15" s="6" t="s">
        <v>220</v>
      </c>
    </row>
    <row r="16" spans="2:5" x14ac:dyDescent="0.2">
      <c r="B16" s="54"/>
      <c r="C16" s="6" t="s">
        <v>221</v>
      </c>
    </row>
    <row r="17" spans="2:3" x14ac:dyDescent="0.2">
      <c r="B17" s="54"/>
      <c r="C17" s="6" t="s">
        <v>222</v>
      </c>
    </row>
    <row r="18" spans="2:3" x14ac:dyDescent="0.2">
      <c r="B18" s="54"/>
      <c r="C18" s="6" t="s">
        <v>223</v>
      </c>
    </row>
    <row r="19" spans="2:3" x14ac:dyDescent="0.2">
      <c r="B19" s="54"/>
      <c r="C19" s="6" t="s">
        <v>224</v>
      </c>
    </row>
    <row r="20" spans="2:3" x14ac:dyDescent="0.2">
      <c r="B20" s="54"/>
      <c r="C20" s="6" t="s">
        <v>225</v>
      </c>
    </row>
    <row r="21" spans="2:3" x14ac:dyDescent="0.2">
      <c r="B21" s="54"/>
      <c r="C21" s="6" t="s">
        <v>226</v>
      </c>
    </row>
    <row r="22" spans="2:3" x14ac:dyDescent="0.2">
      <c r="B22" s="54"/>
      <c r="C22" s="6" t="s">
        <v>227</v>
      </c>
    </row>
    <row r="23" spans="2:3" x14ac:dyDescent="0.2">
      <c r="B23" s="54"/>
      <c r="C23" s="6" t="s">
        <v>228</v>
      </c>
    </row>
    <row r="24" spans="2:3" x14ac:dyDescent="0.2">
      <c r="B24" s="54"/>
      <c r="C24" s="6" t="s">
        <v>229</v>
      </c>
    </row>
    <row r="25" spans="2:3" x14ac:dyDescent="0.2">
      <c r="B25" s="54"/>
      <c r="C25" s="6" t="s">
        <v>230</v>
      </c>
    </row>
    <row r="26" spans="2:3" x14ac:dyDescent="0.2">
      <c r="B26" s="54"/>
      <c r="C26" s="6" t="s">
        <v>231</v>
      </c>
    </row>
    <row r="27" spans="2:3" x14ac:dyDescent="0.2">
      <c r="B27" s="54"/>
      <c r="C27" s="6" t="s">
        <v>232</v>
      </c>
    </row>
    <row r="28" spans="2:3" x14ac:dyDescent="0.2">
      <c r="B28" s="54"/>
      <c r="C28" s="6" t="s">
        <v>233</v>
      </c>
    </row>
    <row r="29" spans="2:3" x14ac:dyDescent="0.2">
      <c r="B29" s="54"/>
      <c r="C29" s="6" t="s">
        <v>234</v>
      </c>
    </row>
    <row r="30" spans="2:3" x14ac:dyDescent="0.2">
      <c r="B30" s="54"/>
      <c r="C30" s="6" t="s">
        <v>235</v>
      </c>
    </row>
    <row r="31" spans="2:3" x14ac:dyDescent="0.2">
      <c r="B31" s="54"/>
      <c r="C31" s="6" t="s">
        <v>236</v>
      </c>
    </row>
    <row r="32" spans="2:3" x14ac:dyDescent="0.2">
      <c r="B32" s="54"/>
      <c r="C32" s="6" t="s">
        <v>82</v>
      </c>
    </row>
    <row r="33" spans="2:3" x14ac:dyDescent="0.2">
      <c r="B33" s="54"/>
      <c r="C33" s="6" t="s">
        <v>237</v>
      </c>
    </row>
    <row r="34" spans="2:3" x14ac:dyDescent="0.2">
      <c r="B34" s="54"/>
      <c r="C34" s="6" t="s">
        <v>238</v>
      </c>
    </row>
    <row r="35" spans="2:3" x14ac:dyDescent="0.2">
      <c r="B35" s="54"/>
      <c r="C35" s="6" t="s">
        <v>239</v>
      </c>
    </row>
    <row r="36" spans="2:3" x14ac:dyDescent="0.2">
      <c r="B36" s="54"/>
      <c r="C36" s="6" t="s">
        <v>240</v>
      </c>
    </row>
    <row r="37" spans="2:3" x14ac:dyDescent="0.2">
      <c r="B37" s="54" t="s">
        <v>547</v>
      </c>
      <c r="C37" s="6" t="s">
        <v>241</v>
      </c>
    </row>
    <row r="38" spans="2:3" x14ac:dyDescent="0.2">
      <c r="B38" s="54"/>
      <c r="C38" s="6" t="s">
        <v>242</v>
      </c>
    </row>
    <row r="39" spans="2:3" x14ac:dyDescent="0.2">
      <c r="B39" s="54"/>
      <c r="C39" s="6" t="s">
        <v>243</v>
      </c>
    </row>
    <row r="40" spans="2:3" x14ac:dyDescent="0.2">
      <c r="B40" s="54"/>
      <c r="C40" s="6" t="s">
        <v>244</v>
      </c>
    </row>
    <row r="41" spans="2:3" x14ac:dyDescent="0.2">
      <c r="B41" s="54"/>
      <c r="C41" s="6" t="s">
        <v>245</v>
      </c>
    </row>
    <row r="42" spans="2:3" x14ac:dyDescent="0.2">
      <c r="B42" s="54"/>
      <c r="C42" s="6" t="s">
        <v>246</v>
      </c>
    </row>
    <row r="43" spans="2:3" x14ac:dyDescent="0.2">
      <c r="B43" s="54"/>
      <c r="C43" s="6" t="s">
        <v>247</v>
      </c>
    </row>
    <row r="44" spans="2:3" x14ac:dyDescent="0.2">
      <c r="B44" s="54"/>
      <c r="C44" s="6" t="s">
        <v>248</v>
      </c>
    </row>
    <row r="45" spans="2:3" x14ac:dyDescent="0.2">
      <c r="B45" s="54"/>
      <c r="C45" s="6" t="s">
        <v>249</v>
      </c>
    </row>
    <row r="46" spans="2:3" x14ac:dyDescent="0.2">
      <c r="B46" s="54"/>
      <c r="C46" s="6" t="s">
        <v>250</v>
      </c>
    </row>
    <row r="47" spans="2:3" x14ac:dyDescent="0.2">
      <c r="B47" s="54" t="s">
        <v>548</v>
      </c>
      <c r="C47" s="6" t="s">
        <v>251</v>
      </c>
    </row>
    <row r="48" spans="2:3" x14ac:dyDescent="0.2">
      <c r="B48" s="54"/>
      <c r="C48" s="6" t="s">
        <v>252</v>
      </c>
    </row>
    <row r="49" spans="2:3" x14ac:dyDescent="0.2">
      <c r="B49" s="54"/>
      <c r="C49" s="6" t="s">
        <v>253</v>
      </c>
    </row>
    <row r="50" spans="2:3" x14ac:dyDescent="0.2">
      <c r="B50" s="54"/>
      <c r="C50" s="6" t="s">
        <v>254</v>
      </c>
    </row>
    <row r="51" spans="2:3" x14ac:dyDescent="0.2">
      <c r="B51" s="54"/>
      <c r="C51" s="6" t="s">
        <v>255</v>
      </c>
    </row>
    <row r="52" spans="2:3" x14ac:dyDescent="0.2">
      <c r="B52" s="54"/>
      <c r="C52" s="6" t="s">
        <v>256</v>
      </c>
    </row>
    <row r="53" spans="2:3" x14ac:dyDescent="0.2">
      <c r="B53" s="54"/>
      <c r="C53" s="6" t="s">
        <v>257</v>
      </c>
    </row>
    <row r="54" spans="2:3" x14ac:dyDescent="0.2">
      <c r="B54" s="54"/>
      <c r="C54" s="6" t="s">
        <v>258</v>
      </c>
    </row>
    <row r="55" spans="2:3" x14ac:dyDescent="0.2">
      <c r="B55" s="54"/>
      <c r="C55" s="6" t="s">
        <v>259</v>
      </c>
    </row>
    <row r="56" spans="2:3" x14ac:dyDescent="0.2">
      <c r="B56" s="54"/>
      <c r="C56" s="6" t="s">
        <v>260</v>
      </c>
    </row>
    <row r="57" spans="2:3" x14ac:dyDescent="0.2">
      <c r="B57" s="54"/>
      <c r="C57" s="6" t="s">
        <v>261</v>
      </c>
    </row>
    <row r="58" spans="2:3" x14ac:dyDescent="0.2">
      <c r="B58" s="54"/>
      <c r="C58" s="6" t="s">
        <v>262</v>
      </c>
    </row>
    <row r="59" spans="2:3" x14ac:dyDescent="0.2">
      <c r="B59" s="54"/>
      <c r="C59" s="6" t="s">
        <v>263</v>
      </c>
    </row>
    <row r="60" spans="2:3" x14ac:dyDescent="0.2">
      <c r="B60" s="54"/>
      <c r="C60" s="6" t="s">
        <v>264</v>
      </c>
    </row>
    <row r="61" spans="2:3" x14ac:dyDescent="0.2">
      <c r="B61" s="54"/>
      <c r="C61" s="6" t="s">
        <v>265</v>
      </c>
    </row>
    <row r="62" spans="2:3" x14ac:dyDescent="0.2">
      <c r="B62" s="54"/>
      <c r="C62" s="6" t="s">
        <v>266</v>
      </c>
    </row>
    <row r="63" spans="2:3" x14ac:dyDescent="0.2">
      <c r="B63" s="54"/>
      <c r="C63" s="6" t="s">
        <v>267</v>
      </c>
    </row>
    <row r="64" spans="2:3" x14ac:dyDescent="0.2">
      <c r="B64" s="54"/>
      <c r="C64" s="6" t="s">
        <v>268</v>
      </c>
    </row>
    <row r="65" spans="2:3" x14ac:dyDescent="0.2">
      <c r="B65" s="54"/>
      <c r="C65" s="6" t="s">
        <v>269</v>
      </c>
    </row>
    <row r="66" spans="2:3" x14ac:dyDescent="0.2">
      <c r="B66" s="54"/>
      <c r="C66" s="6" t="s">
        <v>270</v>
      </c>
    </row>
    <row r="67" spans="2:3" x14ac:dyDescent="0.2">
      <c r="B67" s="54"/>
      <c r="C67" s="6" t="s">
        <v>271</v>
      </c>
    </row>
    <row r="68" spans="2:3" x14ac:dyDescent="0.2">
      <c r="B68" s="54"/>
      <c r="C68" s="6" t="s">
        <v>272</v>
      </c>
    </row>
    <row r="69" spans="2:3" x14ac:dyDescent="0.2">
      <c r="B69" s="54" t="s">
        <v>549</v>
      </c>
      <c r="C69" s="6" t="s">
        <v>273</v>
      </c>
    </row>
    <row r="70" spans="2:3" x14ac:dyDescent="0.2">
      <c r="B70" s="54"/>
      <c r="C70" s="6" t="s">
        <v>274</v>
      </c>
    </row>
    <row r="71" spans="2:3" x14ac:dyDescent="0.2">
      <c r="B71" s="54"/>
      <c r="C71" s="6" t="s">
        <v>275</v>
      </c>
    </row>
    <row r="72" spans="2:3" x14ac:dyDescent="0.2">
      <c r="B72" s="54"/>
      <c r="C72" s="6" t="s">
        <v>276</v>
      </c>
    </row>
    <row r="73" spans="2:3" x14ac:dyDescent="0.2">
      <c r="B73" s="54"/>
      <c r="C73" s="6" t="s">
        <v>277</v>
      </c>
    </row>
    <row r="74" spans="2:3" x14ac:dyDescent="0.2">
      <c r="B74" s="54"/>
      <c r="C74" s="6" t="s">
        <v>278</v>
      </c>
    </row>
    <row r="75" spans="2:3" x14ac:dyDescent="0.2">
      <c r="B75" s="54"/>
      <c r="C75" s="6" t="s">
        <v>279</v>
      </c>
    </row>
    <row r="76" spans="2:3" x14ac:dyDescent="0.2">
      <c r="B76" s="54"/>
      <c r="C76" s="6" t="s">
        <v>280</v>
      </c>
    </row>
    <row r="77" spans="2:3" x14ac:dyDescent="0.2">
      <c r="B77" s="54"/>
      <c r="C77" s="6" t="s">
        <v>84</v>
      </c>
    </row>
    <row r="78" spans="2:3" x14ac:dyDescent="0.2">
      <c r="B78" s="54"/>
      <c r="C78" s="6" t="s">
        <v>281</v>
      </c>
    </row>
    <row r="79" spans="2:3" x14ac:dyDescent="0.2">
      <c r="B79" s="54"/>
      <c r="C79" s="6" t="s">
        <v>282</v>
      </c>
    </row>
    <row r="80" spans="2:3" x14ac:dyDescent="0.2">
      <c r="B80" s="54"/>
      <c r="C80" s="6" t="s">
        <v>283</v>
      </c>
    </row>
    <row r="81" spans="2:3" x14ac:dyDescent="0.2">
      <c r="B81" s="54"/>
      <c r="C81" s="6" t="s">
        <v>284</v>
      </c>
    </row>
    <row r="82" spans="2:3" x14ac:dyDescent="0.2">
      <c r="B82" s="54"/>
      <c r="C82" s="6" t="s">
        <v>285</v>
      </c>
    </row>
    <row r="83" spans="2:3" x14ac:dyDescent="0.2">
      <c r="B83" s="54"/>
      <c r="C83" s="6" t="s">
        <v>286</v>
      </c>
    </row>
    <row r="84" spans="2:3" x14ac:dyDescent="0.2">
      <c r="B84" s="54"/>
      <c r="C84" s="6" t="s">
        <v>287</v>
      </c>
    </row>
    <row r="85" spans="2:3" x14ac:dyDescent="0.2">
      <c r="B85" s="54"/>
      <c r="C85" s="6" t="s">
        <v>288</v>
      </c>
    </row>
    <row r="86" spans="2:3" x14ac:dyDescent="0.2">
      <c r="B86" s="54"/>
      <c r="C86" s="6" t="s">
        <v>289</v>
      </c>
    </row>
    <row r="87" spans="2:3" x14ac:dyDescent="0.2">
      <c r="B87" s="54"/>
      <c r="C87" s="6" t="s">
        <v>290</v>
      </c>
    </row>
    <row r="88" spans="2:3" x14ac:dyDescent="0.2">
      <c r="B88" s="54"/>
      <c r="C88" s="6" t="s">
        <v>291</v>
      </c>
    </row>
    <row r="89" spans="2:3" x14ac:dyDescent="0.2">
      <c r="B89" s="54"/>
      <c r="C89" s="6" t="s">
        <v>292</v>
      </c>
    </row>
    <row r="90" spans="2:3" x14ac:dyDescent="0.2">
      <c r="B90" s="54"/>
      <c r="C90" s="6" t="s">
        <v>293</v>
      </c>
    </row>
    <row r="91" spans="2:3" x14ac:dyDescent="0.2">
      <c r="B91" s="54"/>
      <c r="C91" s="6" t="s">
        <v>294</v>
      </c>
    </row>
    <row r="92" spans="2:3" x14ac:dyDescent="0.2">
      <c r="B92" s="54"/>
      <c r="C92" s="6" t="s">
        <v>295</v>
      </c>
    </row>
    <row r="93" spans="2:3" x14ac:dyDescent="0.2">
      <c r="B93" s="54"/>
      <c r="C93" s="6" t="s">
        <v>296</v>
      </c>
    </row>
    <row r="94" spans="2:3" x14ac:dyDescent="0.2">
      <c r="B94" s="54"/>
      <c r="C94" s="6" t="s">
        <v>297</v>
      </c>
    </row>
    <row r="95" spans="2:3" x14ac:dyDescent="0.2">
      <c r="B95" s="54"/>
      <c r="C95" s="6" t="s">
        <v>298</v>
      </c>
    </row>
    <row r="96" spans="2:3" x14ac:dyDescent="0.2">
      <c r="B96" s="54"/>
      <c r="C96" s="6" t="s">
        <v>299</v>
      </c>
    </row>
    <row r="97" spans="2:3" x14ac:dyDescent="0.2">
      <c r="B97" s="54"/>
      <c r="C97" s="6" t="s">
        <v>300</v>
      </c>
    </row>
    <row r="98" spans="2:3" x14ac:dyDescent="0.2">
      <c r="B98" s="54"/>
      <c r="C98" s="6" t="s">
        <v>301</v>
      </c>
    </row>
    <row r="99" spans="2:3" x14ac:dyDescent="0.2">
      <c r="B99" s="54"/>
      <c r="C99" s="6" t="s">
        <v>302</v>
      </c>
    </row>
    <row r="100" spans="2:3" x14ac:dyDescent="0.2">
      <c r="B100" s="54"/>
      <c r="C100" s="6" t="s">
        <v>303</v>
      </c>
    </row>
    <row r="101" spans="2:3" x14ac:dyDescent="0.2">
      <c r="B101" s="54"/>
      <c r="C101" s="6" t="s">
        <v>304</v>
      </c>
    </row>
    <row r="102" spans="2:3" x14ac:dyDescent="0.2">
      <c r="B102" s="54"/>
      <c r="C102" s="6" t="s">
        <v>305</v>
      </c>
    </row>
    <row r="103" spans="2:3" x14ac:dyDescent="0.2">
      <c r="B103" s="54"/>
      <c r="C103" s="6" t="s">
        <v>306</v>
      </c>
    </row>
    <row r="104" spans="2:3" x14ac:dyDescent="0.2">
      <c r="B104" s="54" t="s">
        <v>550</v>
      </c>
      <c r="C104" s="6" t="s">
        <v>307</v>
      </c>
    </row>
    <row r="105" spans="2:3" x14ac:dyDescent="0.2">
      <c r="B105" s="54"/>
      <c r="C105" s="6" t="s">
        <v>308</v>
      </c>
    </row>
    <row r="106" spans="2:3" x14ac:dyDescent="0.2">
      <c r="B106" s="54"/>
      <c r="C106" s="6" t="s">
        <v>83</v>
      </c>
    </row>
    <row r="107" spans="2:3" x14ac:dyDescent="0.2">
      <c r="B107" s="54"/>
      <c r="C107" s="6" t="s">
        <v>309</v>
      </c>
    </row>
    <row r="108" spans="2:3" x14ac:dyDescent="0.2">
      <c r="B108" s="54"/>
      <c r="C108" s="6" t="s">
        <v>310</v>
      </c>
    </row>
    <row r="109" spans="2:3" x14ac:dyDescent="0.2">
      <c r="B109" s="54"/>
      <c r="C109" s="6" t="s">
        <v>311</v>
      </c>
    </row>
    <row r="110" spans="2:3" x14ac:dyDescent="0.2">
      <c r="B110" s="54"/>
      <c r="C110" s="6" t="s">
        <v>312</v>
      </c>
    </row>
    <row r="111" spans="2:3" x14ac:dyDescent="0.2">
      <c r="B111" s="54"/>
      <c r="C111" s="6" t="s">
        <v>313</v>
      </c>
    </row>
    <row r="112" spans="2:3" x14ac:dyDescent="0.2">
      <c r="B112" s="54"/>
      <c r="C112" s="6" t="s">
        <v>314</v>
      </c>
    </row>
    <row r="113" spans="2:3" x14ac:dyDescent="0.2">
      <c r="B113" s="54"/>
      <c r="C113" s="6" t="s">
        <v>315</v>
      </c>
    </row>
    <row r="114" spans="2:3" x14ac:dyDescent="0.2">
      <c r="B114" s="54"/>
      <c r="C114" s="6" t="s">
        <v>316</v>
      </c>
    </row>
    <row r="115" spans="2:3" x14ac:dyDescent="0.2">
      <c r="B115" s="54"/>
      <c r="C115" s="6" t="s">
        <v>317</v>
      </c>
    </row>
    <row r="116" spans="2:3" x14ac:dyDescent="0.2">
      <c r="B116" s="54"/>
      <c r="C116" s="6" t="s">
        <v>318</v>
      </c>
    </row>
    <row r="117" spans="2:3" x14ac:dyDescent="0.2">
      <c r="B117" s="54" t="s">
        <v>551</v>
      </c>
      <c r="C117" s="6" t="s">
        <v>319</v>
      </c>
    </row>
    <row r="118" spans="2:3" x14ac:dyDescent="0.2">
      <c r="B118" s="54"/>
      <c r="C118" s="6" t="s">
        <v>320</v>
      </c>
    </row>
    <row r="119" spans="2:3" x14ac:dyDescent="0.2">
      <c r="B119" s="54"/>
      <c r="C119" s="6" t="s">
        <v>321</v>
      </c>
    </row>
    <row r="120" spans="2:3" x14ac:dyDescent="0.2">
      <c r="B120" s="54"/>
      <c r="C120" s="6" t="s">
        <v>322</v>
      </c>
    </row>
    <row r="121" spans="2:3" x14ac:dyDescent="0.2">
      <c r="B121" s="54"/>
      <c r="C121" s="6" t="s">
        <v>85</v>
      </c>
    </row>
    <row r="122" spans="2:3" x14ac:dyDescent="0.2">
      <c r="B122" s="54"/>
      <c r="C122" s="6" t="s">
        <v>323</v>
      </c>
    </row>
    <row r="123" spans="2:3" x14ac:dyDescent="0.2">
      <c r="B123" s="54"/>
      <c r="C123" s="6" t="s">
        <v>324</v>
      </c>
    </row>
    <row r="124" spans="2:3" x14ac:dyDescent="0.2">
      <c r="B124" s="54"/>
      <c r="C124" s="6" t="s">
        <v>325</v>
      </c>
    </row>
    <row r="125" spans="2:3" x14ac:dyDescent="0.2">
      <c r="B125" s="54"/>
      <c r="C125" s="6" t="s">
        <v>326</v>
      </c>
    </row>
    <row r="126" spans="2:3" x14ac:dyDescent="0.2">
      <c r="B126" s="54"/>
      <c r="C126" s="6" t="s">
        <v>327</v>
      </c>
    </row>
    <row r="127" spans="2:3" x14ac:dyDescent="0.2">
      <c r="B127" s="54"/>
      <c r="C127" s="6" t="s">
        <v>328</v>
      </c>
    </row>
    <row r="128" spans="2:3" x14ac:dyDescent="0.2">
      <c r="B128" s="54" t="s">
        <v>552</v>
      </c>
      <c r="C128" s="6" t="s">
        <v>329</v>
      </c>
    </row>
    <row r="129" spans="2:3" x14ac:dyDescent="0.2">
      <c r="B129" s="54"/>
      <c r="C129" s="6" t="s">
        <v>86</v>
      </c>
    </row>
    <row r="130" spans="2:3" x14ac:dyDescent="0.2">
      <c r="B130" s="54"/>
      <c r="C130" s="6" t="s">
        <v>330</v>
      </c>
    </row>
    <row r="131" spans="2:3" x14ac:dyDescent="0.2">
      <c r="B131" s="54"/>
      <c r="C131" s="6" t="s">
        <v>331</v>
      </c>
    </row>
    <row r="132" spans="2:3" x14ac:dyDescent="0.2">
      <c r="B132" s="54"/>
      <c r="C132" s="6" t="s">
        <v>332</v>
      </c>
    </row>
    <row r="133" spans="2:3" x14ac:dyDescent="0.2">
      <c r="B133" s="54"/>
      <c r="C133" s="6" t="s">
        <v>333</v>
      </c>
    </row>
    <row r="134" spans="2:3" x14ac:dyDescent="0.2">
      <c r="B134" s="54"/>
      <c r="C134" s="6" t="s">
        <v>334</v>
      </c>
    </row>
    <row r="135" spans="2:3" x14ac:dyDescent="0.2">
      <c r="B135" s="54"/>
      <c r="C135" s="6" t="s">
        <v>335</v>
      </c>
    </row>
    <row r="136" spans="2:3" x14ac:dyDescent="0.2">
      <c r="B136" s="54" t="s">
        <v>553</v>
      </c>
      <c r="C136" s="6" t="s">
        <v>336</v>
      </c>
    </row>
    <row r="137" spans="2:3" x14ac:dyDescent="0.2">
      <c r="B137" s="54"/>
      <c r="C137" s="6" t="s">
        <v>337</v>
      </c>
    </row>
    <row r="138" spans="2:3" x14ac:dyDescent="0.2">
      <c r="B138" s="54"/>
      <c r="C138" s="6" t="s">
        <v>338</v>
      </c>
    </row>
    <row r="139" spans="2:3" x14ac:dyDescent="0.2">
      <c r="B139" s="54"/>
      <c r="C139" s="6" t="s">
        <v>339</v>
      </c>
    </row>
    <row r="140" spans="2:3" x14ac:dyDescent="0.2">
      <c r="B140" s="54"/>
      <c r="C140" s="6" t="s">
        <v>340</v>
      </c>
    </row>
    <row r="141" spans="2:3" x14ac:dyDescent="0.2">
      <c r="B141" s="54"/>
      <c r="C141" s="6" t="s">
        <v>341</v>
      </c>
    </row>
    <row r="142" spans="2:3" x14ac:dyDescent="0.2">
      <c r="B142" s="54"/>
      <c r="C142" s="6" t="s">
        <v>342</v>
      </c>
    </row>
    <row r="143" spans="2:3" x14ac:dyDescent="0.2">
      <c r="B143" s="54"/>
      <c r="C143" s="6" t="s">
        <v>343</v>
      </c>
    </row>
    <row r="144" spans="2:3" x14ac:dyDescent="0.2">
      <c r="B144" s="54"/>
      <c r="C144" s="6" t="s">
        <v>344</v>
      </c>
    </row>
    <row r="145" spans="2:3" x14ac:dyDescent="0.2">
      <c r="B145" s="54"/>
      <c r="C145" s="6" t="s">
        <v>345</v>
      </c>
    </row>
    <row r="146" spans="2:3" x14ac:dyDescent="0.2">
      <c r="B146" s="54"/>
      <c r="C146" s="6" t="s">
        <v>346</v>
      </c>
    </row>
    <row r="147" spans="2:3" x14ac:dyDescent="0.2">
      <c r="B147" s="54"/>
      <c r="C147" s="6" t="s">
        <v>347</v>
      </c>
    </row>
    <row r="148" spans="2:3" x14ac:dyDescent="0.2">
      <c r="B148" s="54"/>
      <c r="C148" s="6" t="s">
        <v>348</v>
      </c>
    </row>
    <row r="149" spans="2:3" x14ac:dyDescent="0.2">
      <c r="B149" s="54"/>
      <c r="C149" s="6" t="s">
        <v>349</v>
      </c>
    </row>
    <row r="150" spans="2:3" x14ac:dyDescent="0.2">
      <c r="B150" s="54"/>
      <c r="C150" s="6" t="s">
        <v>350</v>
      </c>
    </row>
    <row r="151" spans="2:3" x14ac:dyDescent="0.2">
      <c r="B151" s="54"/>
      <c r="C151" s="6" t="s">
        <v>351</v>
      </c>
    </row>
    <row r="152" spans="2:3" x14ac:dyDescent="0.2">
      <c r="B152" s="54"/>
      <c r="C152" s="6" t="s">
        <v>352</v>
      </c>
    </row>
    <row r="153" spans="2:3" x14ac:dyDescent="0.2">
      <c r="B153" s="54"/>
      <c r="C153" s="6" t="s">
        <v>353</v>
      </c>
    </row>
    <row r="154" spans="2:3" x14ac:dyDescent="0.2">
      <c r="B154" s="54"/>
      <c r="C154" s="6" t="s">
        <v>354</v>
      </c>
    </row>
    <row r="155" spans="2:3" x14ac:dyDescent="0.2">
      <c r="B155" s="54"/>
      <c r="C155" s="6" t="s">
        <v>355</v>
      </c>
    </row>
    <row r="156" spans="2:3" x14ac:dyDescent="0.2">
      <c r="B156" s="54"/>
      <c r="C156" s="6" t="s">
        <v>356</v>
      </c>
    </row>
    <row r="157" spans="2:3" x14ac:dyDescent="0.2">
      <c r="B157" s="54"/>
      <c r="C157" s="6" t="s">
        <v>357</v>
      </c>
    </row>
    <row r="158" spans="2:3" x14ac:dyDescent="0.2">
      <c r="B158" s="54"/>
      <c r="C158" s="6" t="s">
        <v>358</v>
      </c>
    </row>
    <row r="159" spans="2:3" x14ac:dyDescent="0.2">
      <c r="B159" s="54"/>
      <c r="C159" s="6" t="s">
        <v>359</v>
      </c>
    </row>
    <row r="160" spans="2:3" x14ac:dyDescent="0.2">
      <c r="B160" s="54"/>
      <c r="C160" s="6" t="s">
        <v>360</v>
      </c>
    </row>
    <row r="161" spans="2:3" x14ac:dyDescent="0.2">
      <c r="B161" s="54"/>
      <c r="C161" s="6" t="s">
        <v>361</v>
      </c>
    </row>
    <row r="162" spans="2:3" x14ac:dyDescent="0.2">
      <c r="B162" s="54"/>
      <c r="C162" s="6" t="s">
        <v>362</v>
      </c>
    </row>
    <row r="163" spans="2:3" x14ac:dyDescent="0.2">
      <c r="B163" s="54"/>
      <c r="C163" s="6" t="s">
        <v>363</v>
      </c>
    </row>
    <row r="164" spans="2:3" x14ac:dyDescent="0.2">
      <c r="B164" s="54"/>
      <c r="C164" s="6" t="s">
        <v>364</v>
      </c>
    </row>
    <row r="165" spans="2:3" x14ac:dyDescent="0.2">
      <c r="B165" s="54"/>
      <c r="C165" s="6" t="s">
        <v>365</v>
      </c>
    </row>
    <row r="166" spans="2:3" x14ac:dyDescent="0.2">
      <c r="B166" s="54"/>
      <c r="C166" s="6" t="s">
        <v>366</v>
      </c>
    </row>
    <row r="167" spans="2:3" x14ac:dyDescent="0.2">
      <c r="B167" s="54"/>
      <c r="C167" s="6" t="s">
        <v>367</v>
      </c>
    </row>
    <row r="168" spans="2:3" x14ac:dyDescent="0.2">
      <c r="B168" s="54" t="s">
        <v>554</v>
      </c>
      <c r="C168" s="6" t="s">
        <v>368</v>
      </c>
    </row>
    <row r="169" spans="2:3" x14ac:dyDescent="0.2">
      <c r="B169" s="54"/>
      <c r="C169" s="6" t="s">
        <v>369</v>
      </c>
    </row>
    <row r="170" spans="2:3" x14ac:dyDescent="0.2">
      <c r="B170" s="54"/>
      <c r="C170" s="6" t="s">
        <v>370</v>
      </c>
    </row>
    <row r="171" spans="2:3" x14ac:dyDescent="0.2">
      <c r="B171" s="54"/>
      <c r="C171" s="6" t="s">
        <v>371</v>
      </c>
    </row>
    <row r="172" spans="2:3" x14ac:dyDescent="0.2">
      <c r="B172" s="54"/>
      <c r="C172" s="6" t="s">
        <v>372</v>
      </c>
    </row>
    <row r="173" spans="2:3" x14ac:dyDescent="0.2">
      <c r="B173" s="54"/>
      <c r="C173" s="6" t="s">
        <v>87</v>
      </c>
    </row>
    <row r="174" spans="2:3" x14ac:dyDescent="0.2">
      <c r="B174" s="54"/>
      <c r="C174" s="6" t="s">
        <v>373</v>
      </c>
    </row>
    <row r="175" spans="2:3" x14ac:dyDescent="0.2">
      <c r="B175" s="54"/>
      <c r="C175" s="6" t="s">
        <v>374</v>
      </c>
    </row>
    <row r="176" spans="2:3" x14ac:dyDescent="0.2">
      <c r="B176" s="54" t="s">
        <v>555</v>
      </c>
      <c r="C176" s="6" t="s">
        <v>375</v>
      </c>
    </row>
    <row r="177" spans="2:3" x14ac:dyDescent="0.2">
      <c r="B177" s="54"/>
      <c r="C177" s="6" t="s">
        <v>376</v>
      </c>
    </row>
    <row r="178" spans="2:3" x14ac:dyDescent="0.2">
      <c r="B178" s="54"/>
      <c r="C178" s="6" t="s">
        <v>377</v>
      </c>
    </row>
    <row r="179" spans="2:3" x14ac:dyDescent="0.2">
      <c r="B179" s="54"/>
      <c r="C179" s="6" t="s">
        <v>378</v>
      </c>
    </row>
    <row r="180" spans="2:3" x14ac:dyDescent="0.2">
      <c r="B180" s="54"/>
      <c r="C180" s="6" t="s">
        <v>379</v>
      </c>
    </row>
    <row r="181" spans="2:3" x14ac:dyDescent="0.2">
      <c r="B181" s="54"/>
      <c r="C181" s="6" t="s">
        <v>88</v>
      </c>
    </row>
    <row r="182" spans="2:3" x14ac:dyDescent="0.2">
      <c r="B182" s="54"/>
      <c r="C182" s="6" t="s">
        <v>380</v>
      </c>
    </row>
    <row r="183" spans="2:3" x14ac:dyDescent="0.2">
      <c r="B183" s="54"/>
      <c r="C183" s="6" t="s">
        <v>381</v>
      </c>
    </row>
    <row r="184" spans="2:3" x14ac:dyDescent="0.2">
      <c r="B184" s="54"/>
      <c r="C184" s="6" t="s">
        <v>382</v>
      </c>
    </row>
    <row r="185" spans="2:3" x14ac:dyDescent="0.2">
      <c r="B185" s="54"/>
      <c r="C185" s="6" t="s">
        <v>386</v>
      </c>
    </row>
    <row r="186" spans="2:3" x14ac:dyDescent="0.2">
      <c r="B186" s="54"/>
      <c r="C186" s="6" t="s">
        <v>387</v>
      </c>
    </row>
    <row r="187" spans="2:3" x14ac:dyDescent="0.2">
      <c r="B187" s="54"/>
      <c r="C187" s="6" t="s">
        <v>388</v>
      </c>
    </row>
    <row r="188" spans="2:3" x14ac:dyDescent="0.2">
      <c r="B188" s="54"/>
      <c r="C188" s="6" t="s">
        <v>389</v>
      </c>
    </row>
    <row r="189" spans="2:3" x14ac:dyDescent="0.2">
      <c r="B189" s="54"/>
      <c r="C189" s="6" t="s">
        <v>390</v>
      </c>
    </row>
    <row r="190" spans="2:3" x14ac:dyDescent="0.2">
      <c r="B190" s="54"/>
      <c r="C190" s="6" t="s">
        <v>391</v>
      </c>
    </row>
    <row r="191" spans="2:3" x14ac:dyDescent="0.2">
      <c r="B191" s="54" t="s">
        <v>556</v>
      </c>
      <c r="C191" s="6" t="s">
        <v>392</v>
      </c>
    </row>
    <row r="192" spans="2:3" x14ac:dyDescent="0.2">
      <c r="B192" s="54"/>
      <c r="C192" s="6" t="s">
        <v>393</v>
      </c>
    </row>
    <row r="193" spans="2:3" x14ac:dyDescent="0.2">
      <c r="B193" s="54"/>
      <c r="C193" s="6" t="s">
        <v>394</v>
      </c>
    </row>
    <row r="194" spans="2:3" x14ac:dyDescent="0.2">
      <c r="B194" s="54"/>
      <c r="C194" s="6" t="s">
        <v>395</v>
      </c>
    </row>
    <row r="195" spans="2:3" x14ac:dyDescent="0.2">
      <c r="B195" s="54"/>
      <c r="C195" s="6" t="s">
        <v>396</v>
      </c>
    </row>
    <row r="196" spans="2:3" x14ac:dyDescent="0.2">
      <c r="B196" s="54"/>
      <c r="C196" s="6" t="s">
        <v>397</v>
      </c>
    </row>
    <row r="197" spans="2:3" x14ac:dyDescent="0.2">
      <c r="B197" s="54"/>
      <c r="C197" s="6" t="s">
        <v>398</v>
      </c>
    </row>
    <row r="198" spans="2:3" x14ac:dyDescent="0.2">
      <c r="B198" s="54"/>
      <c r="C198" s="6" t="s">
        <v>399</v>
      </c>
    </row>
    <row r="199" spans="2:3" x14ac:dyDescent="0.2">
      <c r="B199" s="54" t="s">
        <v>557</v>
      </c>
      <c r="C199" s="6" t="s">
        <v>400</v>
      </c>
    </row>
    <row r="200" spans="2:3" x14ac:dyDescent="0.2">
      <c r="B200" s="54"/>
      <c r="C200" s="6" t="s">
        <v>401</v>
      </c>
    </row>
    <row r="201" spans="2:3" x14ac:dyDescent="0.2">
      <c r="B201" s="54"/>
      <c r="C201" s="6" t="s">
        <v>402</v>
      </c>
    </row>
    <row r="202" spans="2:3" x14ac:dyDescent="0.2">
      <c r="B202" s="54"/>
      <c r="C202" s="6" t="s">
        <v>403</v>
      </c>
    </row>
    <row r="203" spans="2:3" x14ac:dyDescent="0.2">
      <c r="B203" s="54"/>
      <c r="C203" s="6" t="s">
        <v>404</v>
      </c>
    </row>
    <row r="204" spans="2:3" x14ac:dyDescent="0.2">
      <c r="B204" s="54"/>
      <c r="C204" s="6" t="s">
        <v>405</v>
      </c>
    </row>
    <row r="205" spans="2:3" x14ac:dyDescent="0.2">
      <c r="B205" s="54"/>
      <c r="C205" s="6" t="s">
        <v>406</v>
      </c>
    </row>
    <row r="206" spans="2:3" x14ac:dyDescent="0.2">
      <c r="B206" s="54"/>
      <c r="C206" s="6" t="s">
        <v>407</v>
      </c>
    </row>
    <row r="207" spans="2:3" x14ac:dyDescent="0.2">
      <c r="B207" s="54"/>
      <c r="C207" s="6" t="s">
        <v>408</v>
      </c>
    </row>
    <row r="208" spans="2:3" x14ac:dyDescent="0.2">
      <c r="B208" s="54" t="s">
        <v>558</v>
      </c>
      <c r="C208" s="6" t="s">
        <v>409</v>
      </c>
    </row>
    <row r="209" spans="2:3" x14ac:dyDescent="0.2">
      <c r="B209" s="54"/>
      <c r="C209" s="6" t="s">
        <v>410</v>
      </c>
    </row>
    <row r="210" spans="2:3" x14ac:dyDescent="0.2">
      <c r="B210" s="54"/>
      <c r="C210" s="6" t="s">
        <v>411</v>
      </c>
    </row>
    <row r="211" spans="2:3" x14ac:dyDescent="0.2">
      <c r="B211" s="54"/>
      <c r="C211" s="6" t="s">
        <v>412</v>
      </c>
    </row>
    <row r="212" spans="2:3" x14ac:dyDescent="0.2">
      <c r="B212" s="54"/>
      <c r="C212" s="6" t="s">
        <v>413</v>
      </c>
    </row>
    <row r="213" spans="2:3" x14ac:dyDescent="0.2">
      <c r="B213" s="54"/>
      <c r="C213" s="6" t="s">
        <v>414</v>
      </c>
    </row>
    <row r="214" spans="2:3" x14ac:dyDescent="0.2">
      <c r="B214" s="54"/>
      <c r="C214" s="6" t="s">
        <v>415</v>
      </c>
    </row>
    <row r="215" spans="2:3" x14ac:dyDescent="0.2">
      <c r="B215" s="54"/>
      <c r="C215" s="6" t="s">
        <v>416</v>
      </c>
    </row>
    <row r="216" spans="2:3" x14ac:dyDescent="0.2">
      <c r="B216" s="54"/>
      <c r="C216" s="6" t="s">
        <v>89</v>
      </c>
    </row>
    <row r="217" spans="2:3" x14ac:dyDescent="0.2">
      <c r="B217" s="54" t="s">
        <v>559</v>
      </c>
      <c r="C217" s="6" t="s">
        <v>417</v>
      </c>
    </row>
    <row r="218" spans="2:3" x14ac:dyDescent="0.2">
      <c r="B218" s="54"/>
      <c r="C218" s="6" t="s">
        <v>418</v>
      </c>
    </row>
    <row r="219" spans="2:3" x14ac:dyDescent="0.2">
      <c r="B219" s="54"/>
      <c r="C219" s="6" t="s">
        <v>419</v>
      </c>
    </row>
    <row r="220" spans="2:3" x14ac:dyDescent="0.2">
      <c r="B220" s="54"/>
      <c r="C220" s="6" t="s">
        <v>420</v>
      </c>
    </row>
    <row r="221" spans="2:3" x14ac:dyDescent="0.2">
      <c r="B221" s="54"/>
      <c r="C221" s="6" t="s">
        <v>421</v>
      </c>
    </row>
    <row r="222" spans="2:3" x14ac:dyDescent="0.2">
      <c r="B222" s="54"/>
      <c r="C222" s="6" t="s">
        <v>422</v>
      </c>
    </row>
    <row r="223" spans="2:3" x14ac:dyDescent="0.2">
      <c r="B223" s="54"/>
      <c r="C223" s="6" t="s">
        <v>423</v>
      </c>
    </row>
    <row r="224" spans="2:3" x14ac:dyDescent="0.2">
      <c r="B224" s="54"/>
      <c r="C224" s="6" t="s">
        <v>424</v>
      </c>
    </row>
    <row r="225" spans="2:3" x14ac:dyDescent="0.2">
      <c r="B225" s="54"/>
      <c r="C225" s="6" t="s">
        <v>425</v>
      </c>
    </row>
    <row r="226" spans="2:3" x14ac:dyDescent="0.2">
      <c r="B226" s="54"/>
      <c r="C226" s="6" t="s">
        <v>426</v>
      </c>
    </row>
    <row r="227" spans="2:3" x14ac:dyDescent="0.2">
      <c r="B227" s="54"/>
      <c r="C227" s="6" t="s">
        <v>427</v>
      </c>
    </row>
    <row r="228" spans="2:3" x14ac:dyDescent="0.2">
      <c r="B228" s="54"/>
      <c r="C228" s="6" t="s">
        <v>428</v>
      </c>
    </row>
    <row r="229" spans="2:3" x14ac:dyDescent="0.2">
      <c r="B229" s="54"/>
      <c r="C229" s="6" t="s">
        <v>429</v>
      </c>
    </row>
    <row r="230" spans="2:3" x14ac:dyDescent="0.2">
      <c r="B230" s="54"/>
      <c r="C230" s="6" t="s">
        <v>430</v>
      </c>
    </row>
    <row r="231" spans="2:3" x14ac:dyDescent="0.2">
      <c r="B231" s="54"/>
      <c r="C231" s="6" t="s">
        <v>431</v>
      </c>
    </row>
    <row r="232" spans="2:3" x14ac:dyDescent="0.2">
      <c r="B232" s="54"/>
      <c r="C232" s="6" t="s">
        <v>432</v>
      </c>
    </row>
    <row r="233" spans="2:3" x14ac:dyDescent="0.2">
      <c r="B233" s="54"/>
      <c r="C233" s="6" t="s">
        <v>433</v>
      </c>
    </row>
    <row r="234" spans="2:3" x14ac:dyDescent="0.2">
      <c r="B234" s="54"/>
      <c r="C234" s="6" t="s">
        <v>434</v>
      </c>
    </row>
    <row r="235" spans="2:3" x14ac:dyDescent="0.2">
      <c r="B235" s="54"/>
      <c r="C235" s="6" t="s">
        <v>435</v>
      </c>
    </row>
    <row r="236" spans="2:3" x14ac:dyDescent="0.2">
      <c r="B236" s="54"/>
      <c r="C236" s="6" t="s">
        <v>436</v>
      </c>
    </row>
    <row r="237" spans="2:3" x14ac:dyDescent="0.2">
      <c r="B237" s="54"/>
      <c r="C237" s="6" t="s">
        <v>437</v>
      </c>
    </row>
    <row r="238" spans="2:3" x14ac:dyDescent="0.2">
      <c r="B238" s="54"/>
      <c r="C238" s="6" t="s">
        <v>438</v>
      </c>
    </row>
    <row r="239" spans="2:3" x14ac:dyDescent="0.2">
      <c r="B239" s="54"/>
      <c r="C239" s="6" t="s">
        <v>439</v>
      </c>
    </row>
    <row r="240" spans="2:3" x14ac:dyDescent="0.2">
      <c r="B240" s="54"/>
      <c r="C240" s="6" t="s">
        <v>440</v>
      </c>
    </row>
    <row r="241" spans="2:3" x14ac:dyDescent="0.2">
      <c r="B241" s="54"/>
      <c r="C241" s="6" t="s">
        <v>441</v>
      </c>
    </row>
    <row r="242" spans="2:3" x14ac:dyDescent="0.2">
      <c r="B242" s="54"/>
      <c r="C242" s="6" t="s">
        <v>90</v>
      </c>
    </row>
    <row r="243" spans="2:3" x14ac:dyDescent="0.2">
      <c r="B243" s="54"/>
      <c r="C243" s="6" t="s">
        <v>442</v>
      </c>
    </row>
    <row r="244" spans="2:3" x14ac:dyDescent="0.2">
      <c r="B244" s="54"/>
      <c r="C244" s="6" t="s">
        <v>443</v>
      </c>
    </row>
    <row r="245" spans="2:3" x14ac:dyDescent="0.2">
      <c r="B245" s="54" t="s">
        <v>560</v>
      </c>
      <c r="C245" s="6" t="s">
        <v>444</v>
      </c>
    </row>
    <row r="246" spans="2:3" x14ac:dyDescent="0.2">
      <c r="B246" s="54"/>
      <c r="C246" s="6" t="s">
        <v>445</v>
      </c>
    </row>
    <row r="247" spans="2:3" x14ac:dyDescent="0.2">
      <c r="B247" s="54"/>
      <c r="C247" s="6" t="s">
        <v>446</v>
      </c>
    </row>
    <row r="248" spans="2:3" x14ac:dyDescent="0.2">
      <c r="B248" s="54"/>
      <c r="C248" s="6" t="s">
        <v>447</v>
      </c>
    </row>
    <row r="249" spans="2:3" x14ac:dyDescent="0.2">
      <c r="B249" s="54"/>
      <c r="C249" s="6" t="s">
        <v>448</v>
      </c>
    </row>
    <row r="250" spans="2:3" x14ac:dyDescent="0.2">
      <c r="B250" s="54"/>
      <c r="C250" s="6" t="s">
        <v>449</v>
      </c>
    </row>
    <row r="251" spans="2:3" x14ac:dyDescent="0.2">
      <c r="B251" s="54"/>
      <c r="C251" s="6" t="s">
        <v>450</v>
      </c>
    </row>
    <row r="252" spans="2:3" x14ac:dyDescent="0.2">
      <c r="B252" s="54"/>
      <c r="C252" s="6" t="s">
        <v>451</v>
      </c>
    </row>
    <row r="253" spans="2:3" x14ac:dyDescent="0.2">
      <c r="B253" s="54"/>
      <c r="C253" s="6" t="s">
        <v>452</v>
      </c>
    </row>
    <row r="254" spans="2:3" x14ac:dyDescent="0.2">
      <c r="B254" s="54"/>
      <c r="C254" s="6" t="s">
        <v>453</v>
      </c>
    </row>
    <row r="255" spans="2:3" x14ac:dyDescent="0.2">
      <c r="B255" s="54"/>
      <c r="C255" s="6" t="s">
        <v>454</v>
      </c>
    </row>
  </sheetData>
  <mergeCells count="15"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  <mergeCell ref="B117:B127"/>
    <mergeCell ref="B5:B36"/>
    <mergeCell ref="B37:B46"/>
    <mergeCell ref="B47:B68"/>
    <mergeCell ref="B69:B103"/>
    <mergeCell ref="B104:B116"/>
  </mergeCells>
  <phoneticPr fontId="5" type="noConversion"/>
  <hyperlinks>
    <hyperlink ref="E4" location="Índice!A1" display="Volver"/>
    <hyperlink ref="D4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/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479</v>
      </c>
    </row>
    <row r="2" spans="1:4" x14ac:dyDescent="0.2">
      <c r="A2" s="21" t="s">
        <v>466</v>
      </c>
    </row>
    <row r="4" spans="1:4" x14ac:dyDescent="0.2">
      <c r="B4" s="9"/>
      <c r="C4" s="22" t="s">
        <v>478</v>
      </c>
      <c r="D4" s="10" t="s">
        <v>139</v>
      </c>
    </row>
    <row r="5" spans="1:4" x14ac:dyDescent="0.2">
      <c r="A5" s="19" t="s">
        <v>91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92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462</v>
      </c>
    </row>
    <row r="13" spans="1:4" x14ac:dyDescent="0.2">
      <c r="A13" s="20" t="s">
        <v>93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463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94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462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457</v>
      </c>
    </row>
    <row r="32" spans="1:2" x14ac:dyDescent="0.2">
      <c r="A32" s="15"/>
      <c r="B32" s="14" t="s">
        <v>62</v>
      </c>
    </row>
    <row r="33" spans="1:2" x14ac:dyDescent="0.2">
      <c r="A33" s="17" t="s">
        <v>95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96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/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480</v>
      </c>
    </row>
    <row r="2" spans="1:4" x14ac:dyDescent="0.2">
      <c r="A2" s="21" t="s">
        <v>467</v>
      </c>
    </row>
    <row r="3" spans="1:4" x14ac:dyDescent="0.2">
      <c r="C3" s="22" t="s">
        <v>478</v>
      </c>
      <c r="D3" s="11" t="s">
        <v>139</v>
      </c>
    </row>
    <row r="4" spans="1:4" x14ac:dyDescent="0.2">
      <c r="A4" s="19" t="s">
        <v>97</v>
      </c>
      <c r="B4" s="18" t="s">
        <v>32</v>
      </c>
    </row>
    <row r="5" spans="1:4" x14ac:dyDescent="0.2">
      <c r="A5" s="17" t="s">
        <v>98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458</v>
      </c>
    </row>
    <row r="8" spans="1:4" x14ac:dyDescent="0.2">
      <c r="A8" s="17" t="s">
        <v>99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458</v>
      </c>
    </row>
    <row r="11" spans="1:4" x14ac:dyDescent="0.2">
      <c r="A11" s="15"/>
      <c r="B11" s="14" t="s">
        <v>460</v>
      </c>
    </row>
    <row r="12" spans="1:4" x14ac:dyDescent="0.2">
      <c r="A12" s="17" t="s">
        <v>100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459</v>
      </c>
    </row>
    <row r="18" spans="1:2" x14ac:dyDescent="0.2">
      <c r="A18" s="15"/>
      <c r="B18" s="14" t="s">
        <v>464</v>
      </c>
    </row>
    <row r="19" spans="1:2" x14ac:dyDescent="0.2">
      <c r="A19" s="17" t="s">
        <v>101</v>
      </c>
      <c r="B19" s="16" t="s">
        <v>37</v>
      </c>
    </row>
    <row r="20" spans="1:2" x14ac:dyDescent="0.2">
      <c r="A20" s="15"/>
      <c r="B20" s="14" t="s">
        <v>458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461</v>
      </c>
    </row>
    <row r="23" spans="1:2" x14ac:dyDescent="0.2">
      <c r="A23" s="15"/>
      <c r="B23" s="14" t="s">
        <v>39</v>
      </c>
    </row>
    <row r="24" spans="1:2" x14ac:dyDescent="0.2">
      <c r="A24" s="17" t="s">
        <v>102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458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461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460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/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481</v>
      </c>
    </row>
    <row r="2" spans="1:4" x14ac:dyDescent="0.2">
      <c r="A2" s="21" t="s">
        <v>468</v>
      </c>
    </row>
    <row r="3" spans="1:4" x14ac:dyDescent="0.2">
      <c r="C3" s="22" t="s">
        <v>478</v>
      </c>
      <c r="D3" s="10" t="s">
        <v>139</v>
      </c>
    </row>
    <row r="4" spans="1:4" x14ac:dyDescent="0.2">
      <c r="A4" s="19" t="s">
        <v>103</v>
      </c>
      <c r="B4" s="18" t="s">
        <v>384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385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383</v>
      </c>
    </row>
    <row r="11" spans="1:4" x14ac:dyDescent="0.2">
      <c r="A11" s="17" t="s">
        <v>104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105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106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107</v>
      </c>
      <c r="B28" s="16" t="s">
        <v>19</v>
      </c>
    </row>
    <row r="29" spans="1:2" x14ac:dyDescent="0.2">
      <c r="A29" s="15"/>
      <c r="B29" s="14" t="s">
        <v>465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456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108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109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110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zoomScaleNormal="100" workbookViewId="0">
      <selection sqref="A1:E1"/>
    </sheetView>
  </sheetViews>
  <sheetFormatPr baseColWidth="10" defaultRowHeight="12.75" x14ac:dyDescent="0.2"/>
  <cols>
    <col min="1" max="1" width="39" style="23" customWidth="1"/>
    <col min="2" max="2" width="41.28515625" style="23" bestFit="1" customWidth="1"/>
    <col min="3" max="3" width="12.42578125" style="23" bestFit="1" customWidth="1"/>
    <col min="4" max="4" width="9.85546875" style="23" bestFit="1" customWidth="1"/>
    <col min="5" max="5" width="11.5703125" style="23" customWidth="1"/>
    <col min="6" max="6" width="4.85546875" style="23" bestFit="1" customWidth="1"/>
    <col min="7" max="7" width="6" style="23" bestFit="1" customWidth="1"/>
    <col min="8" max="16384" width="11.42578125" style="23"/>
  </cols>
  <sheetData>
    <row r="1" spans="1:7" x14ac:dyDescent="0.2">
      <c r="A1" s="52" t="s">
        <v>573</v>
      </c>
      <c r="B1" s="52"/>
      <c r="C1" s="52"/>
      <c r="D1" s="52"/>
      <c r="E1" s="52"/>
    </row>
    <row r="2" spans="1:7" x14ac:dyDescent="0.2">
      <c r="A2" s="52" t="s">
        <v>574</v>
      </c>
      <c r="B2" s="52"/>
      <c r="C2" s="52"/>
      <c r="D2" s="52"/>
      <c r="E2" s="52"/>
    </row>
    <row r="3" spans="1:7" x14ac:dyDescent="0.2">
      <c r="A3" s="29"/>
      <c r="B3" s="29"/>
      <c r="C3" s="29"/>
      <c r="D3" s="64"/>
      <c r="E3" s="64"/>
      <c r="F3" s="30" t="s">
        <v>478</v>
      </c>
      <c r="G3" s="30" t="s">
        <v>139</v>
      </c>
    </row>
    <row r="4" spans="1:7" ht="25.5" x14ac:dyDescent="0.2">
      <c r="A4" s="26" t="s">
        <v>111</v>
      </c>
      <c r="B4" s="26" t="s">
        <v>112</v>
      </c>
      <c r="C4" s="55" t="s">
        <v>113</v>
      </c>
      <c r="D4" s="55" t="s">
        <v>114</v>
      </c>
      <c r="E4" s="55" t="s">
        <v>115</v>
      </c>
    </row>
    <row r="5" spans="1:7" x14ac:dyDescent="0.2">
      <c r="A5" t="s">
        <v>116</v>
      </c>
      <c r="B5" t="s">
        <v>81</v>
      </c>
      <c r="C5" s="46">
        <v>129228</v>
      </c>
      <c r="D5" s="47">
        <v>28192</v>
      </c>
      <c r="E5" s="47">
        <v>101036</v>
      </c>
    </row>
    <row r="6" spans="1:7" x14ac:dyDescent="0.2">
      <c r="A6" t="s">
        <v>117</v>
      </c>
      <c r="B6" t="s">
        <v>118</v>
      </c>
      <c r="C6" s="46">
        <v>5413</v>
      </c>
      <c r="D6" s="47">
        <v>1067</v>
      </c>
      <c r="E6" s="47">
        <v>4346</v>
      </c>
    </row>
    <row r="7" spans="1:7" x14ac:dyDescent="0.2">
      <c r="A7" t="s">
        <v>119</v>
      </c>
      <c r="B7" t="s">
        <v>120</v>
      </c>
      <c r="C7" s="46">
        <v>25673</v>
      </c>
      <c r="D7" s="47">
        <v>5697</v>
      </c>
      <c r="E7" s="47">
        <v>19976</v>
      </c>
    </row>
    <row r="8" spans="1:7" x14ac:dyDescent="0.2">
      <c r="A8" t="s">
        <v>119</v>
      </c>
      <c r="B8" t="s">
        <v>121</v>
      </c>
      <c r="C8" s="46">
        <v>3514</v>
      </c>
      <c r="D8" s="47">
        <v>707</v>
      </c>
      <c r="E8" s="47">
        <v>2807</v>
      </c>
    </row>
    <row r="9" spans="1:7" x14ac:dyDescent="0.2">
      <c r="A9" t="s">
        <v>119</v>
      </c>
      <c r="B9" t="s">
        <v>122</v>
      </c>
      <c r="C9" s="46">
        <v>2390</v>
      </c>
      <c r="D9" s="47">
        <v>534</v>
      </c>
      <c r="E9" s="47">
        <v>1856</v>
      </c>
    </row>
    <row r="10" spans="1:7" x14ac:dyDescent="0.2">
      <c r="A10" t="s">
        <v>119</v>
      </c>
      <c r="B10" t="s">
        <v>123</v>
      </c>
      <c r="C10" s="46">
        <v>2889</v>
      </c>
      <c r="D10" s="47">
        <v>649</v>
      </c>
      <c r="E10" s="47">
        <v>2240</v>
      </c>
    </row>
    <row r="11" spans="1:7" x14ac:dyDescent="0.2">
      <c r="A11" t="s">
        <v>119</v>
      </c>
      <c r="B11" t="s">
        <v>124</v>
      </c>
      <c r="C11" s="46">
        <v>4613</v>
      </c>
      <c r="D11" s="47">
        <v>1082</v>
      </c>
      <c r="E11" s="47">
        <v>3531</v>
      </c>
    </row>
    <row r="12" spans="1:7" x14ac:dyDescent="0.2">
      <c r="A12" t="s">
        <v>119</v>
      </c>
      <c r="B12" t="s">
        <v>125</v>
      </c>
      <c r="C12" s="46">
        <v>1809</v>
      </c>
      <c r="D12" s="47">
        <v>307</v>
      </c>
      <c r="E12" s="47">
        <v>1502</v>
      </c>
    </row>
    <row r="13" spans="1:7" x14ac:dyDescent="0.2">
      <c r="A13" t="s">
        <v>119</v>
      </c>
      <c r="B13" t="s">
        <v>152</v>
      </c>
      <c r="C13" s="46">
        <v>5636</v>
      </c>
      <c r="D13" s="47">
        <v>1147</v>
      </c>
      <c r="E13" s="47">
        <v>4489</v>
      </c>
    </row>
    <row r="14" spans="1:7" x14ac:dyDescent="0.2">
      <c r="A14" t="s">
        <v>119</v>
      </c>
      <c r="B14" t="s">
        <v>486</v>
      </c>
      <c r="C14" s="46">
        <v>5417</v>
      </c>
      <c r="D14" s="47">
        <v>1189</v>
      </c>
      <c r="E14" s="47">
        <v>4228</v>
      </c>
    </row>
    <row r="15" spans="1:7" x14ac:dyDescent="0.2">
      <c r="A15" t="s">
        <v>119</v>
      </c>
      <c r="B15" t="s">
        <v>126</v>
      </c>
      <c r="C15" s="46">
        <v>20902</v>
      </c>
      <c r="D15" s="47">
        <v>3736</v>
      </c>
      <c r="E15" s="47">
        <v>17166</v>
      </c>
    </row>
    <row r="16" spans="1:7" x14ac:dyDescent="0.2">
      <c r="A16" t="s">
        <v>119</v>
      </c>
      <c r="B16" t="s">
        <v>127</v>
      </c>
      <c r="C16" s="46">
        <v>2262</v>
      </c>
      <c r="D16" s="47">
        <v>276</v>
      </c>
      <c r="E16" s="47">
        <v>1986</v>
      </c>
    </row>
    <row r="17" spans="1:8" x14ac:dyDescent="0.2">
      <c r="A17" t="s">
        <v>119</v>
      </c>
      <c r="B17" t="s">
        <v>128</v>
      </c>
      <c r="C17" s="46">
        <v>4699</v>
      </c>
      <c r="D17" s="47">
        <v>1244</v>
      </c>
      <c r="E17" s="47">
        <v>3455</v>
      </c>
    </row>
    <row r="18" spans="1:8" x14ac:dyDescent="0.2">
      <c r="A18" t="s">
        <v>119</v>
      </c>
      <c r="B18" t="s">
        <v>129</v>
      </c>
      <c r="C18" s="46">
        <v>19339</v>
      </c>
      <c r="D18" s="47">
        <v>6132</v>
      </c>
      <c r="E18" s="47">
        <v>13207</v>
      </c>
    </row>
    <row r="19" spans="1:8" x14ac:dyDescent="0.2">
      <c r="A19" t="s">
        <v>119</v>
      </c>
      <c r="B19" t="s">
        <v>130</v>
      </c>
      <c r="C19" s="46">
        <v>4487</v>
      </c>
      <c r="D19" s="47">
        <v>781</v>
      </c>
      <c r="E19" s="47">
        <v>3706</v>
      </c>
    </row>
    <row r="20" spans="1:8" x14ac:dyDescent="0.2">
      <c r="A20" t="s">
        <v>119</v>
      </c>
      <c r="B20" t="s">
        <v>131</v>
      </c>
      <c r="C20" s="46">
        <v>1683</v>
      </c>
      <c r="D20" s="47">
        <v>616</v>
      </c>
      <c r="E20" s="47">
        <v>1067</v>
      </c>
    </row>
    <row r="21" spans="1:8" x14ac:dyDescent="0.2">
      <c r="A21" t="s">
        <v>119</v>
      </c>
      <c r="B21" t="s">
        <v>132</v>
      </c>
      <c r="C21" s="46">
        <v>1006</v>
      </c>
      <c r="D21" s="47">
        <v>165</v>
      </c>
      <c r="E21" s="47">
        <v>841</v>
      </c>
    </row>
    <row r="22" spans="1:8" x14ac:dyDescent="0.2">
      <c r="A22" t="s">
        <v>119</v>
      </c>
      <c r="B22" t="s">
        <v>511</v>
      </c>
      <c r="C22" s="46">
        <v>17496</v>
      </c>
      <c r="D22" s="47">
        <v>2863</v>
      </c>
      <c r="E22" s="47">
        <v>14633</v>
      </c>
    </row>
    <row r="23" spans="1:8" x14ac:dyDescent="0.2">
      <c r="A23" t="s">
        <v>133</v>
      </c>
      <c r="B23" t="s">
        <v>82</v>
      </c>
      <c r="C23" s="46">
        <v>627</v>
      </c>
      <c r="D23" s="47">
        <v>101</v>
      </c>
      <c r="E23" s="47">
        <v>526</v>
      </c>
    </row>
    <row r="24" spans="1:8" x14ac:dyDescent="0.2">
      <c r="A24" t="s">
        <v>133</v>
      </c>
      <c r="B24" t="s">
        <v>83</v>
      </c>
      <c r="C24" s="46">
        <v>416</v>
      </c>
      <c r="D24" s="47">
        <v>93</v>
      </c>
      <c r="E24" s="47">
        <v>323</v>
      </c>
    </row>
    <row r="25" spans="1:8" x14ac:dyDescent="0.2">
      <c r="A25" t="s">
        <v>133</v>
      </c>
      <c r="B25" t="s">
        <v>84</v>
      </c>
      <c r="C25" s="46">
        <v>784</v>
      </c>
      <c r="D25" s="47">
        <v>58</v>
      </c>
      <c r="E25" s="47">
        <v>726</v>
      </c>
    </row>
    <row r="26" spans="1:8" x14ac:dyDescent="0.2">
      <c r="A26" t="s">
        <v>134</v>
      </c>
      <c r="B26" t="s">
        <v>135</v>
      </c>
      <c r="C26" s="46">
        <v>175</v>
      </c>
      <c r="D26" s="47">
        <v>16</v>
      </c>
      <c r="E26" s="47">
        <v>159</v>
      </c>
    </row>
    <row r="27" spans="1:8" x14ac:dyDescent="0.2">
      <c r="A27" t="s">
        <v>134</v>
      </c>
      <c r="B27" t="s">
        <v>136</v>
      </c>
      <c r="C27" s="46">
        <v>1254</v>
      </c>
      <c r="D27" s="47">
        <v>226</v>
      </c>
      <c r="E27" s="47">
        <v>1028</v>
      </c>
    </row>
    <row r="28" spans="1:8" x14ac:dyDescent="0.2">
      <c r="A28" t="s">
        <v>134</v>
      </c>
      <c r="B28" t="s">
        <v>137</v>
      </c>
      <c r="C28" s="46">
        <v>1765</v>
      </c>
      <c r="D28" s="47">
        <v>513</v>
      </c>
      <c r="E28" s="47">
        <v>1252</v>
      </c>
    </row>
    <row r="29" spans="1:8" x14ac:dyDescent="0.2">
      <c r="A29" t="s">
        <v>138</v>
      </c>
      <c r="B29" t="s">
        <v>561</v>
      </c>
      <c r="C29" s="46">
        <v>723</v>
      </c>
      <c r="D29" s="47">
        <v>108</v>
      </c>
      <c r="E29" s="47">
        <v>615</v>
      </c>
    </row>
    <row r="30" spans="1:8" x14ac:dyDescent="0.2">
      <c r="A30" t="s">
        <v>138</v>
      </c>
      <c r="B30" t="s">
        <v>562</v>
      </c>
      <c r="C30" s="46">
        <v>36</v>
      </c>
      <c r="D30" s="47" t="s">
        <v>487</v>
      </c>
      <c r="E30" s="47" t="s">
        <v>487</v>
      </c>
      <c r="H30" s="63"/>
    </row>
    <row r="31" spans="1:8" x14ac:dyDescent="0.2">
      <c r="A31" t="s">
        <v>138</v>
      </c>
      <c r="B31" t="s">
        <v>563</v>
      </c>
      <c r="C31" s="46">
        <v>210</v>
      </c>
      <c r="D31" s="47">
        <v>64</v>
      </c>
      <c r="E31" s="47">
        <v>146</v>
      </c>
    </row>
    <row r="32" spans="1:8" x14ac:dyDescent="0.2">
      <c r="A32" t="s">
        <v>138</v>
      </c>
      <c r="B32" t="s">
        <v>564</v>
      </c>
      <c r="C32" s="46">
        <v>2181</v>
      </c>
      <c r="D32" s="47">
        <v>489</v>
      </c>
      <c r="E32" s="47">
        <v>1692</v>
      </c>
    </row>
    <row r="33" spans="1:5" x14ac:dyDescent="0.2">
      <c r="A33" t="s">
        <v>138</v>
      </c>
      <c r="B33" t="s">
        <v>83</v>
      </c>
      <c r="C33" s="46">
        <v>947</v>
      </c>
      <c r="D33" s="47">
        <v>188</v>
      </c>
      <c r="E33" s="47">
        <v>759</v>
      </c>
    </row>
    <row r="34" spans="1:5" x14ac:dyDescent="0.2">
      <c r="A34" t="s">
        <v>138</v>
      </c>
      <c r="B34" t="s">
        <v>85</v>
      </c>
      <c r="C34" s="46">
        <v>136</v>
      </c>
      <c r="D34" s="47">
        <v>38</v>
      </c>
      <c r="E34" s="47">
        <v>98</v>
      </c>
    </row>
    <row r="35" spans="1:5" x14ac:dyDescent="0.2">
      <c r="A35" t="s">
        <v>138</v>
      </c>
      <c r="B35" t="s">
        <v>86</v>
      </c>
      <c r="C35" s="46">
        <v>137</v>
      </c>
      <c r="D35" s="47">
        <v>35</v>
      </c>
      <c r="E35" s="47">
        <v>102</v>
      </c>
    </row>
    <row r="36" spans="1:5" x14ac:dyDescent="0.2">
      <c r="A36" t="s">
        <v>138</v>
      </c>
      <c r="B36" t="s">
        <v>565</v>
      </c>
      <c r="C36" s="46">
        <v>105</v>
      </c>
      <c r="D36" s="47">
        <v>33</v>
      </c>
      <c r="E36" s="47">
        <v>72</v>
      </c>
    </row>
    <row r="37" spans="1:5" x14ac:dyDescent="0.2">
      <c r="A37" t="s">
        <v>138</v>
      </c>
      <c r="B37" t="s">
        <v>87</v>
      </c>
      <c r="C37" s="46">
        <v>21</v>
      </c>
      <c r="D37" s="47">
        <v>3</v>
      </c>
      <c r="E37" s="47">
        <v>18</v>
      </c>
    </row>
    <row r="38" spans="1:5" x14ac:dyDescent="0.2">
      <c r="A38" t="s">
        <v>138</v>
      </c>
      <c r="B38" t="s">
        <v>88</v>
      </c>
      <c r="C38" s="46">
        <v>13</v>
      </c>
      <c r="D38" s="47">
        <v>2</v>
      </c>
      <c r="E38" s="47">
        <v>11</v>
      </c>
    </row>
    <row r="39" spans="1:5" x14ac:dyDescent="0.2">
      <c r="A39" t="s">
        <v>138</v>
      </c>
      <c r="B39" t="s">
        <v>566</v>
      </c>
      <c r="C39" s="46">
        <v>77</v>
      </c>
      <c r="D39" s="47">
        <v>7</v>
      </c>
      <c r="E39" s="47">
        <v>70</v>
      </c>
    </row>
    <row r="40" spans="1:5" x14ac:dyDescent="0.2">
      <c r="A40" t="s">
        <v>138</v>
      </c>
      <c r="B40" t="s">
        <v>567</v>
      </c>
      <c r="C40" s="46">
        <v>88</v>
      </c>
      <c r="D40" s="47">
        <v>26</v>
      </c>
      <c r="E40" s="47">
        <v>62</v>
      </c>
    </row>
    <row r="41" spans="1:5" x14ac:dyDescent="0.2">
      <c r="A41" t="s">
        <v>138</v>
      </c>
      <c r="B41" t="s">
        <v>89</v>
      </c>
      <c r="C41" s="46">
        <v>39</v>
      </c>
      <c r="D41" s="47">
        <v>5</v>
      </c>
      <c r="E41" s="47">
        <v>34</v>
      </c>
    </row>
    <row r="42" spans="1:5" x14ac:dyDescent="0.2">
      <c r="A42" t="s">
        <v>138</v>
      </c>
      <c r="B42" t="s">
        <v>90</v>
      </c>
      <c r="C42" s="46">
        <v>149</v>
      </c>
      <c r="D42" s="47">
        <v>8</v>
      </c>
      <c r="E42" s="47">
        <v>141</v>
      </c>
    </row>
    <row r="43" spans="1:5" x14ac:dyDescent="0.2">
      <c r="A43" t="s">
        <v>138</v>
      </c>
      <c r="B43" t="s">
        <v>568</v>
      </c>
      <c r="C43" s="46">
        <v>159</v>
      </c>
      <c r="D43" s="47">
        <v>1</v>
      </c>
      <c r="E43" s="47">
        <v>158</v>
      </c>
    </row>
    <row r="44" spans="1:5" x14ac:dyDescent="0.2">
      <c r="A44" t="s">
        <v>488</v>
      </c>
      <c r="B44" t="s">
        <v>91</v>
      </c>
      <c r="C44" s="46">
        <v>24</v>
      </c>
      <c r="D44" s="47">
        <v>1</v>
      </c>
      <c r="E44" s="47">
        <v>23</v>
      </c>
    </row>
    <row r="45" spans="1:5" x14ac:dyDescent="0.2">
      <c r="A45" t="s">
        <v>488</v>
      </c>
      <c r="B45" t="s">
        <v>92</v>
      </c>
      <c r="C45" s="46">
        <v>97</v>
      </c>
      <c r="D45" s="47">
        <v>7</v>
      </c>
      <c r="E45" s="47">
        <v>90</v>
      </c>
    </row>
    <row r="46" spans="1:5" x14ac:dyDescent="0.2">
      <c r="A46" t="s">
        <v>488</v>
      </c>
      <c r="B46" t="s">
        <v>93</v>
      </c>
      <c r="C46" s="46">
        <v>140</v>
      </c>
      <c r="D46" s="47">
        <v>37</v>
      </c>
      <c r="E46" s="47">
        <v>103</v>
      </c>
    </row>
    <row r="47" spans="1:5" x14ac:dyDescent="0.2">
      <c r="A47" t="s">
        <v>488</v>
      </c>
      <c r="B47" t="s">
        <v>94</v>
      </c>
      <c r="C47" s="46">
        <v>116</v>
      </c>
      <c r="D47" s="47">
        <v>9</v>
      </c>
      <c r="E47" s="47">
        <v>107</v>
      </c>
    </row>
    <row r="48" spans="1:5" x14ac:dyDescent="0.2">
      <c r="A48" t="s">
        <v>488</v>
      </c>
      <c r="B48" t="s">
        <v>95</v>
      </c>
      <c r="C48" s="46">
        <v>60</v>
      </c>
      <c r="D48" s="47">
        <v>4</v>
      </c>
      <c r="E48" s="47">
        <v>56</v>
      </c>
    </row>
    <row r="49" spans="1:5" x14ac:dyDescent="0.2">
      <c r="A49" t="s">
        <v>488</v>
      </c>
      <c r="B49" t="s">
        <v>96</v>
      </c>
      <c r="C49" s="46">
        <v>162</v>
      </c>
      <c r="D49" s="47">
        <v>38</v>
      </c>
      <c r="E49" s="47">
        <v>124</v>
      </c>
    </row>
    <row r="50" spans="1:5" x14ac:dyDescent="0.2">
      <c r="A50" t="s">
        <v>488</v>
      </c>
      <c r="B50" t="s">
        <v>97</v>
      </c>
      <c r="C50" s="46">
        <v>17</v>
      </c>
      <c r="D50" s="47" t="s">
        <v>487</v>
      </c>
      <c r="E50" s="47" t="s">
        <v>487</v>
      </c>
    </row>
    <row r="51" spans="1:5" x14ac:dyDescent="0.2">
      <c r="A51" t="s">
        <v>488</v>
      </c>
      <c r="B51" t="s">
        <v>98</v>
      </c>
      <c r="C51" s="46">
        <v>110</v>
      </c>
      <c r="D51" s="47">
        <v>53</v>
      </c>
      <c r="E51" s="47">
        <v>57</v>
      </c>
    </row>
    <row r="52" spans="1:5" x14ac:dyDescent="0.2">
      <c r="A52" t="s">
        <v>488</v>
      </c>
      <c r="B52" t="s">
        <v>99</v>
      </c>
      <c r="C52" s="46">
        <v>51</v>
      </c>
      <c r="D52" s="47">
        <v>2</v>
      </c>
      <c r="E52" s="47">
        <v>49</v>
      </c>
    </row>
    <row r="53" spans="1:5" x14ac:dyDescent="0.2">
      <c r="A53" t="s">
        <v>488</v>
      </c>
      <c r="B53" t="s">
        <v>100</v>
      </c>
      <c r="C53" s="46">
        <v>60</v>
      </c>
      <c r="D53" s="47">
        <v>4</v>
      </c>
      <c r="E53" s="47">
        <v>56</v>
      </c>
    </row>
    <row r="54" spans="1:5" x14ac:dyDescent="0.2">
      <c r="A54" t="s">
        <v>488</v>
      </c>
      <c r="B54" t="s">
        <v>101</v>
      </c>
      <c r="C54" s="46">
        <v>48</v>
      </c>
      <c r="D54" s="47">
        <v>2</v>
      </c>
      <c r="E54" s="47">
        <v>46</v>
      </c>
    </row>
    <row r="55" spans="1:5" x14ac:dyDescent="0.2">
      <c r="A55" t="s">
        <v>488</v>
      </c>
      <c r="B55" t="s">
        <v>102</v>
      </c>
      <c r="C55" s="46">
        <v>128</v>
      </c>
      <c r="D55" s="47">
        <v>32</v>
      </c>
      <c r="E55" s="47">
        <v>96</v>
      </c>
    </row>
    <row r="56" spans="1:5" x14ac:dyDescent="0.2">
      <c r="A56" t="s">
        <v>488</v>
      </c>
      <c r="B56" t="s">
        <v>103</v>
      </c>
      <c r="C56" s="46">
        <v>84</v>
      </c>
      <c r="D56" s="47" t="s">
        <v>487</v>
      </c>
      <c r="E56" s="47" t="s">
        <v>487</v>
      </c>
    </row>
    <row r="57" spans="1:5" x14ac:dyDescent="0.2">
      <c r="A57" t="s">
        <v>488</v>
      </c>
      <c r="B57" t="s">
        <v>104</v>
      </c>
      <c r="C57" s="46">
        <v>93</v>
      </c>
      <c r="D57" s="47">
        <v>1</v>
      </c>
      <c r="E57" s="47">
        <v>92</v>
      </c>
    </row>
    <row r="58" spans="1:5" x14ac:dyDescent="0.2">
      <c r="A58" t="s">
        <v>488</v>
      </c>
      <c r="B58" t="s">
        <v>105</v>
      </c>
      <c r="C58" s="46">
        <v>62</v>
      </c>
      <c r="D58" s="47" t="s">
        <v>487</v>
      </c>
      <c r="E58" s="47" t="s">
        <v>487</v>
      </c>
    </row>
    <row r="59" spans="1:5" x14ac:dyDescent="0.2">
      <c r="A59" t="s">
        <v>488</v>
      </c>
      <c r="B59" t="s">
        <v>106</v>
      </c>
      <c r="C59" s="46">
        <v>81</v>
      </c>
      <c r="D59" s="47" t="s">
        <v>487</v>
      </c>
      <c r="E59" s="47" t="s">
        <v>487</v>
      </c>
    </row>
    <row r="60" spans="1:5" x14ac:dyDescent="0.2">
      <c r="A60" t="s">
        <v>488</v>
      </c>
      <c r="B60" t="s">
        <v>107</v>
      </c>
      <c r="C60" s="46">
        <v>125</v>
      </c>
      <c r="D60" s="47">
        <v>6</v>
      </c>
      <c r="E60" s="47">
        <v>119</v>
      </c>
    </row>
    <row r="61" spans="1:5" x14ac:dyDescent="0.2">
      <c r="A61" t="s">
        <v>488</v>
      </c>
      <c r="B61" t="s">
        <v>108</v>
      </c>
      <c r="C61" s="46">
        <v>131</v>
      </c>
      <c r="D61" s="47">
        <v>25</v>
      </c>
      <c r="E61" s="47">
        <v>106</v>
      </c>
    </row>
    <row r="62" spans="1:5" x14ac:dyDescent="0.2">
      <c r="A62" t="s">
        <v>488</v>
      </c>
      <c r="B62" t="s">
        <v>109</v>
      </c>
      <c r="C62" s="46">
        <v>141</v>
      </c>
      <c r="D62" s="47">
        <v>18</v>
      </c>
      <c r="E62" s="47">
        <v>123</v>
      </c>
    </row>
    <row r="63" spans="1:5" x14ac:dyDescent="0.2">
      <c r="A63" t="s">
        <v>488</v>
      </c>
      <c r="B63" t="s">
        <v>110</v>
      </c>
      <c r="C63" s="46">
        <v>61</v>
      </c>
      <c r="D63" s="47">
        <v>8</v>
      </c>
      <c r="E63" s="47">
        <v>53</v>
      </c>
    </row>
    <row r="64" spans="1:5" ht="15" x14ac:dyDescent="0.25">
      <c r="A64" s="29"/>
      <c r="B64" s="29"/>
      <c r="C64" s="48"/>
      <c r="D64" s="65"/>
      <c r="E64" s="65"/>
    </row>
    <row r="65" spans="1:5" ht="15" x14ac:dyDescent="0.25">
      <c r="A65" s="32" t="s">
        <v>485</v>
      </c>
      <c r="B65" s="29"/>
      <c r="C65" s="48"/>
      <c r="D65" s="65"/>
      <c r="E65" s="65"/>
    </row>
    <row r="66" spans="1:5" ht="15" x14ac:dyDescent="0.25">
      <c r="A66" s="32" t="s">
        <v>469</v>
      </c>
      <c r="B66" s="29"/>
      <c r="C66" s="48"/>
      <c r="D66" s="65"/>
      <c r="E66" s="65"/>
    </row>
  </sheetData>
  <mergeCells count="2">
    <mergeCell ref="A1:E1"/>
    <mergeCell ref="A2:E2"/>
  </mergeCells>
  <conditionalFormatting sqref="C5">
    <cfRule type="expression" dxfId="2" priority="3">
      <formula>AND(D5="n.d.",E5="n.d.")</formula>
    </cfRule>
  </conditionalFormatting>
  <conditionalFormatting sqref="C6:C63">
    <cfRule type="expression" dxfId="0" priority="1">
      <formula>AND(D6="n.d.",E6="n.d.")</formula>
    </cfRule>
  </conditionalFormatting>
  <hyperlinks>
    <hyperlink ref="E3" location="Índice!A1" display="Volver"/>
    <hyperlink ref="D3" location="Indizea!A1" display="Itzuli"/>
    <hyperlink ref="G3" location="Índice!A1" display="Volver"/>
    <hyperlink ref="F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zoomScaleNormal="100" workbookViewId="0">
      <selection sqref="A1:E1"/>
    </sheetView>
  </sheetViews>
  <sheetFormatPr baseColWidth="10" defaultRowHeight="12.75" x14ac:dyDescent="0.2"/>
  <cols>
    <col min="1" max="1" width="39.7109375" style="23" customWidth="1"/>
    <col min="2" max="2" width="41.28515625" style="23" bestFit="1" customWidth="1"/>
    <col min="3" max="5" width="14.85546875" style="23" bestFit="1" customWidth="1"/>
    <col min="6" max="6" width="4.85546875" style="23" bestFit="1" customWidth="1"/>
    <col min="7" max="7" width="6" style="23" bestFit="1" customWidth="1"/>
    <col min="8" max="16384" width="11.42578125" style="23"/>
  </cols>
  <sheetData>
    <row r="1" spans="1:7" x14ac:dyDescent="0.2">
      <c r="A1" s="52" t="s">
        <v>575</v>
      </c>
      <c r="B1" s="52"/>
      <c r="C1" s="52"/>
      <c r="D1" s="52"/>
      <c r="E1" s="52"/>
    </row>
    <row r="2" spans="1:7" x14ac:dyDescent="0.2">
      <c r="A2" s="52" t="s">
        <v>576</v>
      </c>
      <c r="B2" s="52"/>
      <c r="C2" s="52"/>
      <c r="D2" s="52"/>
      <c r="E2" s="52"/>
    </row>
    <row r="3" spans="1:7" x14ac:dyDescent="0.2">
      <c r="A3" s="29"/>
      <c r="B3" s="29"/>
      <c r="C3" s="29"/>
      <c r="D3" s="30"/>
      <c r="E3" s="30"/>
      <c r="F3" s="30" t="s">
        <v>478</v>
      </c>
      <c r="G3" s="30" t="s">
        <v>139</v>
      </c>
    </row>
    <row r="4" spans="1:7" ht="25.5" x14ac:dyDescent="0.2">
      <c r="A4" s="26" t="s">
        <v>111</v>
      </c>
      <c r="B4" s="26" t="s">
        <v>142</v>
      </c>
      <c r="C4" s="26" t="s">
        <v>113</v>
      </c>
      <c r="D4" s="26" t="s">
        <v>141</v>
      </c>
      <c r="E4" s="26" t="s">
        <v>115</v>
      </c>
    </row>
    <row r="5" spans="1:7" ht="15" x14ac:dyDescent="0.25">
      <c r="A5" s="48" t="s">
        <v>116</v>
      </c>
      <c r="B5" s="48" t="s">
        <v>81</v>
      </c>
      <c r="C5" s="49">
        <v>1780.92</v>
      </c>
      <c r="D5" s="49">
        <v>2058.63</v>
      </c>
      <c r="E5" s="49">
        <v>1703.16</v>
      </c>
    </row>
    <row r="6" spans="1:7" ht="15" x14ac:dyDescent="0.25">
      <c r="A6" s="48" t="s">
        <v>117</v>
      </c>
      <c r="B6" s="48" t="s">
        <v>118</v>
      </c>
      <c r="C6" s="49">
        <v>2814.87</v>
      </c>
      <c r="D6" s="49">
        <v>3234.97</v>
      </c>
      <c r="E6" s="49">
        <v>2715.24</v>
      </c>
    </row>
    <row r="7" spans="1:7" ht="15" x14ac:dyDescent="0.25">
      <c r="A7" s="48" t="s">
        <v>119</v>
      </c>
      <c r="B7" s="48" t="s">
        <v>120</v>
      </c>
      <c r="C7" s="49">
        <v>1419.5</v>
      </c>
      <c r="D7" s="49">
        <v>1673.32</v>
      </c>
      <c r="E7" s="49">
        <v>1346.72</v>
      </c>
    </row>
    <row r="8" spans="1:7" ht="15" x14ac:dyDescent="0.25">
      <c r="A8" s="48" t="s">
        <v>119</v>
      </c>
      <c r="B8" s="48" t="s">
        <v>121</v>
      </c>
      <c r="C8" s="49">
        <v>1384.95</v>
      </c>
      <c r="D8" s="49">
        <v>1779.21</v>
      </c>
      <c r="E8" s="49">
        <v>1282.3</v>
      </c>
    </row>
    <row r="9" spans="1:7" ht="15" x14ac:dyDescent="0.25">
      <c r="A9" s="48" t="s">
        <v>119</v>
      </c>
      <c r="B9" s="48" t="s">
        <v>122</v>
      </c>
      <c r="C9" s="49">
        <v>1291.0999999999999</v>
      </c>
      <c r="D9" s="49">
        <v>1553.54</v>
      </c>
      <c r="E9" s="49">
        <v>1215.17</v>
      </c>
    </row>
    <row r="10" spans="1:7" ht="15" x14ac:dyDescent="0.25">
      <c r="A10" s="48" t="s">
        <v>119</v>
      </c>
      <c r="B10" s="48" t="s">
        <v>123</v>
      </c>
      <c r="C10" s="49">
        <v>2607.77</v>
      </c>
      <c r="D10" s="49">
        <v>2805.66</v>
      </c>
      <c r="E10" s="49">
        <v>2549.73</v>
      </c>
    </row>
    <row r="11" spans="1:7" ht="15" x14ac:dyDescent="0.25">
      <c r="A11" s="48" t="s">
        <v>119</v>
      </c>
      <c r="B11" s="48" t="s">
        <v>124</v>
      </c>
      <c r="C11" s="49">
        <v>1799.72</v>
      </c>
      <c r="D11" s="49">
        <v>1531.28</v>
      </c>
      <c r="E11" s="49">
        <v>1882.99</v>
      </c>
    </row>
    <row r="12" spans="1:7" ht="15" x14ac:dyDescent="0.25">
      <c r="A12" s="48" t="s">
        <v>119</v>
      </c>
      <c r="B12" s="48" t="s">
        <v>125</v>
      </c>
      <c r="C12" s="49">
        <v>1556.95</v>
      </c>
      <c r="D12" s="49">
        <v>1718.54</v>
      </c>
      <c r="E12" s="49">
        <v>1521.91</v>
      </c>
    </row>
    <row r="13" spans="1:7" ht="15" x14ac:dyDescent="0.25">
      <c r="A13" s="48" t="s">
        <v>119</v>
      </c>
      <c r="B13" s="48" t="s">
        <v>152</v>
      </c>
      <c r="C13" s="49">
        <v>1075.24</v>
      </c>
      <c r="D13" s="49">
        <v>1358.07</v>
      </c>
      <c r="E13" s="49">
        <v>1001.57</v>
      </c>
    </row>
    <row r="14" spans="1:7" ht="15" x14ac:dyDescent="0.25">
      <c r="A14" s="48" t="s">
        <v>119</v>
      </c>
      <c r="B14" s="48" t="s">
        <v>486</v>
      </c>
      <c r="C14" s="49">
        <v>840.72</v>
      </c>
      <c r="D14" s="49">
        <v>1010.8</v>
      </c>
      <c r="E14" s="49">
        <v>792.59</v>
      </c>
    </row>
    <row r="15" spans="1:7" ht="15" x14ac:dyDescent="0.25">
      <c r="A15" s="48" t="s">
        <v>119</v>
      </c>
      <c r="B15" s="48" t="s">
        <v>126</v>
      </c>
      <c r="C15" s="49">
        <v>2222.02</v>
      </c>
      <c r="D15" s="49">
        <v>2417.88</v>
      </c>
      <c r="E15" s="49">
        <v>2177.2600000000002</v>
      </c>
    </row>
    <row r="16" spans="1:7" ht="15" x14ac:dyDescent="0.25">
      <c r="A16" s="48" t="s">
        <v>119</v>
      </c>
      <c r="B16" s="48" t="s">
        <v>127</v>
      </c>
      <c r="C16" s="49">
        <v>713.68</v>
      </c>
      <c r="D16" s="49">
        <v>982.65</v>
      </c>
      <c r="E16" s="49">
        <v>679.02</v>
      </c>
    </row>
    <row r="17" spans="1:5" ht="15" x14ac:dyDescent="0.25">
      <c r="A17" s="48" t="s">
        <v>119</v>
      </c>
      <c r="B17" s="48" t="s">
        <v>128</v>
      </c>
      <c r="C17" s="49">
        <v>1353.09</v>
      </c>
      <c r="D17" s="49">
        <v>1517.37</v>
      </c>
      <c r="E17" s="49">
        <v>1292.78</v>
      </c>
    </row>
    <row r="18" spans="1:5" ht="15" x14ac:dyDescent="0.25">
      <c r="A18" s="48" t="s">
        <v>119</v>
      </c>
      <c r="B18" s="48" t="s">
        <v>129</v>
      </c>
      <c r="C18" s="49">
        <v>2829.41</v>
      </c>
      <c r="D18" s="49">
        <v>2946.89</v>
      </c>
      <c r="E18" s="49">
        <v>2779.26</v>
      </c>
    </row>
    <row r="19" spans="1:5" ht="15" x14ac:dyDescent="0.25">
      <c r="A19" s="48" t="s">
        <v>119</v>
      </c>
      <c r="B19" s="48" t="s">
        <v>130</v>
      </c>
      <c r="C19" s="49">
        <v>1010.89</v>
      </c>
      <c r="D19" s="49">
        <v>1169.17</v>
      </c>
      <c r="E19" s="49">
        <v>975.91</v>
      </c>
    </row>
    <row r="20" spans="1:5" ht="15" x14ac:dyDescent="0.25">
      <c r="A20" s="48" t="s">
        <v>119</v>
      </c>
      <c r="B20" s="48" t="s">
        <v>131</v>
      </c>
      <c r="C20" s="49">
        <v>1680.7</v>
      </c>
      <c r="D20" s="49">
        <v>1904.11</v>
      </c>
      <c r="E20" s="49">
        <v>1568.74</v>
      </c>
    </row>
    <row r="21" spans="1:5" ht="15" x14ac:dyDescent="0.25">
      <c r="A21" s="48" t="s">
        <v>119</v>
      </c>
      <c r="B21" s="48" t="s">
        <v>132</v>
      </c>
      <c r="C21" s="49">
        <v>1023.46</v>
      </c>
      <c r="D21" s="49">
        <v>1120.28</v>
      </c>
      <c r="E21" s="49">
        <v>1003.2</v>
      </c>
    </row>
    <row r="22" spans="1:5" ht="15" x14ac:dyDescent="0.25">
      <c r="A22" s="48" t="s">
        <v>119</v>
      </c>
      <c r="B22" s="48" t="s">
        <v>511</v>
      </c>
      <c r="C22" s="49">
        <v>1278.03</v>
      </c>
      <c r="D22" s="49">
        <v>1719.46</v>
      </c>
      <c r="E22" s="49">
        <v>1186.1199999999999</v>
      </c>
    </row>
    <row r="23" spans="1:5" ht="15" x14ac:dyDescent="0.25">
      <c r="A23" s="48" t="s">
        <v>133</v>
      </c>
      <c r="B23" s="48" t="s">
        <v>82</v>
      </c>
      <c r="C23" s="49">
        <v>2257.0300000000002</v>
      </c>
      <c r="D23" s="49">
        <v>2573.4899999999998</v>
      </c>
      <c r="E23" s="49">
        <v>2201.19</v>
      </c>
    </row>
    <row r="24" spans="1:5" ht="15" x14ac:dyDescent="0.25">
      <c r="A24" s="48" t="s">
        <v>133</v>
      </c>
      <c r="B24" s="48" t="s">
        <v>83</v>
      </c>
      <c r="C24" s="49">
        <v>4765.91</v>
      </c>
      <c r="D24" s="49">
        <v>4861.21</v>
      </c>
      <c r="E24" s="49">
        <v>4737.22</v>
      </c>
    </row>
    <row r="25" spans="1:5" ht="15" x14ac:dyDescent="0.25">
      <c r="A25" s="48" t="s">
        <v>133</v>
      </c>
      <c r="B25" s="48" t="s">
        <v>84</v>
      </c>
      <c r="C25" s="49">
        <v>2728</v>
      </c>
      <c r="D25" s="49">
        <v>3836.91</v>
      </c>
      <c r="E25" s="49">
        <v>2664.87</v>
      </c>
    </row>
    <row r="26" spans="1:5" ht="15" x14ac:dyDescent="0.25">
      <c r="A26" s="48" t="s">
        <v>134</v>
      </c>
      <c r="B26" s="48" t="s">
        <v>135</v>
      </c>
      <c r="C26" s="49">
        <v>1674.04</v>
      </c>
      <c r="D26" s="49" t="s">
        <v>487</v>
      </c>
      <c r="E26" s="49" t="s">
        <v>487</v>
      </c>
    </row>
    <row r="27" spans="1:5" ht="15" x14ac:dyDescent="0.25">
      <c r="A27" s="48" t="s">
        <v>134</v>
      </c>
      <c r="B27" s="48" t="s">
        <v>136</v>
      </c>
      <c r="C27" s="49">
        <v>2746.88</v>
      </c>
      <c r="D27" s="49">
        <v>2880.24</v>
      </c>
      <c r="E27" s="49">
        <v>2715.15</v>
      </c>
    </row>
    <row r="28" spans="1:5" ht="15" x14ac:dyDescent="0.25">
      <c r="A28" s="48" t="s">
        <v>134</v>
      </c>
      <c r="B28" s="48" t="s">
        <v>137</v>
      </c>
      <c r="C28" s="49">
        <v>2686.46</v>
      </c>
      <c r="D28" s="49">
        <v>3157.73</v>
      </c>
      <c r="E28" s="49">
        <v>2514.04</v>
      </c>
    </row>
    <row r="29" spans="1:5" ht="15" x14ac:dyDescent="0.25">
      <c r="A29" s="48" t="s">
        <v>138</v>
      </c>
      <c r="B29" s="48" t="s">
        <v>561</v>
      </c>
      <c r="C29" s="49">
        <v>2164.94</v>
      </c>
      <c r="D29" s="49">
        <v>2529.11</v>
      </c>
      <c r="E29" s="49">
        <v>2108.52</v>
      </c>
    </row>
    <row r="30" spans="1:5" ht="15" x14ac:dyDescent="0.25">
      <c r="A30" s="48" t="s">
        <v>138</v>
      </c>
      <c r="B30" s="48" t="s">
        <v>562</v>
      </c>
      <c r="C30" s="49">
        <v>2160.46</v>
      </c>
      <c r="D30" s="49" t="s">
        <v>487</v>
      </c>
      <c r="E30" s="49" t="s">
        <v>487</v>
      </c>
    </row>
    <row r="31" spans="1:5" ht="15" x14ac:dyDescent="0.25">
      <c r="A31" s="48" t="s">
        <v>138</v>
      </c>
      <c r="B31" s="48" t="s">
        <v>563</v>
      </c>
      <c r="C31" s="49">
        <v>2206.9699999999998</v>
      </c>
      <c r="D31" s="49">
        <v>2615.96</v>
      </c>
      <c r="E31" s="49">
        <v>1956.56</v>
      </c>
    </row>
    <row r="32" spans="1:5" ht="15" x14ac:dyDescent="0.25">
      <c r="A32" s="48" t="s">
        <v>138</v>
      </c>
      <c r="B32" s="48" t="s">
        <v>564</v>
      </c>
      <c r="C32" s="49">
        <v>2765.01</v>
      </c>
      <c r="D32" s="49">
        <v>3386.34</v>
      </c>
      <c r="E32" s="49">
        <v>2613.36</v>
      </c>
    </row>
    <row r="33" spans="1:5" ht="15" x14ac:dyDescent="0.25">
      <c r="A33" s="48" t="s">
        <v>138</v>
      </c>
      <c r="B33" s="48" t="s">
        <v>83</v>
      </c>
      <c r="C33" s="49">
        <v>3761.66</v>
      </c>
      <c r="D33" s="49">
        <v>4242.83</v>
      </c>
      <c r="E33" s="49">
        <v>3638.82</v>
      </c>
    </row>
    <row r="34" spans="1:5" ht="15" x14ac:dyDescent="0.25">
      <c r="A34" s="48" t="s">
        <v>138</v>
      </c>
      <c r="B34" s="48" t="s">
        <v>85</v>
      </c>
      <c r="C34" s="49">
        <v>2348.81</v>
      </c>
      <c r="D34" s="49">
        <v>2439.66</v>
      </c>
      <c r="E34" s="49">
        <v>2307.5100000000002</v>
      </c>
    </row>
    <row r="35" spans="1:5" ht="15" x14ac:dyDescent="0.25">
      <c r="A35" s="48" t="s">
        <v>138</v>
      </c>
      <c r="B35" s="48" t="s">
        <v>86</v>
      </c>
      <c r="C35" s="49">
        <v>1887.33</v>
      </c>
      <c r="D35" s="49">
        <v>1624.29</v>
      </c>
      <c r="E35" s="49">
        <v>1979.67</v>
      </c>
    </row>
    <row r="36" spans="1:5" ht="15" x14ac:dyDescent="0.25">
      <c r="A36" s="48" t="s">
        <v>138</v>
      </c>
      <c r="B36" s="48" t="s">
        <v>565</v>
      </c>
      <c r="C36" s="49">
        <v>2435.08</v>
      </c>
      <c r="D36" s="49">
        <v>2404</v>
      </c>
      <c r="E36" s="49">
        <v>2448.48</v>
      </c>
    </row>
    <row r="37" spans="1:5" ht="15" x14ac:dyDescent="0.25">
      <c r="A37" s="48" t="s">
        <v>138</v>
      </c>
      <c r="B37" s="48" t="s">
        <v>87</v>
      </c>
      <c r="C37" s="49">
        <v>1937.09</v>
      </c>
      <c r="D37" s="49" t="s">
        <v>487</v>
      </c>
      <c r="E37" s="49" t="s">
        <v>487</v>
      </c>
    </row>
    <row r="38" spans="1:5" ht="15" x14ac:dyDescent="0.25">
      <c r="A38" s="48" t="s">
        <v>138</v>
      </c>
      <c r="B38" s="48" t="s">
        <v>88</v>
      </c>
      <c r="C38" s="49">
        <v>1015.05</v>
      </c>
      <c r="D38" s="49" t="s">
        <v>487</v>
      </c>
      <c r="E38" s="49" t="s">
        <v>487</v>
      </c>
    </row>
    <row r="39" spans="1:5" ht="15" x14ac:dyDescent="0.25">
      <c r="A39" s="48" t="s">
        <v>138</v>
      </c>
      <c r="B39" s="48" t="s">
        <v>566</v>
      </c>
      <c r="C39" s="49">
        <v>1864.13</v>
      </c>
      <c r="D39" s="49" t="s">
        <v>487</v>
      </c>
      <c r="E39" s="49" t="s">
        <v>487</v>
      </c>
    </row>
    <row r="40" spans="1:5" ht="15" x14ac:dyDescent="0.25">
      <c r="A40" s="48" t="s">
        <v>138</v>
      </c>
      <c r="B40" s="48" t="s">
        <v>567</v>
      </c>
      <c r="C40" s="49">
        <v>2118.5100000000002</v>
      </c>
      <c r="D40" s="49">
        <v>2364.61</v>
      </c>
      <c r="E40" s="49">
        <v>2009.14</v>
      </c>
    </row>
    <row r="41" spans="1:5" ht="15" x14ac:dyDescent="0.25">
      <c r="A41" s="48" t="s">
        <v>138</v>
      </c>
      <c r="B41" s="48" t="s">
        <v>89</v>
      </c>
      <c r="C41" s="49">
        <v>2491.1799999999998</v>
      </c>
      <c r="D41" s="49" t="s">
        <v>487</v>
      </c>
      <c r="E41" s="49" t="s">
        <v>487</v>
      </c>
    </row>
    <row r="42" spans="1:5" ht="15" x14ac:dyDescent="0.25">
      <c r="A42" s="48" t="s">
        <v>138</v>
      </c>
      <c r="B42" s="48" t="s">
        <v>90</v>
      </c>
      <c r="C42" s="49">
        <v>2748.67</v>
      </c>
      <c r="D42" s="49" t="s">
        <v>487</v>
      </c>
      <c r="E42" s="49" t="s">
        <v>487</v>
      </c>
    </row>
    <row r="43" spans="1:5" ht="15" x14ac:dyDescent="0.25">
      <c r="A43" s="48" t="s">
        <v>138</v>
      </c>
      <c r="B43" s="48" t="s">
        <v>568</v>
      </c>
      <c r="C43" s="49">
        <v>3493.91</v>
      </c>
      <c r="D43" s="49" t="s">
        <v>487</v>
      </c>
      <c r="E43" s="49" t="s">
        <v>487</v>
      </c>
    </row>
    <row r="44" spans="1:5" ht="15" x14ac:dyDescent="0.25">
      <c r="A44" s="48" t="s">
        <v>488</v>
      </c>
      <c r="B44" s="48" t="s">
        <v>91</v>
      </c>
      <c r="C44" s="49">
        <v>2081.4499999999998</v>
      </c>
      <c r="D44" s="49" t="s">
        <v>487</v>
      </c>
      <c r="E44" s="49" t="s">
        <v>487</v>
      </c>
    </row>
    <row r="45" spans="1:5" ht="15" x14ac:dyDescent="0.25">
      <c r="A45" s="48" t="s">
        <v>488</v>
      </c>
      <c r="B45" s="48" t="s">
        <v>92</v>
      </c>
      <c r="C45" s="49">
        <v>2679.2</v>
      </c>
      <c r="D45" s="49" t="s">
        <v>487</v>
      </c>
      <c r="E45" s="49" t="s">
        <v>487</v>
      </c>
    </row>
    <row r="46" spans="1:5" ht="15" x14ac:dyDescent="0.25">
      <c r="A46" s="48" t="s">
        <v>488</v>
      </c>
      <c r="B46" s="48" t="s">
        <v>93</v>
      </c>
      <c r="C46" s="49">
        <v>2607.09</v>
      </c>
      <c r="D46" s="49">
        <v>3297.25</v>
      </c>
      <c r="E46" s="49">
        <v>2257.0100000000002</v>
      </c>
    </row>
    <row r="47" spans="1:5" ht="15" x14ac:dyDescent="0.25">
      <c r="A47" s="48" t="s">
        <v>488</v>
      </c>
      <c r="B47" s="48" t="s">
        <v>94</v>
      </c>
      <c r="C47" s="49">
        <v>1969.8</v>
      </c>
      <c r="D47" s="49" t="s">
        <v>487</v>
      </c>
      <c r="E47" s="49" t="s">
        <v>487</v>
      </c>
    </row>
    <row r="48" spans="1:5" ht="15" x14ac:dyDescent="0.25">
      <c r="A48" s="48" t="s">
        <v>488</v>
      </c>
      <c r="B48" s="48" t="s">
        <v>95</v>
      </c>
      <c r="C48" s="49">
        <v>2231.9</v>
      </c>
      <c r="D48" s="49" t="s">
        <v>487</v>
      </c>
      <c r="E48" s="49" t="s">
        <v>487</v>
      </c>
    </row>
    <row r="49" spans="1:5" ht="15" x14ac:dyDescent="0.25">
      <c r="A49" s="48" t="s">
        <v>488</v>
      </c>
      <c r="B49" s="48" t="s">
        <v>96</v>
      </c>
      <c r="C49" s="49">
        <v>2063.4</v>
      </c>
      <c r="D49" s="49">
        <v>1239.0999999999999</v>
      </c>
      <c r="E49" s="49">
        <v>2230.4899999999998</v>
      </c>
    </row>
    <row r="50" spans="1:5" ht="15" x14ac:dyDescent="0.25">
      <c r="A50" s="48" t="s">
        <v>488</v>
      </c>
      <c r="B50" s="48" t="s">
        <v>97</v>
      </c>
      <c r="C50" s="49">
        <v>5163.24</v>
      </c>
      <c r="D50" s="49" t="s">
        <v>487</v>
      </c>
      <c r="E50" s="49" t="s">
        <v>487</v>
      </c>
    </row>
    <row r="51" spans="1:5" ht="15" x14ac:dyDescent="0.25">
      <c r="A51" s="48" t="s">
        <v>488</v>
      </c>
      <c r="B51" s="48" t="s">
        <v>98</v>
      </c>
      <c r="C51" s="49">
        <v>6182.49</v>
      </c>
      <c r="D51" s="49">
        <v>5765.92</v>
      </c>
      <c r="E51" s="49">
        <v>6590.56</v>
      </c>
    </row>
    <row r="52" spans="1:5" ht="15" x14ac:dyDescent="0.25">
      <c r="A52" s="48" t="s">
        <v>488</v>
      </c>
      <c r="B52" s="48" t="s">
        <v>99</v>
      </c>
      <c r="C52" s="49">
        <v>4808.28</v>
      </c>
      <c r="D52" s="49" t="s">
        <v>487</v>
      </c>
      <c r="E52" s="49" t="s">
        <v>487</v>
      </c>
    </row>
    <row r="53" spans="1:5" ht="15" x14ac:dyDescent="0.25">
      <c r="A53" s="48" t="s">
        <v>488</v>
      </c>
      <c r="B53" s="48" t="s">
        <v>100</v>
      </c>
      <c r="C53" s="49">
        <v>5081.1499999999996</v>
      </c>
      <c r="D53" s="49" t="s">
        <v>487</v>
      </c>
      <c r="E53" s="49" t="s">
        <v>487</v>
      </c>
    </row>
    <row r="54" spans="1:5" ht="15" x14ac:dyDescent="0.25">
      <c r="A54" s="48" t="s">
        <v>488</v>
      </c>
      <c r="B54" s="48" t="s">
        <v>101</v>
      </c>
      <c r="C54" s="49">
        <v>4866.7700000000004</v>
      </c>
      <c r="D54" s="49" t="s">
        <v>487</v>
      </c>
      <c r="E54" s="49" t="s">
        <v>487</v>
      </c>
    </row>
    <row r="55" spans="1:5" ht="15" x14ac:dyDescent="0.25">
      <c r="A55" s="48" t="s">
        <v>488</v>
      </c>
      <c r="B55" s="48" t="s">
        <v>102</v>
      </c>
      <c r="C55" s="49">
        <v>3269.34</v>
      </c>
      <c r="D55" s="49">
        <v>3444.86</v>
      </c>
      <c r="E55" s="49">
        <v>3200.46</v>
      </c>
    </row>
    <row r="56" spans="1:5" ht="15" x14ac:dyDescent="0.25">
      <c r="A56" s="48" t="s">
        <v>488</v>
      </c>
      <c r="B56" s="48" t="s">
        <v>103</v>
      </c>
      <c r="C56" s="49">
        <v>2986.23</v>
      </c>
      <c r="D56" s="49" t="s">
        <v>487</v>
      </c>
      <c r="E56" s="49" t="s">
        <v>487</v>
      </c>
    </row>
    <row r="57" spans="1:5" ht="15" x14ac:dyDescent="0.25">
      <c r="A57" s="48" t="s">
        <v>488</v>
      </c>
      <c r="B57" s="48" t="s">
        <v>104</v>
      </c>
      <c r="C57" s="49">
        <v>2637.09</v>
      </c>
      <c r="D57" s="49" t="s">
        <v>487</v>
      </c>
      <c r="E57" s="49" t="s">
        <v>487</v>
      </c>
    </row>
    <row r="58" spans="1:5" ht="15" x14ac:dyDescent="0.25">
      <c r="A58" s="48" t="s">
        <v>488</v>
      </c>
      <c r="B58" s="48" t="s">
        <v>105</v>
      </c>
      <c r="C58" s="49">
        <v>1674.71</v>
      </c>
      <c r="D58" s="49" t="s">
        <v>487</v>
      </c>
      <c r="E58" s="49" t="s">
        <v>487</v>
      </c>
    </row>
    <row r="59" spans="1:5" ht="15" x14ac:dyDescent="0.25">
      <c r="A59" s="48" t="s">
        <v>488</v>
      </c>
      <c r="B59" s="48" t="s">
        <v>106</v>
      </c>
      <c r="C59" s="49">
        <v>2552.4899999999998</v>
      </c>
      <c r="D59" s="49" t="s">
        <v>487</v>
      </c>
      <c r="E59" s="49" t="s">
        <v>487</v>
      </c>
    </row>
    <row r="60" spans="1:5" ht="15" x14ac:dyDescent="0.25">
      <c r="A60" s="48" t="s">
        <v>488</v>
      </c>
      <c r="B60" s="48" t="s">
        <v>107</v>
      </c>
      <c r="C60" s="49">
        <v>2265.85</v>
      </c>
      <c r="D60" s="49" t="s">
        <v>487</v>
      </c>
      <c r="E60" s="49" t="s">
        <v>487</v>
      </c>
    </row>
    <row r="61" spans="1:5" ht="15" x14ac:dyDescent="0.25">
      <c r="A61" s="48" t="s">
        <v>488</v>
      </c>
      <c r="B61" s="48" t="s">
        <v>108</v>
      </c>
      <c r="C61" s="49">
        <v>4149.75</v>
      </c>
      <c r="D61" s="49">
        <v>5068.66</v>
      </c>
      <c r="E61" s="49">
        <v>3962.22</v>
      </c>
    </row>
    <row r="62" spans="1:5" ht="15" x14ac:dyDescent="0.25">
      <c r="A62" s="48" t="s">
        <v>488</v>
      </c>
      <c r="B62" s="48" t="s">
        <v>109</v>
      </c>
      <c r="C62" s="49">
        <v>2258.8200000000002</v>
      </c>
      <c r="D62" s="49" t="s">
        <v>487</v>
      </c>
      <c r="E62" s="49" t="s">
        <v>487</v>
      </c>
    </row>
    <row r="63" spans="1:5" ht="15" x14ac:dyDescent="0.25">
      <c r="A63" s="48" t="s">
        <v>488</v>
      </c>
      <c r="B63" s="48" t="s">
        <v>110</v>
      </c>
      <c r="C63" s="49">
        <v>2455.4699999999998</v>
      </c>
      <c r="D63" s="49" t="s">
        <v>487</v>
      </c>
      <c r="E63" s="49" t="s">
        <v>487</v>
      </c>
    </row>
    <row r="64" spans="1:5" x14ac:dyDescent="0.2">
      <c r="A64" s="29"/>
      <c r="B64" s="29"/>
      <c r="C64"/>
      <c r="D64"/>
      <c r="E64"/>
    </row>
    <row r="65" spans="1:5" x14ac:dyDescent="0.2">
      <c r="A65" s="32" t="s">
        <v>485</v>
      </c>
      <c r="B65" s="29"/>
      <c r="C65"/>
      <c r="D65"/>
      <c r="E65"/>
    </row>
    <row r="66" spans="1:5" x14ac:dyDescent="0.2">
      <c r="A66" s="32" t="s">
        <v>469</v>
      </c>
      <c r="B66" s="29"/>
      <c r="C66"/>
      <c r="D66"/>
      <c r="E66"/>
    </row>
  </sheetData>
  <mergeCells count="2">
    <mergeCell ref="A1:E1"/>
    <mergeCell ref="A2:E2"/>
  </mergeCells>
  <hyperlinks>
    <hyperlink ref="E3" location="Índice!A1" display="Volver"/>
    <hyperlink ref="D3" location="Indizea!A1" display="Itzuli"/>
    <hyperlink ref="G3" location="Índice!A1" display="Volver"/>
    <hyperlink ref="F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sqref="A1:F1"/>
    </sheetView>
  </sheetViews>
  <sheetFormatPr baseColWidth="10" defaultRowHeight="12.75" x14ac:dyDescent="0.2"/>
  <cols>
    <col min="1" max="1" width="28.42578125" style="23" customWidth="1"/>
    <col min="2" max="2" width="41.28515625" style="23" bestFit="1" customWidth="1"/>
    <col min="3" max="3" width="14.85546875" style="23" bestFit="1" customWidth="1"/>
    <col min="4" max="4" width="16" style="23" customWidth="1"/>
    <col min="5" max="5" width="16.7109375" style="23" customWidth="1"/>
    <col min="6" max="6" width="14.85546875" style="23" bestFit="1" customWidth="1"/>
    <col min="7" max="7" width="4.85546875" style="23" bestFit="1" customWidth="1"/>
    <col min="8" max="8" width="6" style="23" bestFit="1" customWidth="1"/>
    <col min="9" max="16384" width="11.42578125" style="23"/>
  </cols>
  <sheetData>
    <row r="1" spans="1:8" x14ac:dyDescent="0.2">
      <c r="A1" s="53" t="s">
        <v>577</v>
      </c>
      <c r="B1" s="53"/>
      <c r="C1" s="53"/>
      <c r="D1" s="53"/>
      <c r="E1" s="53"/>
      <c r="F1" s="53"/>
    </row>
    <row r="2" spans="1:8" x14ac:dyDescent="0.2">
      <c r="A2" s="53" t="s">
        <v>578</v>
      </c>
      <c r="B2" s="53"/>
      <c r="C2" s="53"/>
      <c r="D2" s="53"/>
      <c r="E2" s="53"/>
      <c r="F2" s="53"/>
    </row>
    <row r="3" spans="1:8" x14ac:dyDescent="0.2">
      <c r="A3" s="28"/>
      <c r="B3" s="28"/>
      <c r="C3" s="28"/>
      <c r="D3" s="28"/>
      <c r="E3" s="30"/>
      <c r="F3" s="30"/>
      <c r="G3" s="30" t="s">
        <v>478</v>
      </c>
      <c r="H3" s="30" t="s">
        <v>139</v>
      </c>
    </row>
    <row r="4" spans="1:8" ht="25.5" x14ac:dyDescent="0.2">
      <c r="A4" s="26" t="s">
        <v>111</v>
      </c>
      <c r="B4" s="26" t="s">
        <v>112</v>
      </c>
      <c r="C4" s="26" t="s">
        <v>144</v>
      </c>
      <c r="D4" s="26" t="s">
        <v>145</v>
      </c>
      <c r="E4" s="26" t="s">
        <v>146</v>
      </c>
      <c r="F4" s="26" t="s">
        <v>147</v>
      </c>
    </row>
    <row r="5" spans="1:8" x14ac:dyDescent="0.2">
      <c r="A5" t="s">
        <v>116</v>
      </c>
      <c r="B5" t="s">
        <v>81</v>
      </c>
      <c r="C5" s="44">
        <v>2610</v>
      </c>
      <c r="D5" s="44">
        <v>2033.13</v>
      </c>
      <c r="E5" s="44">
        <v>1798.76</v>
      </c>
      <c r="F5" s="44">
        <v>1770.07</v>
      </c>
    </row>
    <row r="6" spans="1:8" x14ac:dyDescent="0.2">
      <c r="A6" t="s">
        <v>117</v>
      </c>
      <c r="B6" t="s">
        <v>118</v>
      </c>
      <c r="C6" s="44">
        <v>3343.21</v>
      </c>
      <c r="D6" s="44">
        <v>2692.76</v>
      </c>
      <c r="E6" s="44">
        <v>2681.18</v>
      </c>
      <c r="F6" s="44">
        <v>2742.78</v>
      </c>
    </row>
    <row r="7" spans="1:8" x14ac:dyDescent="0.2">
      <c r="A7" t="s">
        <v>119</v>
      </c>
      <c r="B7" t="s">
        <v>120</v>
      </c>
      <c r="C7" s="44">
        <v>1847.43</v>
      </c>
      <c r="D7" s="44">
        <v>1466.1</v>
      </c>
      <c r="E7" s="44">
        <v>1336.7</v>
      </c>
      <c r="F7" s="44">
        <v>1494.4</v>
      </c>
    </row>
    <row r="8" spans="1:8" x14ac:dyDescent="0.2">
      <c r="A8" t="s">
        <v>119</v>
      </c>
      <c r="B8" t="s">
        <v>121</v>
      </c>
      <c r="C8" s="44">
        <v>1871.97</v>
      </c>
      <c r="D8" s="44">
        <v>1416.57</v>
      </c>
      <c r="E8" s="44">
        <v>1393.88</v>
      </c>
      <c r="F8" s="44">
        <v>1514.19</v>
      </c>
    </row>
    <row r="9" spans="1:8" x14ac:dyDescent="0.2">
      <c r="A9" t="s">
        <v>119</v>
      </c>
      <c r="B9" t="s">
        <v>122</v>
      </c>
      <c r="C9" s="44">
        <v>1526.41</v>
      </c>
      <c r="D9" s="44">
        <v>1123.28</v>
      </c>
      <c r="E9" s="44">
        <v>1304.8800000000001</v>
      </c>
      <c r="F9" s="44">
        <v>1340.48</v>
      </c>
    </row>
    <row r="10" spans="1:8" x14ac:dyDescent="0.2">
      <c r="A10" t="s">
        <v>119</v>
      </c>
      <c r="B10" t="s">
        <v>123</v>
      </c>
      <c r="C10" s="44">
        <v>2857.97</v>
      </c>
      <c r="D10" s="44">
        <v>2712.22</v>
      </c>
      <c r="E10" s="44">
        <v>2500.89</v>
      </c>
      <c r="F10" s="44">
        <v>2583.06</v>
      </c>
    </row>
    <row r="11" spans="1:8" x14ac:dyDescent="0.2">
      <c r="A11" t="s">
        <v>119</v>
      </c>
      <c r="B11" t="s">
        <v>124</v>
      </c>
      <c r="C11" s="44">
        <v>2435.3200000000002</v>
      </c>
      <c r="D11" s="44">
        <v>2154.64</v>
      </c>
      <c r="E11" s="44">
        <v>1670.76</v>
      </c>
      <c r="F11" s="44">
        <v>1445.38</v>
      </c>
    </row>
    <row r="12" spans="1:8" x14ac:dyDescent="0.2">
      <c r="A12" t="s">
        <v>119</v>
      </c>
      <c r="B12" t="s">
        <v>125</v>
      </c>
      <c r="C12" s="44">
        <v>1798.94</v>
      </c>
      <c r="D12" s="44">
        <v>1764.69</v>
      </c>
      <c r="E12" s="44">
        <v>1534.58</v>
      </c>
      <c r="F12" s="44">
        <v>1590.09</v>
      </c>
    </row>
    <row r="13" spans="1:8" x14ac:dyDescent="0.2">
      <c r="A13" t="s">
        <v>119</v>
      </c>
      <c r="B13" t="s">
        <v>152</v>
      </c>
      <c r="C13" s="44">
        <v>1403.82</v>
      </c>
      <c r="D13" s="44">
        <v>1108.45</v>
      </c>
      <c r="E13" s="44">
        <v>1169.32</v>
      </c>
      <c r="F13" s="44">
        <v>1160.51</v>
      </c>
    </row>
    <row r="14" spans="1:8" x14ac:dyDescent="0.2">
      <c r="A14" t="s">
        <v>119</v>
      </c>
      <c r="B14" t="s">
        <v>486</v>
      </c>
      <c r="C14" s="44">
        <v>944.03</v>
      </c>
      <c r="D14" s="44">
        <v>899.22</v>
      </c>
      <c r="E14" s="44">
        <v>870.75</v>
      </c>
      <c r="F14" s="44">
        <v>933.2</v>
      </c>
    </row>
    <row r="15" spans="1:8" x14ac:dyDescent="0.2">
      <c r="A15" t="s">
        <v>119</v>
      </c>
      <c r="B15" t="s">
        <v>126</v>
      </c>
      <c r="C15" s="44">
        <v>2851.26</v>
      </c>
      <c r="D15" s="44">
        <v>2432.6999999999998</v>
      </c>
      <c r="E15" s="44">
        <v>2257.63</v>
      </c>
      <c r="F15" s="44">
        <v>2301.9699999999998</v>
      </c>
    </row>
    <row r="16" spans="1:8" x14ac:dyDescent="0.2">
      <c r="A16" t="s">
        <v>119</v>
      </c>
      <c r="B16" t="s">
        <v>127</v>
      </c>
      <c r="C16" s="44">
        <v>727.58</v>
      </c>
      <c r="D16" s="44">
        <v>766.35</v>
      </c>
      <c r="E16" s="44">
        <v>859.12</v>
      </c>
      <c r="F16" s="44">
        <v>829.26</v>
      </c>
    </row>
    <row r="17" spans="1:6" x14ac:dyDescent="0.2">
      <c r="A17" t="s">
        <v>119</v>
      </c>
      <c r="B17" t="s">
        <v>128</v>
      </c>
      <c r="C17" s="44">
        <v>1965.35</v>
      </c>
      <c r="D17" s="44">
        <v>1499.73</v>
      </c>
      <c r="E17" s="44">
        <v>1426.3</v>
      </c>
      <c r="F17" s="44">
        <v>1364.38</v>
      </c>
    </row>
    <row r="18" spans="1:6" x14ac:dyDescent="0.2">
      <c r="A18" t="s">
        <v>119</v>
      </c>
      <c r="B18" t="s">
        <v>129</v>
      </c>
      <c r="C18" s="44">
        <v>4181.01</v>
      </c>
      <c r="D18" s="44">
        <v>2999.45</v>
      </c>
      <c r="E18" s="44">
        <v>2664.97</v>
      </c>
      <c r="F18" s="44">
        <v>2866.27</v>
      </c>
    </row>
    <row r="19" spans="1:6" x14ac:dyDescent="0.2">
      <c r="A19" t="s">
        <v>119</v>
      </c>
      <c r="B19" t="s">
        <v>130</v>
      </c>
      <c r="C19" s="44">
        <v>1447.79</v>
      </c>
      <c r="D19" s="44">
        <v>1069.6500000000001</v>
      </c>
      <c r="E19" s="44">
        <v>987.33</v>
      </c>
      <c r="F19" s="44">
        <v>972.58</v>
      </c>
    </row>
    <row r="20" spans="1:6" x14ac:dyDescent="0.2">
      <c r="A20" t="s">
        <v>119</v>
      </c>
      <c r="B20" t="s">
        <v>131</v>
      </c>
      <c r="C20" s="44" t="s">
        <v>487</v>
      </c>
      <c r="D20" s="44">
        <v>2019.86</v>
      </c>
      <c r="E20" s="44">
        <v>1841.26</v>
      </c>
      <c r="F20" s="44">
        <v>1783.31</v>
      </c>
    </row>
    <row r="21" spans="1:6" x14ac:dyDescent="0.2">
      <c r="A21" t="s">
        <v>119</v>
      </c>
      <c r="B21" t="s">
        <v>132</v>
      </c>
      <c r="C21" s="44">
        <v>1143.58</v>
      </c>
      <c r="D21" s="44">
        <v>1102.69</v>
      </c>
      <c r="E21" s="44">
        <v>1067.08</v>
      </c>
      <c r="F21" s="44">
        <v>1047.04</v>
      </c>
    </row>
    <row r="22" spans="1:6" x14ac:dyDescent="0.2">
      <c r="A22" t="s">
        <v>119</v>
      </c>
      <c r="B22" t="s">
        <v>511</v>
      </c>
      <c r="C22" s="44">
        <v>1720.86</v>
      </c>
      <c r="D22" s="44">
        <v>1377.79</v>
      </c>
      <c r="E22" s="44">
        <v>1254.1600000000001</v>
      </c>
      <c r="F22" s="44">
        <v>1221.72</v>
      </c>
    </row>
    <row r="23" spans="1:6" x14ac:dyDescent="0.2">
      <c r="A23"/>
      <c r="B23"/>
      <c r="C23"/>
      <c r="D23"/>
      <c r="E23"/>
      <c r="F23"/>
    </row>
    <row r="24" spans="1:6" x14ac:dyDescent="0.2">
      <c r="A24" s="32" t="s">
        <v>485</v>
      </c>
      <c r="B24"/>
      <c r="C24"/>
      <c r="D24"/>
      <c r="E24"/>
      <c r="F24"/>
    </row>
    <row r="25" spans="1:6" x14ac:dyDescent="0.2">
      <c r="A25" s="32" t="s">
        <v>469</v>
      </c>
      <c r="B25"/>
      <c r="C25"/>
      <c r="D25"/>
      <c r="E25"/>
      <c r="F25"/>
    </row>
  </sheetData>
  <mergeCells count="2">
    <mergeCell ref="A1:F1"/>
    <mergeCell ref="A2:F2"/>
  </mergeCells>
  <hyperlinks>
    <hyperlink ref="F3" location="Índice!A1" display="Volver"/>
    <hyperlink ref="E3" location="Indizea!A1" display="Itzuli"/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sqref="A1:E1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4.85546875" style="23" bestFit="1" customWidth="1"/>
    <col min="4" max="4" width="16.85546875" style="23" customWidth="1"/>
    <col min="5" max="5" width="19.85546875" style="23" customWidth="1"/>
    <col min="6" max="6" width="4.85546875" style="23" bestFit="1" customWidth="1"/>
    <col min="7" max="7" width="6" style="23" bestFit="1" customWidth="1"/>
    <col min="8" max="16384" width="11.42578125" style="23"/>
  </cols>
  <sheetData>
    <row r="1" spans="1:7" x14ac:dyDescent="0.2">
      <c r="A1" s="53" t="s">
        <v>579</v>
      </c>
      <c r="B1" s="53"/>
      <c r="C1" s="53"/>
      <c r="D1" s="53"/>
      <c r="E1" s="53"/>
    </row>
    <row r="2" spans="1:7" x14ac:dyDescent="0.2">
      <c r="A2" s="53" t="s">
        <v>580</v>
      </c>
      <c r="B2" s="53"/>
      <c r="C2" s="53"/>
      <c r="D2" s="53"/>
      <c r="E2" s="53"/>
    </row>
    <row r="3" spans="1:7" x14ac:dyDescent="0.2">
      <c r="A3" s="28"/>
      <c r="B3" s="28"/>
      <c r="C3" s="28"/>
      <c r="D3" s="30"/>
      <c r="E3" s="30"/>
      <c r="F3" s="30" t="s">
        <v>478</v>
      </c>
      <c r="G3" s="30" t="s">
        <v>139</v>
      </c>
    </row>
    <row r="4" spans="1:7" ht="25.5" x14ac:dyDescent="0.2">
      <c r="A4" s="26" t="s">
        <v>111</v>
      </c>
      <c r="B4" s="26" t="s">
        <v>112</v>
      </c>
      <c r="C4" s="26" t="s">
        <v>150</v>
      </c>
      <c r="D4" s="26" t="s">
        <v>151</v>
      </c>
      <c r="E4" s="26" t="s">
        <v>149</v>
      </c>
    </row>
    <row r="5" spans="1:7" x14ac:dyDescent="0.2">
      <c r="A5" t="s">
        <v>116</v>
      </c>
      <c r="B5" t="s">
        <v>81</v>
      </c>
      <c r="C5" s="44">
        <v>1887.94</v>
      </c>
      <c r="D5" s="44">
        <v>1418.4</v>
      </c>
      <c r="E5" s="44">
        <v>1353.86</v>
      </c>
    </row>
    <row r="6" spans="1:7" x14ac:dyDescent="0.2">
      <c r="A6" t="s">
        <v>117</v>
      </c>
      <c r="B6" t="s">
        <v>118</v>
      </c>
      <c r="C6" s="44">
        <v>2776.68</v>
      </c>
      <c r="D6" s="44">
        <v>3598.74</v>
      </c>
      <c r="E6" s="44">
        <v>3564.95</v>
      </c>
    </row>
    <row r="7" spans="1:7" x14ac:dyDescent="0.2">
      <c r="A7" t="s">
        <v>119</v>
      </c>
      <c r="B7" t="s">
        <v>120</v>
      </c>
      <c r="C7" s="44">
        <v>1501.62</v>
      </c>
      <c r="D7" s="44">
        <v>1153.7</v>
      </c>
      <c r="E7" s="44">
        <v>1083.8599999999999</v>
      </c>
    </row>
    <row r="8" spans="1:7" x14ac:dyDescent="0.2">
      <c r="A8" t="s">
        <v>119</v>
      </c>
      <c r="B8" t="s">
        <v>121</v>
      </c>
      <c r="C8" s="44">
        <v>1501.26</v>
      </c>
      <c r="D8" s="44">
        <v>1110.3800000000001</v>
      </c>
      <c r="E8" s="44">
        <v>774.66</v>
      </c>
    </row>
    <row r="9" spans="1:7" x14ac:dyDescent="0.2">
      <c r="A9" t="s">
        <v>119</v>
      </c>
      <c r="B9" t="s">
        <v>122</v>
      </c>
      <c r="C9" s="44">
        <v>1328.61</v>
      </c>
      <c r="D9" s="44">
        <v>1237.0899999999999</v>
      </c>
      <c r="E9" s="44">
        <v>1052.0899999999999</v>
      </c>
    </row>
    <row r="10" spans="1:7" x14ac:dyDescent="0.2">
      <c r="A10" t="s">
        <v>119</v>
      </c>
      <c r="B10" t="s">
        <v>123</v>
      </c>
      <c r="C10" s="44">
        <v>2615.7600000000002</v>
      </c>
      <c r="D10" s="44">
        <v>2086.2399999999998</v>
      </c>
      <c r="E10" s="44">
        <v>2928.66</v>
      </c>
    </row>
    <row r="11" spans="1:7" x14ac:dyDescent="0.2">
      <c r="A11" t="s">
        <v>119</v>
      </c>
      <c r="B11" t="s">
        <v>132</v>
      </c>
      <c r="C11" s="44">
        <v>1058.32</v>
      </c>
      <c r="D11" s="44">
        <v>1067.6500000000001</v>
      </c>
      <c r="E11" s="44">
        <v>426.8</v>
      </c>
    </row>
    <row r="12" spans="1:7" x14ac:dyDescent="0.2">
      <c r="A12" t="s">
        <v>119</v>
      </c>
      <c r="B12" t="s">
        <v>127</v>
      </c>
      <c r="C12" s="44">
        <v>809.05</v>
      </c>
      <c r="D12" s="44">
        <v>603.12</v>
      </c>
      <c r="E12" s="44">
        <v>436.28</v>
      </c>
    </row>
    <row r="13" spans="1:7" x14ac:dyDescent="0.2">
      <c r="A13" t="s">
        <v>119</v>
      </c>
      <c r="B13" t="s">
        <v>128</v>
      </c>
      <c r="C13" s="44">
        <v>1443.14</v>
      </c>
      <c r="D13" s="44">
        <v>1076.51</v>
      </c>
      <c r="E13" s="44">
        <v>914.74</v>
      </c>
    </row>
    <row r="14" spans="1:7" x14ac:dyDescent="0.2">
      <c r="A14" t="s">
        <v>119</v>
      </c>
      <c r="B14" t="s">
        <v>152</v>
      </c>
      <c r="C14" s="44">
        <v>1176.1400000000001</v>
      </c>
      <c r="D14" s="44">
        <v>930.01</v>
      </c>
      <c r="E14" s="44">
        <v>577.70000000000005</v>
      </c>
    </row>
    <row r="15" spans="1:7" x14ac:dyDescent="0.2">
      <c r="A15" t="s">
        <v>119</v>
      </c>
      <c r="B15" t="s">
        <v>486</v>
      </c>
      <c r="C15" s="44">
        <v>912.01</v>
      </c>
      <c r="D15" s="44">
        <v>836.57</v>
      </c>
      <c r="E15" s="44">
        <v>604.24</v>
      </c>
    </row>
    <row r="16" spans="1:7" x14ac:dyDescent="0.2">
      <c r="A16" t="s">
        <v>119</v>
      </c>
      <c r="B16" t="s">
        <v>124</v>
      </c>
      <c r="C16" s="44">
        <v>1783.65</v>
      </c>
      <c r="D16" s="44">
        <v>2084.6</v>
      </c>
      <c r="E16" s="44">
        <v>1594.83</v>
      </c>
    </row>
    <row r="17" spans="1:5" x14ac:dyDescent="0.2">
      <c r="A17" t="s">
        <v>119</v>
      </c>
      <c r="B17" t="s">
        <v>125</v>
      </c>
      <c r="C17" s="44">
        <v>1624.27</v>
      </c>
      <c r="D17" s="44">
        <v>1238.99</v>
      </c>
      <c r="E17" s="44">
        <v>1343.24</v>
      </c>
    </row>
    <row r="18" spans="1:5" x14ac:dyDescent="0.2">
      <c r="A18" t="s">
        <v>119</v>
      </c>
      <c r="B18" t="s">
        <v>126</v>
      </c>
      <c r="C18" s="44">
        <v>2338.54</v>
      </c>
      <c r="D18" s="44">
        <v>1813.41</v>
      </c>
      <c r="E18" s="44">
        <v>1800.05</v>
      </c>
    </row>
    <row r="19" spans="1:5" x14ac:dyDescent="0.2">
      <c r="A19" t="s">
        <v>119</v>
      </c>
      <c r="B19" t="s">
        <v>129</v>
      </c>
      <c r="C19" s="44">
        <v>2979.81</v>
      </c>
      <c r="D19" s="44">
        <v>1954.18</v>
      </c>
      <c r="E19" s="44">
        <v>2465.61</v>
      </c>
    </row>
    <row r="20" spans="1:5" x14ac:dyDescent="0.2">
      <c r="A20" t="s">
        <v>119</v>
      </c>
      <c r="B20" t="s">
        <v>130</v>
      </c>
      <c r="C20" s="44">
        <v>1026.1600000000001</v>
      </c>
      <c r="D20" s="44">
        <v>1115.1099999999999</v>
      </c>
      <c r="E20" s="44">
        <v>765.03</v>
      </c>
    </row>
    <row r="21" spans="1:5" x14ac:dyDescent="0.2">
      <c r="A21" t="s">
        <v>119</v>
      </c>
      <c r="B21" t="s">
        <v>131</v>
      </c>
      <c r="C21" s="44">
        <v>1808.69</v>
      </c>
      <c r="D21" s="44">
        <v>1187.54</v>
      </c>
      <c r="E21" s="44">
        <v>1171.18</v>
      </c>
    </row>
    <row r="22" spans="1:5" x14ac:dyDescent="0.2">
      <c r="A22" t="s">
        <v>119</v>
      </c>
      <c r="B22" t="s">
        <v>511</v>
      </c>
      <c r="C22" s="44">
        <v>1305.05</v>
      </c>
      <c r="D22" s="44">
        <v>1250.04</v>
      </c>
      <c r="E22" s="44">
        <v>1156.25</v>
      </c>
    </row>
    <row r="23" spans="1:5" x14ac:dyDescent="0.2">
      <c r="A23"/>
      <c r="B23"/>
      <c r="C23"/>
      <c r="D23"/>
      <c r="E23"/>
    </row>
    <row r="24" spans="1:5" x14ac:dyDescent="0.2">
      <c r="A24" s="32" t="s">
        <v>485</v>
      </c>
      <c r="B24"/>
      <c r="C24"/>
      <c r="D24"/>
      <c r="E24"/>
    </row>
    <row r="25" spans="1:5" x14ac:dyDescent="0.2">
      <c r="A25" s="32" t="s">
        <v>469</v>
      </c>
      <c r="B25"/>
      <c r="C25"/>
      <c r="D25"/>
      <c r="E25"/>
    </row>
  </sheetData>
  <mergeCells count="2">
    <mergeCell ref="A1:E1"/>
    <mergeCell ref="A2:E2"/>
  </mergeCells>
  <hyperlinks>
    <hyperlink ref="E3" location="Índice!A1" display="Volver"/>
    <hyperlink ref="D3" location="Indizea!A1" display="Itzuli"/>
    <hyperlink ref="G3" location="Índice!A1" display="Volver"/>
    <hyperlink ref="F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C1"/>
    </sheetView>
  </sheetViews>
  <sheetFormatPr baseColWidth="10" defaultRowHeight="12.75" x14ac:dyDescent="0.2"/>
  <cols>
    <col min="1" max="1" width="28.28515625" style="23" customWidth="1"/>
    <col min="2" max="2" width="25.5703125" style="23" customWidth="1"/>
    <col min="3" max="3" width="21.85546875" style="23" customWidth="1"/>
    <col min="4" max="4" width="4.85546875" style="23" bestFit="1" customWidth="1"/>
    <col min="5" max="5" width="6" style="23" bestFit="1" customWidth="1"/>
    <col min="6" max="16384" width="11.42578125" style="23"/>
  </cols>
  <sheetData>
    <row r="1" spans="1:5" x14ac:dyDescent="0.2">
      <c r="A1" s="53" t="s">
        <v>581</v>
      </c>
      <c r="B1" s="53"/>
      <c r="C1" s="53"/>
      <c r="D1" s="7"/>
      <c r="E1"/>
    </row>
    <row r="2" spans="1:5" x14ac:dyDescent="0.2">
      <c r="A2" s="53" t="s">
        <v>582</v>
      </c>
      <c r="B2" s="53"/>
      <c r="C2" s="53"/>
      <c r="D2" s="7"/>
      <c r="E2"/>
    </row>
    <row r="3" spans="1:5" x14ac:dyDescent="0.2">
      <c r="A3" s="51"/>
      <c r="B3" s="51"/>
      <c r="C3" s="51"/>
      <c r="D3" s="51"/>
      <c r="E3"/>
    </row>
    <row r="4" spans="1:5" x14ac:dyDescent="0.2">
      <c r="A4" s="28"/>
      <c r="B4" s="28"/>
      <c r="C4" s="28"/>
      <c r="D4" s="30" t="s">
        <v>478</v>
      </c>
      <c r="E4" s="30" t="s">
        <v>139</v>
      </c>
    </row>
    <row r="5" spans="1:5" ht="25.5" x14ac:dyDescent="0.2">
      <c r="A5" s="26" t="s">
        <v>111</v>
      </c>
      <c r="B5" s="26" t="s">
        <v>112</v>
      </c>
      <c r="C5" s="26" t="s">
        <v>154</v>
      </c>
      <c r="D5" s="28"/>
      <c r="E5"/>
    </row>
    <row r="6" spans="1:5" x14ac:dyDescent="0.2">
      <c r="A6" t="s">
        <v>117</v>
      </c>
      <c r="B6" t="s">
        <v>118</v>
      </c>
      <c r="C6" s="44">
        <v>330.36</v>
      </c>
      <c r="D6" s="28"/>
      <c r="E6"/>
    </row>
    <row r="7" spans="1:5" x14ac:dyDescent="0.2">
      <c r="A7" t="s">
        <v>489</v>
      </c>
      <c r="B7" t="s">
        <v>135</v>
      </c>
      <c r="C7" s="44">
        <v>259.69</v>
      </c>
      <c r="D7" s="28"/>
      <c r="E7"/>
    </row>
    <row r="8" spans="1:5" x14ac:dyDescent="0.2">
      <c r="A8" t="s">
        <v>489</v>
      </c>
      <c r="B8" t="s">
        <v>136</v>
      </c>
      <c r="C8" s="44">
        <v>363.74</v>
      </c>
      <c r="D8" s="28"/>
      <c r="E8"/>
    </row>
    <row r="9" spans="1:5" x14ac:dyDescent="0.2">
      <c r="A9" t="s">
        <v>489</v>
      </c>
      <c r="B9" t="s">
        <v>137</v>
      </c>
      <c r="C9" s="44">
        <v>378.4</v>
      </c>
      <c r="D9" s="28"/>
      <c r="E9"/>
    </row>
    <row r="10" spans="1:5" x14ac:dyDescent="0.2">
      <c r="A10"/>
      <c r="B10"/>
      <c r="C10"/>
      <c r="D10"/>
      <c r="E10"/>
    </row>
    <row r="11" spans="1:5" x14ac:dyDescent="0.2">
      <c r="A11" s="32" t="s">
        <v>485</v>
      </c>
      <c r="B11"/>
      <c r="C11"/>
      <c r="D11"/>
      <c r="E11"/>
    </row>
    <row r="12" spans="1:5" x14ac:dyDescent="0.2">
      <c r="A12" s="32" t="s">
        <v>469</v>
      </c>
      <c r="B12"/>
      <c r="C12"/>
      <c r="D12"/>
      <c r="E12"/>
    </row>
  </sheetData>
  <mergeCells count="2">
    <mergeCell ref="A2:C2"/>
    <mergeCell ref="A1:C1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sqref="A1:H1"/>
    </sheetView>
  </sheetViews>
  <sheetFormatPr baseColWidth="10" defaultRowHeight="12.75" x14ac:dyDescent="0.2"/>
  <cols>
    <col min="1" max="1" width="27.7109375" style="23" customWidth="1"/>
    <col min="2" max="2" width="41.28515625" style="23" bestFit="1" customWidth="1"/>
    <col min="3" max="3" width="28.28515625" style="23" customWidth="1"/>
    <col min="4" max="4" width="7.42578125" style="23" bestFit="1" customWidth="1"/>
    <col min="5" max="5" width="20.85546875" style="23" bestFit="1" customWidth="1"/>
    <col min="6" max="6" width="9.5703125" style="23" bestFit="1" customWidth="1"/>
    <col min="7" max="7" width="23.5703125" style="23" customWidth="1"/>
    <col min="8" max="8" width="25" style="23" customWidth="1"/>
    <col min="9" max="9" width="4.85546875" style="23" bestFit="1" customWidth="1"/>
    <col min="10" max="10" width="6" style="23" bestFit="1" customWidth="1"/>
    <col min="11" max="16384" width="11.42578125" style="23"/>
  </cols>
  <sheetData>
    <row r="1" spans="1:10" x14ac:dyDescent="0.2">
      <c r="A1" s="53" t="s">
        <v>583</v>
      </c>
      <c r="B1" s="53"/>
      <c r="C1" s="53"/>
      <c r="D1" s="53"/>
      <c r="E1" s="53"/>
      <c r="F1" s="53"/>
      <c r="G1" s="53"/>
      <c r="H1" s="53"/>
    </row>
    <row r="2" spans="1:10" x14ac:dyDescent="0.2">
      <c r="A2" s="53" t="s">
        <v>584</v>
      </c>
      <c r="B2" s="53"/>
      <c r="C2" s="53"/>
      <c r="D2" s="53"/>
      <c r="E2" s="53"/>
      <c r="F2" s="53"/>
      <c r="G2" s="53"/>
      <c r="H2" s="53"/>
    </row>
    <row r="3" spans="1:10" x14ac:dyDescent="0.2">
      <c r="A3" s="28"/>
      <c r="B3" s="28"/>
      <c r="C3" s="28"/>
      <c r="D3" s="28"/>
      <c r="E3" s="28"/>
      <c r="F3" s="28"/>
      <c r="G3" s="30"/>
      <c r="H3" s="30"/>
      <c r="I3" s="30" t="s">
        <v>478</v>
      </c>
      <c r="J3" s="30" t="s">
        <v>139</v>
      </c>
    </row>
    <row r="4" spans="1:10" ht="25.5" x14ac:dyDescent="0.2">
      <c r="A4" s="26" t="s">
        <v>111</v>
      </c>
      <c r="B4" s="26" t="s">
        <v>112</v>
      </c>
      <c r="C4" s="26" t="s">
        <v>157</v>
      </c>
      <c r="D4" s="26" t="s">
        <v>159</v>
      </c>
      <c r="E4" s="26" t="s">
        <v>158</v>
      </c>
      <c r="F4" s="26" t="s">
        <v>156</v>
      </c>
      <c r="G4" s="26" t="s">
        <v>160</v>
      </c>
      <c r="H4" s="26" t="s">
        <v>161</v>
      </c>
    </row>
    <row r="5" spans="1:10" x14ac:dyDescent="0.2">
      <c r="A5" s="29" t="s">
        <v>116</v>
      </c>
      <c r="B5" s="29" t="s">
        <v>81</v>
      </c>
      <c r="C5" s="34">
        <v>0.86</v>
      </c>
      <c r="D5" s="35">
        <v>1.3</v>
      </c>
      <c r="E5" s="35">
        <v>-0.2</v>
      </c>
      <c r="F5" s="36">
        <v>26.45</v>
      </c>
      <c r="G5" s="36">
        <v>-0.26</v>
      </c>
      <c r="H5" s="36">
        <v>0.28999999999999998</v>
      </c>
    </row>
    <row r="6" spans="1:10" x14ac:dyDescent="0.2">
      <c r="A6" s="29" t="s">
        <v>117</v>
      </c>
      <c r="B6" s="29" t="s">
        <v>118</v>
      </c>
      <c r="C6" s="34">
        <v>4.9800000000000004</v>
      </c>
      <c r="D6" s="35">
        <v>1.4</v>
      </c>
      <c r="E6" s="35">
        <v>0</v>
      </c>
      <c r="F6" s="36">
        <v>26.45</v>
      </c>
      <c r="G6" s="36">
        <v>-0.26</v>
      </c>
      <c r="H6" s="36">
        <v>0.28999999999999998</v>
      </c>
    </row>
    <row r="7" spans="1:10" x14ac:dyDescent="0.2">
      <c r="A7" s="29" t="s">
        <v>119</v>
      </c>
      <c r="B7" s="29" t="s">
        <v>120</v>
      </c>
      <c r="C7" s="34">
        <v>1.0900000000000001</v>
      </c>
      <c r="D7" s="35">
        <v>1.4</v>
      </c>
      <c r="E7" s="35">
        <v>0.2</v>
      </c>
      <c r="F7" s="36">
        <v>26.45</v>
      </c>
      <c r="G7" s="36">
        <v>-0.26</v>
      </c>
      <c r="H7" s="36">
        <v>0.28999999999999998</v>
      </c>
    </row>
    <row r="8" spans="1:10" x14ac:dyDescent="0.2">
      <c r="A8" s="29" t="s">
        <v>119</v>
      </c>
      <c r="B8" s="29" t="s">
        <v>121</v>
      </c>
      <c r="C8" s="34">
        <v>3.95</v>
      </c>
      <c r="D8" s="35">
        <v>1.6</v>
      </c>
      <c r="E8" s="35">
        <v>-0.2</v>
      </c>
      <c r="F8" s="36">
        <v>26.45</v>
      </c>
      <c r="G8" s="36">
        <v>-0.26</v>
      </c>
      <c r="H8" s="36">
        <v>0.28999999999999998</v>
      </c>
    </row>
    <row r="9" spans="1:10" x14ac:dyDescent="0.2">
      <c r="A9" s="29" t="s">
        <v>119</v>
      </c>
      <c r="B9" s="29" t="s">
        <v>122</v>
      </c>
      <c r="C9" s="36">
        <v>8.5299999999999994</v>
      </c>
      <c r="D9" s="35">
        <v>1.5</v>
      </c>
      <c r="E9" s="35">
        <v>-0.2</v>
      </c>
      <c r="F9" s="36">
        <v>26.45</v>
      </c>
      <c r="G9" s="36">
        <v>-0.26</v>
      </c>
      <c r="H9" s="36">
        <v>0.28999999999999998</v>
      </c>
    </row>
    <row r="10" spans="1:10" x14ac:dyDescent="0.2">
      <c r="A10" s="29" t="s">
        <v>119</v>
      </c>
      <c r="B10" s="29" t="s">
        <v>123</v>
      </c>
      <c r="C10" s="36">
        <v>2.89</v>
      </c>
      <c r="D10" s="35">
        <v>1.6</v>
      </c>
      <c r="E10" s="35">
        <v>-2.9</v>
      </c>
      <c r="F10" s="36">
        <v>26.45</v>
      </c>
      <c r="G10" s="36">
        <v>-0.26</v>
      </c>
      <c r="H10" s="36">
        <v>0.28999999999999998</v>
      </c>
    </row>
    <row r="11" spans="1:10" x14ac:dyDescent="0.2">
      <c r="A11" s="29" t="s">
        <v>119</v>
      </c>
      <c r="B11" s="29" t="s">
        <v>124</v>
      </c>
      <c r="C11" s="36">
        <v>-3.27</v>
      </c>
      <c r="D11" s="35">
        <v>0.4</v>
      </c>
      <c r="E11" s="35">
        <v>-3</v>
      </c>
      <c r="F11" s="36">
        <v>26.45</v>
      </c>
      <c r="G11" s="36">
        <v>-0.26</v>
      </c>
      <c r="H11" s="36">
        <v>0.28999999999999998</v>
      </c>
    </row>
    <row r="12" spans="1:10" x14ac:dyDescent="0.2">
      <c r="A12" s="29" t="s">
        <v>119</v>
      </c>
      <c r="B12" s="29" t="s">
        <v>125</v>
      </c>
      <c r="C12" s="36">
        <v>1.26</v>
      </c>
      <c r="D12" s="35">
        <v>1.5</v>
      </c>
      <c r="E12" s="35">
        <v>0.6</v>
      </c>
      <c r="F12" s="36">
        <v>26.45</v>
      </c>
      <c r="G12" s="36">
        <v>-0.26</v>
      </c>
      <c r="H12" s="36">
        <v>0.28999999999999998</v>
      </c>
    </row>
    <row r="13" spans="1:10" x14ac:dyDescent="0.2">
      <c r="A13" s="29" t="s">
        <v>119</v>
      </c>
      <c r="B13" s="29" t="s">
        <v>152</v>
      </c>
      <c r="C13" s="36">
        <v>0.33</v>
      </c>
      <c r="D13" s="35">
        <v>1.5</v>
      </c>
      <c r="E13" s="35">
        <v>1.2</v>
      </c>
      <c r="F13" s="36">
        <v>26.45</v>
      </c>
      <c r="G13" s="36">
        <v>-0.26</v>
      </c>
      <c r="H13" s="36">
        <v>0.28999999999999998</v>
      </c>
    </row>
    <row r="14" spans="1:10" x14ac:dyDescent="0.2">
      <c r="A14" s="29" t="s">
        <v>119</v>
      </c>
      <c r="B14" s="29" t="s">
        <v>486</v>
      </c>
      <c r="C14" s="36">
        <v>1.19</v>
      </c>
      <c r="D14" s="35">
        <v>1.6</v>
      </c>
      <c r="E14" s="35">
        <v>0.5</v>
      </c>
      <c r="F14" s="36">
        <v>26.45</v>
      </c>
      <c r="G14" s="36">
        <v>-0.26</v>
      </c>
      <c r="H14" s="36">
        <v>0.28999999999999998</v>
      </c>
    </row>
    <row r="15" spans="1:10" x14ac:dyDescent="0.2">
      <c r="A15" s="29" t="s">
        <v>119</v>
      </c>
      <c r="B15" s="29" t="s">
        <v>126</v>
      </c>
      <c r="C15" s="36">
        <v>1.3</v>
      </c>
      <c r="D15" s="35">
        <v>1.3</v>
      </c>
      <c r="E15" s="35">
        <v>-0.7</v>
      </c>
      <c r="F15" s="36">
        <v>26.45</v>
      </c>
      <c r="G15" s="36">
        <v>-0.26</v>
      </c>
      <c r="H15" s="36">
        <v>0.28999999999999998</v>
      </c>
    </row>
    <row r="16" spans="1:10" x14ac:dyDescent="0.2">
      <c r="A16" s="29" t="s">
        <v>119</v>
      </c>
      <c r="B16" s="29" t="s">
        <v>127</v>
      </c>
      <c r="C16" s="36">
        <v>0.92</v>
      </c>
      <c r="D16" s="35">
        <v>1.6</v>
      </c>
      <c r="E16" s="35">
        <v>-0.7</v>
      </c>
      <c r="F16" s="36">
        <v>26.45</v>
      </c>
      <c r="G16" s="36">
        <v>-0.26</v>
      </c>
      <c r="H16" s="36">
        <v>0.28999999999999998</v>
      </c>
    </row>
    <row r="17" spans="1:8" x14ac:dyDescent="0.2">
      <c r="A17" s="29" t="s">
        <v>119</v>
      </c>
      <c r="B17" s="29" t="s">
        <v>128</v>
      </c>
      <c r="C17" s="36">
        <v>0.88</v>
      </c>
      <c r="D17" s="35">
        <v>1.7</v>
      </c>
      <c r="E17" s="35">
        <v>0.1</v>
      </c>
      <c r="F17" s="36">
        <v>26.45</v>
      </c>
      <c r="G17" s="36">
        <v>-0.26</v>
      </c>
      <c r="H17" s="36">
        <v>0.28999999999999998</v>
      </c>
    </row>
    <row r="18" spans="1:8" x14ac:dyDescent="0.2">
      <c r="A18" s="29" t="s">
        <v>119</v>
      </c>
      <c r="B18" s="29" t="s">
        <v>129</v>
      </c>
      <c r="C18" s="36">
        <v>1.23</v>
      </c>
      <c r="D18" s="35">
        <v>0.9</v>
      </c>
      <c r="E18" s="35">
        <v>0</v>
      </c>
      <c r="F18" s="36">
        <v>26.45</v>
      </c>
      <c r="G18" s="36">
        <v>-0.26</v>
      </c>
      <c r="H18" s="36">
        <v>0.28999999999999998</v>
      </c>
    </row>
    <row r="19" spans="1:8" x14ac:dyDescent="0.2">
      <c r="A19" s="29" t="s">
        <v>119</v>
      </c>
      <c r="B19" s="29" t="s">
        <v>130</v>
      </c>
      <c r="C19" s="36">
        <v>-0.76</v>
      </c>
      <c r="D19" s="35">
        <v>1.4</v>
      </c>
      <c r="E19" s="35">
        <v>1.5</v>
      </c>
      <c r="F19" s="36">
        <v>26.45</v>
      </c>
      <c r="G19" s="36">
        <v>-0.26</v>
      </c>
      <c r="H19" s="36">
        <v>0.28999999999999998</v>
      </c>
    </row>
    <row r="20" spans="1:8" x14ac:dyDescent="0.2">
      <c r="A20" s="29" t="s">
        <v>119</v>
      </c>
      <c r="B20" s="29" t="s">
        <v>131</v>
      </c>
      <c r="C20" s="36">
        <v>-1.1599999999999999</v>
      </c>
      <c r="D20" s="35">
        <v>1.8</v>
      </c>
      <c r="E20" s="35">
        <v>0</v>
      </c>
      <c r="F20" s="36">
        <v>26.45</v>
      </c>
      <c r="G20" s="36">
        <v>-0.26</v>
      </c>
      <c r="H20" s="36">
        <v>0.28999999999999998</v>
      </c>
    </row>
    <row r="21" spans="1:8" x14ac:dyDescent="0.2">
      <c r="A21" s="29" t="s">
        <v>119</v>
      </c>
      <c r="B21" s="29" t="s">
        <v>132</v>
      </c>
      <c r="C21" s="36">
        <v>-2.63</v>
      </c>
      <c r="D21" s="35">
        <v>1.2</v>
      </c>
      <c r="E21" s="35">
        <v>-0.3</v>
      </c>
      <c r="F21" s="36">
        <v>26.45</v>
      </c>
      <c r="G21" s="36">
        <v>-0.26</v>
      </c>
      <c r="H21" s="36">
        <v>0.28999999999999998</v>
      </c>
    </row>
    <row r="22" spans="1:8" x14ac:dyDescent="0.2">
      <c r="A22" s="29" t="s">
        <v>119</v>
      </c>
      <c r="B22" s="29" t="s">
        <v>511</v>
      </c>
      <c r="C22" s="36">
        <v>0.39</v>
      </c>
      <c r="D22" s="35">
        <v>1.7</v>
      </c>
      <c r="E22" s="35">
        <v>0.2</v>
      </c>
      <c r="F22" s="36">
        <v>26.45</v>
      </c>
      <c r="G22" s="36">
        <v>-0.26</v>
      </c>
      <c r="H22" s="36">
        <v>0.28999999999999998</v>
      </c>
    </row>
    <row r="23" spans="1:8" x14ac:dyDescent="0.2">
      <c r="A23" s="28"/>
      <c r="B23" s="28"/>
      <c r="C23" s="28"/>
      <c r="D23" s="28"/>
      <c r="E23" s="28"/>
      <c r="F23" s="28"/>
      <c r="G23" s="28"/>
      <c r="H23" s="28"/>
    </row>
    <row r="24" spans="1:8" x14ac:dyDescent="0.2">
      <c r="A24" s="32" t="s">
        <v>485</v>
      </c>
      <c r="B24" s="32"/>
      <c r="C24"/>
      <c r="D24"/>
      <c r="E24"/>
      <c r="F24"/>
      <c r="G24"/>
      <c r="H24"/>
    </row>
    <row r="25" spans="1:8" x14ac:dyDescent="0.2">
      <c r="A25" s="32" t="s">
        <v>469</v>
      </c>
      <c r="B25"/>
      <c r="C25"/>
      <c r="D25"/>
      <c r="E25"/>
      <c r="F25"/>
      <c r="G25"/>
      <c r="H25"/>
    </row>
  </sheetData>
  <mergeCells count="2">
    <mergeCell ref="A1:H1"/>
    <mergeCell ref="A2:H2"/>
  </mergeCells>
  <hyperlinks>
    <hyperlink ref="H3" location="Índice!A1" display="Volver"/>
    <hyperlink ref="G3" location="Indizea!A1" display="Itzuli"/>
    <hyperlink ref="J3" location="Índice!A1" display="Volver"/>
    <hyperlink ref="I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workbookViewId="0">
      <selection sqref="A1:E1"/>
    </sheetView>
  </sheetViews>
  <sheetFormatPr baseColWidth="10" defaultRowHeight="12.75" x14ac:dyDescent="0.2"/>
  <cols>
    <col min="1" max="1" width="10.28515625" style="23" customWidth="1"/>
    <col min="2" max="2" width="20.5703125" style="23" bestFit="1" customWidth="1"/>
    <col min="3" max="3" width="17.7109375" style="23" customWidth="1"/>
    <col min="4" max="4" width="13.5703125" style="23" customWidth="1"/>
    <col min="5" max="5" width="16.7109375" style="23" customWidth="1"/>
    <col min="6" max="6" width="3.28515625" style="23" customWidth="1"/>
    <col min="7" max="7" width="21.42578125" style="23" bestFit="1" customWidth="1"/>
    <col min="8" max="8" width="20.5703125" style="23" bestFit="1" customWidth="1"/>
    <col min="9" max="9" width="14.5703125" style="23" bestFit="1" customWidth="1"/>
    <col min="10" max="10" width="13.7109375" style="23" customWidth="1"/>
    <col min="11" max="11" width="16.28515625" style="23" customWidth="1"/>
    <col min="12" max="12" width="4.85546875" style="23" bestFit="1" customWidth="1"/>
    <col min="13" max="13" width="6" style="23" bestFit="1" customWidth="1"/>
    <col min="14" max="16384" width="11.42578125" style="23"/>
  </cols>
  <sheetData>
    <row r="1" spans="1:13" s="28" customFormat="1" x14ac:dyDescent="0.2">
      <c r="A1" s="53" t="s">
        <v>585</v>
      </c>
      <c r="B1" s="53"/>
      <c r="C1" s="53"/>
      <c r="D1" s="53"/>
      <c r="E1" s="53"/>
      <c r="G1" s="53" t="s">
        <v>585</v>
      </c>
      <c r="H1" s="53"/>
      <c r="I1" s="53"/>
      <c r="J1" s="53"/>
      <c r="K1" s="53"/>
    </row>
    <row r="2" spans="1:13" s="28" customFormat="1" x14ac:dyDescent="0.2">
      <c r="A2" s="53" t="s">
        <v>586</v>
      </c>
      <c r="B2" s="53"/>
      <c r="C2" s="53"/>
      <c r="D2" s="53"/>
      <c r="E2" s="53"/>
      <c r="G2" s="53" t="s">
        <v>586</v>
      </c>
      <c r="H2" s="53"/>
      <c r="I2" s="53"/>
      <c r="J2" s="53"/>
      <c r="K2" s="53"/>
    </row>
    <row r="3" spans="1:13" x14ac:dyDescent="0.2">
      <c r="A3" s="28"/>
      <c r="B3" s="28"/>
      <c r="C3" s="28"/>
      <c r="D3" s="28"/>
      <c r="E3" s="30"/>
      <c r="F3" s="28"/>
      <c r="G3" s="30"/>
      <c r="H3" s="28"/>
      <c r="I3" s="28"/>
      <c r="J3" s="28"/>
      <c r="K3" s="28"/>
      <c r="L3" s="30" t="s">
        <v>478</v>
      </c>
      <c r="M3" s="30" t="s">
        <v>139</v>
      </c>
    </row>
    <row r="4" spans="1:13" ht="25.5" x14ac:dyDescent="0.2">
      <c r="A4" s="26" t="s">
        <v>112</v>
      </c>
      <c r="B4" s="26" t="s">
        <v>166</v>
      </c>
      <c r="C4" s="26" t="s">
        <v>163</v>
      </c>
      <c r="D4" s="26" t="s">
        <v>164</v>
      </c>
      <c r="E4" s="26" t="s">
        <v>165</v>
      </c>
      <c r="F4" s="28"/>
      <c r="G4" s="26" t="s">
        <v>112</v>
      </c>
      <c r="H4" s="26" t="s">
        <v>166</v>
      </c>
      <c r="I4" s="26" t="s">
        <v>167</v>
      </c>
      <c r="J4" s="26" t="s">
        <v>164</v>
      </c>
      <c r="K4" s="26" t="s">
        <v>165</v>
      </c>
      <c r="L4" s="29"/>
    </row>
    <row r="5" spans="1:13" s="24" customFormat="1" x14ac:dyDescent="0.2">
      <c r="A5" s="28" t="s">
        <v>81</v>
      </c>
      <c r="B5" s="28" t="s">
        <v>490</v>
      </c>
      <c r="C5" s="37">
        <v>114992</v>
      </c>
      <c r="D5" s="38">
        <f t="shared" ref="D5:D26" si="0">C5/SUM(C:C)</f>
        <v>0.90460831668213781</v>
      </c>
      <c r="E5" s="27" t="s">
        <v>491</v>
      </c>
      <c r="F5" s="28"/>
      <c r="G5" s="28" t="s">
        <v>492</v>
      </c>
      <c r="H5" s="28" t="s">
        <v>490</v>
      </c>
      <c r="I5" s="37">
        <v>5004</v>
      </c>
      <c r="J5" s="38">
        <f t="shared" ref="J5:J27" si="1">I5/SUM(I:I)</f>
        <v>0.97772567409144195</v>
      </c>
      <c r="K5" s="27" t="s">
        <v>491</v>
      </c>
      <c r="L5" s="31"/>
    </row>
    <row r="6" spans="1:13" s="24" customFormat="1" x14ac:dyDescent="0.2">
      <c r="A6" s="28" t="s">
        <v>81</v>
      </c>
      <c r="B6" s="28" t="s">
        <v>493</v>
      </c>
      <c r="C6" s="37">
        <v>1487</v>
      </c>
      <c r="D6" s="38">
        <f t="shared" si="0"/>
        <v>1.1697792602149185E-2</v>
      </c>
      <c r="E6" s="38">
        <f t="shared" ref="E6:E26" si="2">C6/(SUM(C:C)-C$5)</f>
        <v>0.12262906152069933</v>
      </c>
      <c r="F6" s="28"/>
      <c r="G6" s="28" t="s">
        <v>492</v>
      </c>
      <c r="H6" s="28" t="s">
        <v>499</v>
      </c>
      <c r="I6" s="37">
        <v>27</v>
      </c>
      <c r="J6" s="38">
        <f t="shared" si="1"/>
        <v>5.275498241500586E-3</v>
      </c>
      <c r="K6" s="38">
        <f t="shared" ref="K6:K25" si="3">I6/(SUM(I:I)-I$5)</f>
        <v>0.23684210526315788</v>
      </c>
      <c r="L6" s="31"/>
    </row>
    <row r="7" spans="1:13" s="24" customFormat="1" x14ac:dyDescent="0.2">
      <c r="A7" s="28" t="s">
        <v>81</v>
      </c>
      <c r="B7" s="28" t="s">
        <v>505</v>
      </c>
      <c r="C7" s="37">
        <v>1072</v>
      </c>
      <c r="D7" s="38">
        <f t="shared" si="0"/>
        <v>8.4331093944209311E-3</v>
      </c>
      <c r="E7" s="38">
        <f t="shared" si="2"/>
        <v>8.8405079993402608E-2</v>
      </c>
      <c r="F7" s="28"/>
      <c r="G7" s="28" t="s">
        <v>492</v>
      </c>
      <c r="H7" s="28" t="s">
        <v>505</v>
      </c>
      <c r="I7" s="37">
        <v>8</v>
      </c>
      <c r="J7" s="38">
        <f t="shared" si="1"/>
        <v>1.5631105900742479E-3</v>
      </c>
      <c r="K7" s="38">
        <f t="shared" si="3"/>
        <v>7.0175438596491224E-2</v>
      </c>
      <c r="L7" s="31"/>
    </row>
    <row r="8" spans="1:13" s="24" customFormat="1" x14ac:dyDescent="0.2">
      <c r="A8" s="28" t="s">
        <v>81</v>
      </c>
      <c r="B8" s="28" t="s">
        <v>497</v>
      </c>
      <c r="C8" s="37">
        <v>1006</v>
      </c>
      <c r="D8" s="38">
        <f t="shared" si="0"/>
        <v>7.9139067637942692E-3</v>
      </c>
      <c r="E8" s="38">
        <f t="shared" si="2"/>
        <v>8.2962229919181923E-2</v>
      </c>
      <c r="F8" s="28"/>
      <c r="G8" s="28" t="s">
        <v>492</v>
      </c>
      <c r="H8" s="28" t="s">
        <v>504</v>
      </c>
      <c r="I8" s="37">
        <v>7</v>
      </c>
      <c r="J8" s="38">
        <f t="shared" si="1"/>
        <v>1.3677217663149667E-3</v>
      </c>
      <c r="K8" s="38">
        <f t="shared" si="3"/>
        <v>6.1403508771929821E-2</v>
      </c>
      <c r="L8" s="31"/>
    </row>
    <row r="9" spans="1:13" s="24" customFormat="1" x14ac:dyDescent="0.2">
      <c r="A9" s="28" t="s">
        <v>81</v>
      </c>
      <c r="B9" s="28" t="s">
        <v>498</v>
      </c>
      <c r="C9" s="37">
        <v>877</v>
      </c>
      <c r="D9" s="38">
        <f t="shared" si="0"/>
        <v>6.8991016221148851E-3</v>
      </c>
      <c r="E9" s="38">
        <f t="shared" si="2"/>
        <v>7.2323932046841496E-2</v>
      </c>
      <c r="F9" s="28"/>
      <c r="G9" s="28" t="s">
        <v>492</v>
      </c>
      <c r="H9" s="28" t="s">
        <v>493</v>
      </c>
      <c r="I9" s="37">
        <v>6</v>
      </c>
      <c r="J9" s="38">
        <f t="shared" si="1"/>
        <v>1.1723329425556857E-3</v>
      </c>
      <c r="K9" s="38">
        <f t="shared" si="3"/>
        <v>5.2631578947368418E-2</v>
      </c>
      <c r="L9" s="31"/>
    </row>
    <row r="10" spans="1:13" s="24" customFormat="1" x14ac:dyDescent="0.2">
      <c r="A10" s="28" t="s">
        <v>81</v>
      </c>
      <c r="B10" s="28" t="s">
        <v>496</v>
      </c>
      <c r="C10" s="37">
        <v>793</v>
      </c>
      <c r="D10" s="38">
        <f t="shared" si="0"/>
        <v>6.2382982740445889E-3</v>
      </c>
      <c r="E10" s="38">
        <f t="shared" si="2"/>
        <v>6.5396668316015177E-2</v>
      </c>
      <c r="F10" s="28"/>
      <c r="G10" s="28" t="s">
        <v>492</v>
      </c>
      <c r="H10" s="28" t="s">
        <v>501</v>
      </c>
      <c r="I10" s="37">
        <v>6</v>
      </c>
      <c r="J10" s="38">
        <f t="shared" si="1"/>
        <v>1.1723329425556857E-3</v>
      </c>
      <c r="K10" s="38">
        <f t="shared" si="3"/>
        <v>5.2631578947368418E-2</v>
      </c>
      <c r="L10" s="31"/>
    </row>
    <row r="11" spans="1:13" s="24" customFormat="1" x14ac:dyDescent="0.2">
      <c r="A11" s="28" t="s">
        <v>81</v>
      </c>
      <c r="B11" s="28" t="s">
        <v>499</v>
      </c>
      <c r="C11" s="37">
        <v>719</v>
      </c>
      <c r="D11" s="38">
        <f t="shared" si="0"/>
        <v>5.6561619912207555E-3</v>
      </c>
      <c r="E11" s="38">
        <f t="shared" si="2"/>
        <v>5.9294078838858649E-2</v>
      </c>
      <c r="F11" s="28"/>
      <c r="G11" s="28" t="s">
        <v>492</v>
      </c>
      <c r="H11" s="28" t="s">
        <v>587</v>
      </c>
      <c r="I11" s="37">
        <v>5</v>
      </c>
      <c r="J11" s="38">
        <f t="shared" si="1"/>
        <v>9.7694411879640478E-4</v>
      </c>
      <c r="K11" s="38">
        <f t="shared" si="3"/>
        <v>4.3859649122807015E-2</v>
      </c>
      <c r="L11" s="31"/>
    </row>
    <row r="12" spans="1:13" s="24" customFormat="1" x14ac:dyDescent="0.2">
      <c r="A12" s="28" t="s">
        <v>81</v>
      </c>
      <c r="B12" s="28" t="s">
        <v>504</v>
      </c>
      <c r="C12" s="37">
        <v>595</v>
      </c>
      <c r="D12" s="38">
        <f t="shared" si="0"/>
        <v>4.6806903821646033E-3</v>
      </c>
      <c r="E12" s="38">
        <f t="shared" si="2"/>
        <v>4.9068118093353125E-2</v>
      </c>
      <c r="F12" s="28"/>
      <c r="G12" s="28" t="s">
        <v>492</v>
      </c>
      <c r="H12" s="28" t="s">
        <v>494</v>
      </c>
      <c r="I12" s="37">
        <v>4</v>
      </c>
      <c r="J12" s="38">
        <f t="shared" si="1"/>
        <v>7.8155529503712393E-4</v>
      </c>
      <c r="K12" s="38">
        <f t="shared" si="3"/>
        <v>3.5087719298245612E-2</v>
      </c>
      <c r="L12" s="31"/>
    </row>
    <row r="13" spans="1:13" s="24" customFormat="1" x14ac:dyDescent="0.2">
      <c r="A13" s="28" t="s">
        <v>81</v>
      </c>
      <c r="B13" s="28" t="s">
        <v>502</v>
      </c>
      <c r="C13" s="37">
        <v>585</v>
      </c>
      <c r="D13" s="38">
        <f t="shared" si="0"/>
        <v>4.6020233169181387E-3</v>
      </c>
      <c r="E13" s="38">
        <f t="shared" si="2"/>
        <v>4.8243443839683327E-2</v>
      </c>
      <c r="F13" s="28"/>
      <c r="G13" s="28" t="s">
        <v>492</v>
      </c>
      <c r="H13" s="28" t="s">
        <v>543</v>
      </c>
      <c r="I13" s="37">
        <v>4</v>
      </c>
      <c r="J13" s="38">
        <f t="shared" si="1"/>
        <v>7.8155529503712393E-4</v>
      </c>
      <c r="K13" s="38">
        <f t="shared" si="3"/>
        <v>3.5087719298245612E-2</v>
      </c>
      <c r="L13" s="31"/>
    </row>
    <row r="14" spans="1:13" s="24" customFormat="1" x14ac:dyDescent="0.2">
      <c r="A14" s="28" t="s">
        <v>81</v>
      </c>
      <c r="B14" s="28" t="s">
        <v>539</v>
      </c>
      <c r="C14" s="37">
        <v>372</v>
      </c>
      <c r="D14" s="38">
        <f t="shared" si="0"/>
        <v>2.9264148271684574E-3</v>
      </c>
      <c r="E14" s="38">
        <f t="shared" si="2"/>
        <v>3.0677882236516577E-2</v>
      </c>
      <c r="F14" s="28"/>
      <c r="G14" s="28" t="s">
        <v>492</v>
      </c>
      <c r="H14" s="28" t="s">
        <v>497</v>
      </c>
      <c r="I14" s="37">
        <v>3</v>
      </c>
      <c r="J14" s="38">
        <f t="shared" si="1"/>
        <v>5.8616647127784287E-4</v>
      </c>
      <c r="K14" s="38">
        <f t="shared" si="3"/>
        <v>2.6315789473684209E-2</v>
      </c>
      <c r="L14" s="31"/>
    </row>
    <row r="15" spans="1:13" s="24" customFormat="1" x14ac:dyDescent="0.2">
      <c r="A15" s="28" t="s">
        <v>81</v>
      </c>
      <c r="B15" s="28" t="s">
        <v>495</v>
      </c>
      <c r="C15" s="37">
        <v>276</v>
      </c>
      <c r="D15" s="38">
        <f t="shared" si="0"/>
        <v>2.1712110008024039E-3</v>
      </c>
      <c r="E15" s="38">
        <f t="shared" si="2"/>
        <v>2.2761009401286492E-2</v>
      </c>
      <c r="F15" s="28"/>
      <c r="G15" s="28" t="s">
        <v>492</v>
      </c>
      <c r="H15" s="28" t="s">
        <v>588</v>
      </c>
      <c r="I15" s="37">
        <v>2</v>
      </c>
      <c r="J15" s="38">
        <f t="shared" si="1"/>
        <v>3.9077764751856197E-4</v>
      </c>
      <c r="K15" s="38">
        <f t="shared" si="3"/>
        <v>1.7543859649122806E-2</v>
      </c>
      <c r="L15" s="31"/>
    </row>
    <row r="16" spans="1:13" s="24" customFormat="1" x14ac:dyDescent="0.2">
      <c r="A16" s="28" t="s">
        <v>81</v>
      </c>
      <c r="B16" s="28" t="s">
        <v>494</v>
      </c>
      <c r="C16" s="37">
        <v>250</v>
      </c>
      <c r="D16" s="38">
        <f t="shared" si="0"/>
        <v>1.9666766311615979E-3</v>
      </c>
      <c r="E16" s="38">
        <f t="shared" si="2"/>
        <v>2.061685634174501E-2</v>
      </c>
      <c r="F16" s="28"/>
      <c r="G16" s="28" t="s">
        <v>492</v>
      </c>
      <c r="H16" s="28" t="s">
        <v>540</v>
      </c>
      <c r="I16" s="37">
        <v>2</v>
      </c>
      <c r="J16" s="38">
        <f t="shared" si="1"/>
        <v>3.9077764751856197E-4</v>
      </c>
      <c r="K16" s="38">
        <f t="shared" si="3"/>
        <v>1.7543859649122806E-2</v>
      </c>
      <c r="L16" s="31"/>
    </row>
    <row r="17" spans="1:12" s="24" customFormat="1" x14ac:dyDescent="0.2">
      <c r="A17" s="28" t="s">
        <v>81</v>
      </c>
      <c r="B17" s="28" t="s">
        <v>510</v>
      </c>
      <c r="C17" s="37">
        <v>188</v>
      </c>
      <c r="D17" s="38">
        <f t="shared" si="0"/>
        <v>1.4789408266335216E-3</v>
      </c>
      <c r="E17" s="38">
        <f t="shared" si="2"/>
        <v>1.5503875968992248E-2</v>
      </c>
      <c r="F17" s="28"/>
      <c r="G17" s="28" t="s">
        <v>492</v>
      </c>
      <c r="H17" s="28" t="s">
        <v>589</v>
      </c>
      <c r="I17" s="37">
        <v>2</v>
      </c>
      <c r="J17" s="38">
        <f t="shared" si="1"/>
        <v>3.9077764751856197E-4</v>
      </c>
      <c r="K17" s="38">
        <f t="shared" si="3"/>
        <v>1.7543859649122806E-2</v>
      </c>
      <c r="L17" s="31"/>
    </row>
    <row r="18" spans="1:12" s="24" customFormat="1" x14ac:dyDescent="0.2">
      <c r="A18" s="28" t="s">
        <v>81</v>
      </c>
      <c r="B18" s="28" t="s">
        <v>515</v>
      </c>
      <c r="C18" s="37">
        <v>142</v>
      </c>
      <c r="D18" s="38">
        <f t="shared" si="0"/>
        <v>1.1170723264997877E-3</v>
      </c>
      <c r="E18" s="38">
        <f t="shared" si="2"/>
        <v>1.1710374402111166E-2</v>
      </c>
      <c r="F18" s="28"/>
      <c r="G18" s="28" t="s">
        <v>492</v>
      </c>
      <c r="H18" s="28" t="s">
        <v>541</v>
      </c>
      <c r="I18" s="37">
        <v>2</v>
      </c>
      <c r="J18" s="38">
        <f t="shared" si="1"/>
        <v>3.9077764751856197E-4</v>
      </c>
      <c r="K18" s="38">
        <f t="shared" si="3"/>
        <v>1.7543859649122806E-2</v>
      </c>
      <c r="L18" s="31"/>
    </row>
    <row r="19" spans="1:12" s="24" customFormat="1" x14ac:dyDescent="0.2">
      <c r="A19" s="28" t="s">
        <v>81</v>
      </c>
      <c r="B19" s="28" t="s">
        <v>506</v>
      </c>
      <c r="C19" s="37">
        <v>140</v>
      </c>
      <c r="D19" s="38">
        <f t="shared" si="0"/>
        <v>1.1013389134504948E-3</v>
      </c>
      <c r="E19" s="38">
        <f t="shared" si="2"/>
        <v>1.1545439551377205E-2</v>
      </c>
      <c r="F19" s="28"/>
      <c r="G19" s="28" t="s">
        <v>492</v>
      </c>
      <c r="H19" s="28" t="s">
        <v>506</v>
      </c>
      <c r="I19" s="37">
        <v>1</v>
      </c>
      <c r="J19" s="38">
        <f t="shared" si="1"/>
        <v>1.9538882375928098E-4</v>
      </c>
      <c r="K19" s="38">
        <f t="shared" si="3"/>
        <v>8.771929824561403E-3</v>
      </c>
      <c r="L19" s="31"/>
    </row>
    <row r="20" spans="1:12" s="24" customFormat="1" x14ac:dyDescent="0.2">
      <c r="A20" s="28" t="s">
        <v>81</v>
      </c>
      <c r="B20" s="28" t="s">
        <v>522</v>
      </c>
      <c r="C20" s="37">
        <v>131</v>
      </c>
      <c r="D20" s="38">
        <f t="shared" si="0"/>
        <v>1.0305385547286774E-3</v>
      </c>
      <c r="E20" s="38">
        <f t="shared" si="2"/>
        <v>1.0803232723074386E-2</v>
      </c>
      <c r="F20" s="28"/>
      <c r="G20" s="28" t="s">
        <v>492</v>
      </c>
      <c r="H20" s="28" t="s">
        <v>545</v>
      </c>
      <c r="I20" s="37">
        <v>1</v>
      </c>
      <c r="J20" s="38">
        <f t="shared" si="1"/>
        <v>1.9538882375928098E-4</v>
      </c>
      <c r="K20" s="38">
        <f t="shared" si="3"/>
        <v>8.771929824561403E-3</v>
      </c>
      <c r="L20" s="31"/>
    </row>
    <row r="21" spans="1:12" s="24" customFormat="1" x14ac:dyDescent="0.2">
      <c r="A21" s="28" t="s">
        <v>81</v>
      </c>
      <c r="B21" s="28" t="s">
        <v>542</v>
      </c>
      <c r="C21" s="37">
        <v>117</v>
      </c>
      <c r="D21" s="38">
        <f t="shared" si="0"/>
        <v>9.2040466338362786E-4</v>
      </c>
      <c r="E21" s="38">
        <f t="shared" si="2"/>
        <v>9.6486887679366647E-3</v>
      </c>
      <c r="F21" s="28"/>
      <c r="G21" s="28" t="s">
        <v>492</v>
      </c>
      <c r="H21" s="28" t="s">
        <v>570</v>
      </c>
      <c r="I21" s="37">
        <v>1</v>
      </c>
      <c r="J21" s="38">
        <f t="shared" si="1"/>
        <v>1.9538882375928098E-4</v>
      </c>
      <c r="K21" s="38">
        <f t="shared" si="3"/>
        <v>8.771929824561403E-3</v>
      </c>
      <c r="L21" s="31"/>
    </row>
    <row r="22" spans="1:12" s="24" customFormat="1" x14ac:dyDescent="0.2">
      <c r="A22" s="28" t="s">
        <v>81</v>
      </c>
      <c r="B22" s="28" t="s">
        <v>500</v>
      </c>
      <c r="C22" s="37">
        <v>117</v>
      </c>
      <c r="D22" s="38">
        <f t="shared" si="0"/>
        <v>9.2040466338362786E-4</v>
      </c>
      <c r="E22" s="38">
        <f t="shared" si="2"/>
        <v>9.6486887679366647E-3</v>
      </c>
      <c r="F22" s="28"/>
      <c r="G22" s="28" t="s">
        <v>492</v>
      </c>
      <c r="H22" s="28" t="s">
        <v>569</v>
      </c>
      <c r="I22" s="37">
        <v>1</v>
      </c>
      <c r="J22" s="38">
        <f t="shared" si="1"/>
        <v>1.9538882375928098E-4</v>
      </c>
      <c r="K22" s="38">
        <f t="shared" si="3"/>
        <v>8.771929824561403E-3</v>
      </c>
      <c r="L22" s="31"/>
    </row>
    <row r="23" spans="1:12" s="24" customFormat="1" x14ac:dyDescent="0.2">
      <c r="A23" s="28" t="s">
        <v>81</v>
      </c>
      <c r="B23" s="28" t="s">
        <v>501</v>
      </c>
      <c r="C23" s="37">
        <v>114</v>
      </c>
      <c r="D23" s="38">
        <f t="shared" si="0"/>
        <v>8.9680454380968865E-4</v>
      </c>
      <c r="E23" s="38">
        <f t="shared" si="2"/>
        <v>9.4012864918357249E-3</v>
      </c>
      <c r="F23" s="28"/>
      <c r="G23" s="28" t="s">
        <v>492</v>
      </c>
      <c r="H23" s="28" t="s">
        <v>544</v>
      </c>
      <c r="I23" s="37">
        <v>1</v>
      </c>
      <c r="J23" s="38">
        <f t="shared" si="1"/>
        <v>1.9538882375928098E-4</v>
      </c>
      <c r="K23" s="38">
        <f t="shared" si="3"/>
        <v>8.771929824561403E-3</v>
      </c>
      <c r="L23" s="31"/>
    </row>
    <row r="24" spans="1:12" s="24" customFormat="1" x14ac:dyDescent="0.2">
      <c r="A24" s="28" t="s">
        <v>81</v>
      </c>
      <c r="B24" s="28" t="s">
        <v>508</v>
      </c>
      <c r="C24" s="37">
        <v>113</v>
      </c>
      <c r="D24" s="38">
        <f t="shared" si="0"/>
        <v>8.8893783728504221E-4</v>
      </c>
      <c r="E24" s="38">
        <f t="shared" si="2"/>
        <v>9.3188190664687445E-3</v>
      </c>
      <c r="F24" s="28"/>
      <c r="G24" s="28" t="s">
        <v>492</v>
      </c>
      <c r="H24" s="28" t="s">
        <v>542</v>
      </c>
      <c r="I24" s="37">
        <v>1</v>
      </c>
      <c r="J24" s="38">
        <f t="shared" si="1"/>
        <v>1.9538882375928098E-4</v>
      </c>
      <c r="K24" s="38">
        <f t="shared" si="3"/>
        <v>8.771929824561403E-3</v>
      </c>
      <c r="L24" s="31"/>
    </row>
    <row r="25" spans="1:12" s="24" customFormat="1" x14ac:dyDescent="0.2">
      <c r="A25" s="28" t="s">
        <v>81</v>
      </c>
      <c r="B25" s="28" t="s">
        <v>507</v>
      </c>
      <c r="C25" s="37">
        <v>110</v>
      </c>
      <c r="D25" s="38">
        <f t="shared" si="0"/>
        <v>8.653377177111031E-4</v>
      </c>
      <c r="E25" s="38">
        <f t="shared" si="2"/>
        <v>9.0714167903678047E-3</v>
      </c>
      <c r="F25" s="28"/>
      <c r="G25" s="28" t="s">
        <v>492</v>
      </c>
      <c r="H25" s="28" t="s">
        <v>503</v>
      </c>
      <c r="I25" s="37">
        <v>1</v>
      </c>
      <c r="J25" s="38">
        <f t="shared" si="1"/>
        <v>1.9538882375928098E-4</v>
      </c>
      <c r="K25" s="38">
        <f t="shared" si="3"/>
        <v>8.771929824561403E-3</v>
      </c>
      <c r="L25" s="31"/>
    </row>
    <row r="26" spans="1:12" s="24" customFormat="1" x14ac:dyDescent="0.2">
      <c r="A26" s="28" t="s">
        <v>81</v>
      </c>
      <c r="B26" s="28" t="s">
        <v>509</v>
      </c>
      <c r="C26" s="37">
        <v>2922</v>
      </c>
      <c r="D26" s="38">
        <f t="shared" si="0"/>
        <v>2.2986516465016756E-2</v>
      </c>
      <c r="E26" s="38">
        <f t="shared" si="2"/>
        <v>0.24096981692231567</v>
      </c>
      <c r="F26" s="28"/>
      <c r="G26" s="28" t="s">
        <v>492</v>
      </c>
      <c r="H26" s="28" t="s">
        <v>590</v>
      </c>
      <c r="I26" s="37">
        <v>1</v>
      </c>
      <c r="J26" s="38">
        <f t="shared" si="1"/>
        <v>1.9538882375928098E-4</v>
      </c>
      <c r="K26" s="38">
        <f t="shared" ref="K26:K27" si="4">I26/(SUM(I:I)-I$5)</f>
        <v>8.771929824561403E-3</v>
      </c>
      <c r="L26" s="31"/>
    </row>
    <row r="27" spans="1:12" x14ac:dyDescent="0.2">
      <c r="A27" s="28"/>
      <c r="B27" s="28"/>
      <c r="C27" s="28"/>
      <c r="D27" s="28"/>
      <c r="E27" s="28"/>
      <c r="F27" s="28"/>
      <c r="G27" s="28" t="s">
        <v>492</v>
      </c>
      <c r="H27" s="28" t="s">
        <v>539</v>
      </c>
      <c r="I27" s="37">
        <v>1</v>
      </c>
      <c r="J27" s="38">
        <f t="shared" si="1"/>
        <v>1.9538882375928098E-4</v>
      </c>
      <c r="K27" s="38">
        <f t="shared" si="4"/>
        <v>8.771929824561403E-3</v>
      </c>
      <c r="L27" s="29"/>
    </row>
    <row r="28" spans="1:12" x14ac:dyDescent="0.2">
      <c r="A28" s="29" t="s">
        <v>485</v>
      </c>
      <c r="B28" s="28"/>
      <c r="C28" s="28"/>
      <c r="D28" s="28"/>
      <c r="E28" s="28"/>
      <c r="F28" s="28"/>
      <c r="G28" s="28" t="s">
        <v>492</v>
      </c>
      <c r="H28" s="28" t="s">
        <v>508</v>
      </c>
      <c r="I28" s="37">
        <v>1</v>
      </c>
      <c r="J28" s="38">
        <f t="shared" ref="J28:J34" si="5">I28/SUM(I:I)</f>
        <v>1.9538882375928098E-4</v>
      </c>
      <c r="K28" s="38">
        <f t="shared" ref="K28:K29" si="6">I28/(SUM(I:I)-I$5)</f>
        <v>8.771929824561403E-3</v>
      </c>
      <c r="L28" s="29"/>
    </row>
    <row r="29" spans="1:12" x14ac:dyDescent="0.2">
      <c r="A29" s="29" t="s">
        <v>469</v>
      </c>
      <c r="B29" s="28"/>
      <c r="C29" s="28"/>
      <c r="D29" s="28"/>
      <c r="E29" s="28"/>
      <c r="F29" s="28"/>
      <c r="G29" s="28" t="s">
        <v>492</v>
      </c>
      <c r="H29" s="28" t="s">
        <v>495</v>
      </c>
      <c r="I29" s="37">
        <v>1</v>
      </c>
      <c r="J29" s="38">
        <f t="shared" si="5"/>
        <v>1.9538882375928098E-4</v>
      </c>
      <c r="K29" s="38">
        <f t="shared" si="6"/>
        <v>8.771929824561403E-3</v>
      </c>
      <c r="L29" s="29"/>
    </row>
    <row r="30" spans="1:12" x14ac:dyDescent="0.2">
      <c r="A30" s="28"/>
      <c r="B30" s="28"/>
      <c r="C30" s="28"/>
      <c r="D30" s="28"/>
      <c r="E30" s="28"/>
      <c r="F30" s="28"/>
      <c r="G30" s="28" t="s">
        <v>492</v>
      </c>
      <c r="H30" s="28" t="s">
        <v>523</v>
      </c>
      <c r="I30" s="37">
        <v>1</v>
      </c>
      <c r="J30" s="38">
        <f t="shared" si="5"/>
        <v>1.9538882375928098E-4</v>
      </c>
      <c r="K30" s="38">
        <f t="shared" ref="K30:K31" si="7">I30/(SUM(I:I)-I$5)</f>
        <v>8.771929824561403E-3</v>
      </c>
      <c r="L30" s="29"/>
    </row>
    <row r="31" spans="1:12" x14ac:dyDescent="0.2">
      <c r="A31" s="28"/>
      <c r="B31" s="28"/>
      <c r="C31" s="28"/>
      <c r="D31" s="28"/>
      <c r="E31" s="28"/>
      <c r="F31" s="28"/>
      <c r="G31" s="28" t="s">
        <v>492</v>
      </c>
      <c r="H31" s="28" t="s">
        <v>498</v>
      </c>
      <c r="I31" s="37">
        <v>1</v>
      </c>
      <c r="J31" s="38">
        <f t="shared" si="5"/>
        <v>1.9538882375928098E-4</v>
      </c>
      <c r="K31" s="38">
        <f t="shared" si="7"/>
        <v>8.771929824561403E-3</v>
      </c>
      <c r="L31" s="29"/>
    </row>
    <row r="32" spans="1:12" x14ac:dyDescent="0.2">
      <c r="A32" s="28"/>
      <c r="B32" s="28"/>
      <c r="C32" s="28"/>
      <c r="D32" s="28"/>
      <c r="E32" s="28"/>
      <c r="F32" s="28"/>
      <c r="G32" s="28" t="s">
        <v>492</v>
      </c>
      <c r="H32" s="28" t="s">
        <v>591</v>
      </c>
      <c r="I32" s="37">
        <v>1</v>
      </c>
      <c r="J32" s="38">
        <f t="shared" si="5"/>
        <v>1.9538882375928098E-4</v>
      </c>
      <c r="K32" s="38">
        <f t="shared" ref="K32:K33" si="8">I32/(SUM(I:I)-I$5)</f>
        <v>8.771929824561403E-3</v>
      </c>
      <c r="L32" s="29"/>
    </row>
    <row r="33" spans="1:12" x14ac:dyDescent="0.2">
      <c r="A33" s="28"/>
      <c r="B33" s="28"/>
      <c r="C33" s="28"/>
      <c r="D33" s="28"/>
      <c r="E33" s="28"/>
      <c r="F33" s="28"/>
      <c r="G33" s="28" t="s">
        <v>492</v>
      </c>
      <c r="H33" s="28" t="s">
        <v>592</v>
      </c>
      <c r="I33" s="37">
        <v>1</v>
      </c>
      <c r="J33" s="38">
        <f t="shared" si="5"/>
        <v>1.9538882375928098E-4</v>
      </c>
      <c r="K33" s="38">
        <f t="shared" si="8"/>
        <v>8.771929824561403E-3</v>
      </c>
      <c r="L33" s="29"/>
    </row>
    <row r="34" spans="1:12" x14ac:dyDescent="0.2">
      <c r="A34" s="28"/>
      <c r="B34" s="28"/>
      <c r="C34" s="28"/>
      <c r="D34" s="28"/>
      <c r="E34" s="28"/>
      <c r="F34" s="28"/>
      <c r="G34" s="28" t="s">
        <v>492</v>
      </c>
      <c r="H34" s="28" t="s">
        <v>509</v>
      </c>
      <c r="I34" s="37">
        <v>21</v>
      </c>
      <c r="J34" s="38">
        <f t="shared" si="5"/>
        <v>4.1031652989449007E-3</v>
      </c>
      <c r="K34" s="38">
        <f t="shared" ref="K34" si="9">I34/(SUM(I:I)-I$5)</f>
        <v>0.18421052631578946</v>
      </c>
      <c r="L34" s="29"/>
    </row>
    <row r="35" spans="1:12" x14ac:dyDescent="0.2">
      <c r="G35" s="28"/>
      <c r="H35" s="28"/>
      <c r="I35" s="37"/>
      <c r="J35" s="38"/>
      <c r="K35" s="38"/>
    </row>
    <row r="36" spans="1:12" x14ac:dyDescent="0.2">
      <c r="G36" s="28"/>
      <c r="H36" s="28"/>
      <c r="I36" s="37"/>
      <c r="J36" s="38"/>
      <c r="K36" s="38"/>
    </row>
    <row r="37" spans="1:12" x14ac:dyDescent="0.2">
      <c r="G37" s="28"/>
      <c r="H37" s="28"/>
      <c r="I37" s="37"/>
      <c r="J37" s="38"/>
      <c r="K37" s="38"/>
    </row>
    <row r="38" spans="1:12" x14ac:dyDescent="0.2">
      <c r="G38" s="28"/>
      <c r="H38" s="28"/>
      <c r="I38" s="37"/>
      <c r="J38" s="38"/>
      <c r="K38" s="38"/>
    </row>
    <row r="39" spans="1:12" x14ac:dyDescent="0.2">
      <c r="G39" s="28"/>
      <c r="H39" s="28"/>
      <c r="I39" s="37"/>
      <c r="J39" s="38"/>
      <c r="K39" s="38"/>
    </row>
    <row r="40" spans="1:12" x14ac:dyDescent="0.2">
      <c r="G40" s="28"/>
      <c r="H40" s="28"/>
      <c r="I40" s="37"/>
      <c r="J40" s="38"/>
      <c r="K40" s="38"/>
    </row>
    <row r="41" spans="1:12" x14ac:dyDescent="0.2">
      <c r="G41" s="28"/>
      <c r="H41" s="28"/>
      <c r="I41" s="37"/>
      <c r="J41" s="38"/>
      <c r="K41" s="38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  <hyperlink ref="M3" location="Índice!A1" display="Volver"/>
    <hyperlink ref="L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9</vt:i4>
      </vt:variant>
    </vt:vector>
  </HeadingPairs>
  <TitlesOfParts>
    <vt:vector size="34" baseType="lpstr">
      <vt:lpstr>Indizea</vt:lpstr>
      <vt:lpstr>Índice</vt:lpstr>
      <vt:lpstr>1.0</vt:lpstr>
      <vt:lpstr>1.1.1</vt:lpstr>
      <vt:lpstr>1.1.2</vt:lpstr>
      <vt:lpstr>1.1.3</vt:lpstr>
      <vt:lpstr>1.2</vt:lpstr>
      <vt:lpstr>1.3</vt:lpstr>
      <vt:lpstr>1.4</vt:lpstr>
      <vt:lpstr>1.5</vt:lpstr>
      <vt:lpstr>2.1</vt:lpstr>
      <vt:lpstr>3.1.1</vt:lpstr>
      <vt:lpstr>3.1.2</vt:lpstr>
      <vt:lpstr>3.1.3</vt:lpstr>
      <vt:lpstr>3.2.1</vt:lpstr>
      <vt:lpstr>3.2.3</vt:lpstr>
      <vt:lpstr>3.3</vt:lpstr>
      <vt:lpstr>3.4.1</vt:lpstr>
      <vt:lpstr>3.4.2</vt:lpstr>
      <vt:lpstr>3.5.1</vt:lpstr>
      <vt:lpstr>3.5.2</vt:lpstr>
      <vt:lpstr>EF-AF</vt:lpstr>
      <vt:lpstr>Vitoria-Gasteiz</vt:lpstr>
      <vt:lpstr>Donostia-San Sebastián</vt:lpstr>
      <vt:lpstr>Bilbao</vt:lpstr>
      <vt:lpstr>'1.0'!Títulos_a_imprimir</vt:lpstr>
      <vt:lpstr>'1.1.1'!Títulos_a_imprimir</vt:lpstr>
      <vt:lpstr>'2.1'!Títulos_a_imprimir</vt:lpstr>
      <vt:lpstr>'3.1.1'!Títulos_a_imprimir</vt:lpstr>
      <vt:lpstr>'3.1.3'!Títulos_a_imprimir</vt:lpstr>
      <vt:lpstr>'3.2.1'!Títulos_a_imprimir</vt:lpstr>
      <vt:lpstr>'3.2.3'!Títulos_a_imprimir</vt:lpstr>
      <vt:lpstr>'3.4.1'!Títulos_a_imprimir</vt:lpstr>
      <vt:lpstr>'3.4.2'!Títulos_a_imprimir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2021-05-31T10:03:49Z</dcterms:modified>
</cp:coreProperties>
</file>