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2" sheetId="29" r:id="rId3"/>
    <sheet name="1.1.1T2" sheetId="30" r:id="rId4"/>
    <sheet name="1.1.2T2" sheetId="31" r:id="rId5"/>
    <sheet name="1.1.3T2" sheetId="32" r:id="rId6"/>
    <sheet name="1.2T2" sheetId="33" r:id="rId7"/>
    <sheet name="1.3T2" sheetId="34" r:id="rId8"/>
    <sheet name="1.4T2" sheetId="35" r:id="rId9"/>
    <sheet name="1.5T2" sheetId="36" r:id="rId10"/>
    <sheet name="2.1T2" sheetId="37" r:id="rId11"/>
    <sheet name="3.1.1T2" sheetId="38" r:id="rId12"/>
    <sheet name="3.1.2T2" sheetId="39" r:id="rId13"/>
    <sheet name="3.1.3T2" sheetId="40" r:id="rId14"/>
    <sheet name="3.2.1T2" sheetId="41" r:id="rId15"/>
    <sheet name="3.2.3T2" sheetId="42" r:id="rId16"/>
    <sheet name="3.3T2" sheetId="43" r:id="rId17"/>
    <sheet name="3.4.1T2" sheetId="44" r:id="rId18"/>
    <sheet name="3.4.2T2" sheetId="45" r:id="rId19"/>
    <sheet name="3.5.1T2" sheetId="46" r:id="rId20"/>
    <sheet name="3.5.2T2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'1.0T2'!$4:$4</definedName>
    <definedName name="_xlnm.Print_Titles" localSheetId="3">'1.1.1T2'!$4:$4</definedName>
    <definedName name="_xlnm.Print_Titles" localSheetId="10">'2.1T2'!$4:$4</definedName>
    <definedName name="_xlnm.Print_Titles" localSheetId="11">'3.1.1T2'!$5:$5</definedName>
    <definedName name="_xlnm.Print_Titles" localSheetId="13">'3.1.3T2'!$A:$B</definedName>
    <definedName name="_xlnm.Print_Titles" localSheetId="14">'3.2.1T2'!$5:$5</definedName>
    <definedName name="_xlnm.Print_Titles" localSheetId="15">'3.2.3T2'!$5:$5</definedName>
    <definedName name="_xlnm.Print_Titles" localSheetId="17">'3.4.1T2'!$5:$5</definedName>
    <definedName name="_xlnm.Print_Titles" localSheetId="18">'3.4.2T2'!$5:$5</definedName>
  </definedNames>
  <calcPr calcId="162913"/>
</workbook>
</file>

<file path=xl/calcChain.xml><?xml version="1.0" encoding="utf-8"?>
<calcChain xmlns="http://schemas.openxmlformats.org/spreadsheetml/2006/main">
  <c r="K33" i="35" l="1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<sst xmlns="http://schemas.openxmlformats.org/spreadsheetml/2006/main" count="2042" uniqueCount="615">
  <si>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</si>
  <si>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</si>
  <si>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</si>
  <si>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</si>
  <si>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</si>
  <si>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</si>
  <si>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</si>
  <si>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</si>
  <si>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</si>
  <si>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</si>
  <si>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</si>
  <si>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</si>
  <si>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</si>
  <si>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</si>
  <si>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</si>
  <si>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</si>
  <si>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</si>
  <si>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</si>
  <si>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</si>
  <si>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</si>
  <si>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</si>
  <si>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</si>
  <si>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</si>
  <si>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</si>
  <si>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</si>
  <si>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</si>
  <si>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</si>
  <si>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</si>
  <si>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</si>
  <si>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</si>
  <si>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</si>
  <si>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</si>
  <si>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</si>
  <si>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</si>
  <si>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</si>
  <si>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</si>
  <si>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</si>
  <si>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</si>
  <si>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</si>
  <si>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</si>
  <si>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</si>
  <si>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</si>
  <si>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</si>
  <si>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</si>
  <si>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</si>
  <si>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</si>
  <si>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</si>
  <si>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</si>
  <si>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</si>
  <si>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</si>
  <si>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</si>
  <si>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</si>
  <si>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</si>
  <si>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</si>
  <si>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</si>
  <si>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</si>
  <si>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</si>
  <si>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</si>
  <si>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</si>
  <si>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</si>
  <si>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</si>
  <si>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</si>
  <si>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</si>
  <si>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</si>
  <si>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</si>
  <si>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</si>
  <si>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</si>
  <si>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</si>
  <si>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</si>
  <si>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</si>
  <si>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</si>
  <si>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</si>
  <si>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</si>
  <si>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</si>
  <si>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</si>
  <si>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</si>
  <si>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</si>
  <si>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</si>
  <si>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</si>
  <si>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</si>
  <si>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</si>
  <si>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</si>
  <si>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</si>
  <si>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</si>
  <si>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</si>
  <si>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</si>
  <si>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</si>
  <si>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</si>
  <si>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</si>
  <si>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</si>
  <si>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</si>
  <si>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</si>
  <si>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</si>
  <si>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</si>
  <si>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</si>
  <si>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</si>
  <si>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</si>
  <si>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</si>
  <si>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</si>
  <si>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</si>
  <si>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</si>
  <si>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</si>
  <si>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</si>
  <si>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</si>
  <si>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</si>
  <si>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</si>
  <si>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</si>
  <si>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</si>
  <si>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</si>
  <si>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</si>
  <si>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</si>
  <si>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</si>
  <si>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</si>
  <si>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</si>
  <si>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</si>
  <si>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</si>
  <si>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</si>
  <si>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</si>
  <si>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</si>
  <si>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</si>
  <si>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</si>
  <si>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</si>
  <si>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</si>
  <si>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</si>
  <si>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</si>
  <si>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</si>
  <si>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</si>
  <si>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</si>
  <si>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</si>
  <si>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</si>
  <si>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</si>
  <si>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</si>
  <si>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</si>
  <si>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</si>
  <si>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</si>
  <si>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</si>
  <si>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</si>
  <si>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</si>
  <si>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</si>
  <si>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</si>
  <si>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</si>
  <si>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</si>
  <si>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</si>
  <si>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</si>
  <si>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</si>
  <si>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</si>
  <si>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</si>
  <si>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</si>
  <si>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</si>
  <si>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</si>
  <si>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</si>
  <si>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</si>
  <si>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</si>
  <si>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</si>
  <si>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</si>
  <si>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</si>
  <si>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</si>
  <si>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</si>
  <si>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</si>
  <si>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</si>
  <si>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</si>
  <si>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</si>
  <si>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</si>
  <si>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</si>
  <si>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</si>
  <si>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</si>
  <si>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</si>
  <si>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</si>
  <si>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</si>
  <si>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</si>
  <si>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</si>
  <si>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</si>
  <si>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</si>
  <si>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</si>
  <si>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</si>
  <si>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</si>
  <si>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</si>
  <si>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</si>
  <si>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</si>
  <si>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</si>
  <si>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</si>
  <si>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</si>
  <si>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</si>
  <si>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</si>
  <si>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</si>
  <si>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</si>
  <si>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</si>
  <si>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</si>
  <si>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</si>
  <si>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</si>
  <si>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</si>
  <si>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</si>
  <si>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</si>
  <si>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</si>
  <si>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</si>
  <si>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</si>
  <si>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</si>
  <si>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</si>
  <si>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</si>
  <si>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</si>
  <si>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</si>
  <si>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</si>
  <si>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</si>
  <si>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</si>
  <si>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</si>
  <si>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</si>
  <si>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</si>
  <si>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</si>
  <si>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</si>
  <si>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</si>
  <si>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</si>
  <si>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</si>
  <si>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</si>
  <si>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</si>
  <si>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</si>
  <si>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</si>
  <si>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</si>
  <si>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</si>
  <si>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</si>
  <si>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</si>
  <si>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</si>
  <si>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</si>
  <si>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</si>
  <si>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</si>
  <si>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</si>
  <si>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</si>
  <si>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</si>
  <si>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</si>
  <si>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</si>
  <si>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</si>
  <si>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</si>
  <si>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</si>
  <si>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</si>
  <si>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</si>
  <si>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</si>
  <si>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</si>
  <si>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</si>
  <si>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</si>
  <si>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</si>
  <si>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</si>
  <si>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</si>
  <si>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</si>
  <si>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</si>
  <si>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</si>
  <si>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</si>
  <si>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</si>
  <si>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</si>
  <si>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</si>
  <si>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</si>
  <si>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</si>
  <si>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</si>
  <si>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</si>
  <si>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</si>
  <si>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</si>
  <si>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</si>
  <si>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</si>
  <si>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</si>
  <si>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</si>
  <si>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</si>
  <si>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</si>
  <si>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</si>
  <si>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</si>
  <si>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</si>
  <si>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</si>
  <si>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</si>
  <si>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</si>
  <si>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</si>
  <si>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</si>
  <si>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</si>
  <si>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</si>
  <si>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</si>
  <si>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</si>
  <si>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</si>
  <si>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</si>
  <si>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</si>
  <si>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</si>
  <si>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</si>
  <si>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</si>
  <si>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</si>
  <si>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</si>
  <si>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</si>
  <si>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</si>
  <si>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</si>
  <si>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</si>
  <si>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</si>
  <si>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</si>
  <si>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</si>
  <si>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</si>
  <si>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</si>
  <si>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</si>
  <si>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</si>
  <si>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</si>
  <si>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</si>
  <si>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</si>
  <si>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</si>
  <si>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</si>
  <si>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</si>
  <si>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</si>
  <si>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</si>
  <si>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</si>
  <si>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</si>
  <si>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</si>
  <si>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</si>
  <si>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</si>
  <si>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</si>
  <si>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</si>
  <si>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</si>
  <si>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</si>
  <si>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</si>
  <si>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</si>
  <si>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</si>
  <si>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</si>
  <si>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</si>
  <si>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</si>
  <si>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</si>
  <si>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</si>
  <si>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</si>
  <si>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</si>
  <si>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</si>
  <si>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</si>
  <si>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</si>
  <si>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</si>
  <si>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</si>
  <si>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</si>
  <si>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</si>
  <si>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</si>
  <si>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</si>
  <si>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</si>
  <si>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</si>
  <si>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</si>
  <si>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</si>
  <si>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</si>
  <si>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</si>
  <si>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</si>
  <si>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</si>
  <si>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</si>
  <si>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</si>
  <si>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</si>
  <si>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</si>
  <si>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</si>
  <si>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</si>
  <si>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</si>
  <si>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</si>
  <si>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</si>
  <si>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</si>
  <si>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</si>
  <si>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</si>
  <si>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</si>
  <si>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</si>
  <si>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</si>
  <si>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</si>
  <si>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</si>
  <si>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</si>
  <si>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</si>
  <si>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</si>
  <si>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</si>
  <si>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</si>
  <si>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</si>
  <si>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</si>
  <si>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</si>
  <si>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</si>
  <si>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</si>
  <si>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</si>
  <si>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</si>
  <si>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</si>
  <si>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</si>
  <si>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</si>
  <si>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</si>
  <si>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</si>
  <si>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</si>
  <si>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</si>
  <si>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</si>
  <si>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</si>
  <si>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</si>
  <si>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</si>
  <si>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</si>
  <si>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</si>
  <si>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</si>
  <si>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</si>
  <si>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</si>
  <si>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</si>
  <si>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</si>
  <si>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</si>
  <si>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</si>
  <si>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</si>
  <si>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</si>
  <si>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</si>
  <si>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</si>
  <si>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</si>
  <si>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</si>
  <si>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</si>
  <si>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</si>
  <si>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</si>
  <si>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</si>
  <si>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</si>
  <si>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</si>
  <si>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</si>
  <si>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</si>
  <si>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</si>
  <si>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</si>
  <si>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</si>
  <si>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</si>
  <si>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</si>
  <si>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</si>
  <si>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</si>
  <si>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</si>
  <si>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</si>
  <si>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</si>
  <si>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</si>
  <si>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</si>
  <si>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</si>
  <si>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</si>
  <si>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</si>
  <si>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</si>
  <si>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</si>
  <si>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</si>
  <si>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</si>
  <si>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</si>
  <si>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</si>
  <si>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</si>
  <si>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</si>
  <si>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</si>
  <si>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</si>
  <si>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</si>
  <si>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</si>
  <si>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</si>
  <si>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</si>
  <si>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</si>
  <si>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</si>
  <si>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</si>
  <si>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</si>
  <si>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</si>
  <si>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</si>
  <si>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</si>
  <si>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</si>
  <si>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</si>
  <si>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</si>
  <si>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</si>
  <si>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</si>
  <si>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</si>
  <si>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</si>
  <si>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</si>
  <si>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</si>
  <si>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</si>
  <si>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</si>
  <si>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</si>
  <si>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</si>
  <si>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</si>
  <si>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</si>
  <si>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</si>
  <si>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</si>
  <si>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</si>
  <si>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</si>
  <si>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</si>
  <si>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</si>
  <si>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</si>
  <si>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Bilbo Metropolitarra Bilbao Metropolitano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</si>
  <si>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</si>
  <si>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</si>
  <si>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</si>
  <si>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</si>
  <si>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</si>
  <si>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</si>
  <si>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</si>
  <si>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</si>
  <si>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</si>
  <si>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</si>
  <si>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</si>
  <si>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</si>
  <si>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</si>
  <si>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</si>
  <si>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</si>
  <si>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</si>
  <si>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</si>
  <si>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</si>
  <si>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</si>
  <si>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</si>
  <si>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</si>
  <si>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</si>
  <si>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</si>
  <si>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</si>
  <si>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</si>
  <si>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</si>
  <si>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</si>
  <si>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</si>
  <si>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</si>
  <si>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</si>
  <si>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</si>
  <si>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</si>
  <si>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</si>
  <si>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</si>
  <si>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</si>
  <si>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</si>
  <si>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</si>
  <si>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</si>
  <si>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</si>
  <si>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</si>
  <si>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</si>
  <si>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</si>
  <si>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</si>
  <si>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</si>
  <si>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</si>
  <si>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</si>
  <si>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</si>
  <si>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</si>
  <si>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</si>
  <si>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</si>
  <si>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</si>
  <si>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</si>
  <si>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</si>
  <si>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</si>
  <si>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</si>
  <si>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</si>
  <si>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</si>
  <si>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</si>
  <si>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</si>
  <si>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</si>
  <si>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</si>
  <si>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</si>
  <si>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</si>
  <si>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</si>
  <si>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</si>
  <si>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</si>
  <si>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</si>
  <si>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</si>
  <si>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</si>
  <si>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</si>
  <si>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</si>
  <si>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</si>
  <si>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</si>
  <si>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</si>
  <si>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</si>
  <si>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</si>
  <si>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</si>
  <si>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</si>
  <si>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</si>
  <si>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</si>
  <si>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</si>
  <si>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</si>
  <si>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</si>
  <si>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</si>
  <si>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</si>
  <si>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</si>
  <si>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</si>
  <si>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</si>
  <si>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</si>
  <si>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2. trimestre</t>
  </si>
  <si>
    <t>2. hiruhilekoa</t>
  </si>
  <si>
    <t>Argentina</t>
  </si>
  <si>
    <t>Pakistan</t>
  </si>
  <si>
    <t>Estados Unidos</t>
  </si>
  <si>
    <t>Peru</t>
  </si>
  <si>
    <t>Nicaragua</t>
  </si>
  <si>
    <t>Nigeria</t>
  </si>
  <si>
    <t>Venezuela</t>
  </si>
  <si>
    <t>Cuba</t>
  </si>
  <si>
    <t>Uruguay</t>
  </si>
  <si>
    <t>Araba Erdialdea/ Álava Central</t>
  </si>
  <si>
    <t>Enkanterri/ Encartaciones</t>
  </si>
  <si>
    <t>Goierri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</si>
  <si>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</si>
  <si>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</si>
  <si>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</si>
  <si>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</si>
  <si>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</si>
  <si>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</si>
  <si>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</si>
  <si>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</si>
  <si>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</si>
  <si>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</si>
  <si>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</si>
  <si>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1.0.-Etxebizitzen salerosketa kopurua. 2020ko 2. hiruhilekoa</t>
  </si>
  <si>
    <t>1.0.- Número de compraventas de vivienda. 02 trimestre 2020</t>
  </si>
  <si>
    <t>1.1.1.-  Etxebizitzen batez besteko prezioa (€/m2). 2020ko 2. hiruhilekoa</t>
  </si>
  <si>
    <t>1.1.1.- Precio medio de vivienda (€/m2). 02 trimestre 2020</t>
  </si>
  <si>
    <t>1.1.2.- Batez besteko prezioa azaleraren arabera (€/m2). 2020ko 2. hiruhilekoa</t>
  </si>
  <si>
    <t>1.1.2.- Precio medio por superficie (€/m2). 02 trimestre 2020</t>
  </si>
  <si>
    <t>1.1.3.- Batez besteko prezioa tipologiaren arabera (€/m2). 2020ko 2. hiruhilekoa</t>
  </si>
  <si>
    <t>1.1.3.- Precio medio por tipología (€/m2). 02 trimestre 2020</t>
  </si>
  <si>
    <t>1.2.- Hiri-lurzoruaren batez besteko prezioa (€/m2). 2020ko 2. hiruhilekoa</t>
  </si>
  <si>
    <t>1.2.- Precio medio suelo urbano (€/m2). 02 trimestre 2020</t>
  </si>
  <si>
    <t>1.3.-Errentagarritasun-adierazleak eta prezio-aldakuntza (%). 2020ko 2. hiruhilekoa</t>
  </si>
  <si>
    <t>1.3.- Indicadores de rentabilidad y variación de precios (%). 02 trimestre 2020</t>
  </si>
  <si>
    <t>1.4.- Atzerritarren salerosketak. 20209ko 2. hiruhilekoa</t>
  </si>
  <si>
    <t>1.4.- Compraventas de extranjeros. 02 trimestre 2020</t>
  </si>
  <si>
    <t>1.4.- Atzerritarren salerosketak. 2020ko 2. hiruhilekoa</t>
  </si>
  <si>
    <t>Paraguay</t>
  </si>
  <si>
    <t>Turquia</t>
  </si>
  <si>
    <t>Singapur</t>
  </si>
  <si>
    <t>Nepal</t>
  </si>
  <si>
    <t>1.5.-Etxebizitzen jabetzaren batez besteko aldia (egunak/%). 2020ko 2. hiruhilekoa</t>
  </si>
  <si>
    <t>1.5.- Periodo medio de posesión de las viviendas (días/%). 02 trimestre 2020</t>
  </si>
  <si>
    <t>2.1.-Salerosketa-banaketa (%). 2020ko 2. hiruhilekoa</t>
  </si>
  <si>
    <t>2.1.- Distribución de compraventas (%). 02 trimestre 2020</t>
  </si>
  <si>
    <t>3.1.1.- Hipoteka-kreditu berriko banaketa(%).  2020ko 2. hiruhilekoa</t>
  </si>
  <si>
    <t>3.1.1.- Distribución del volumen de nuevo crédito hipotecario(%).  02 trimestre 2020</t>
  </si>
  <si>
    <t>3.1.2.- Hipoteka-kreditu berriko banaketa(%). Higiezin mota. 2020ko 2. hiruhilekoa</t>
  </si>
  <si>
    <t>3.1.2.- Distribución del volumen de nuevo crédito hipotecario (%). Tipo bien inmueble. 02 trimestre 2020</t>
  </si>
  <si>
    <t>3.1.3.- Hipoteka-kreditu berriko banaketa (%). Babesaren gradua.  2020ko 2. hiruhilekoa</t>
  </si>
  <si>
    <t>3.1.3.- Distribución del volumen de nuevo crédito hipotecario (%). Grado protección. 02 trimestre 2020</t>
  </si>
  <si>
    <t>3.2.1.- Kontratatutako hipoteka-kredituko batez bestekoa m koadroka (€). 2020ko 2. hiruhilekoa</t>
  </si>
  <si>
    <t>3.2.1.- Importe medio de crédito hipotecario contratado por m²(€). 02 trimestre 2020</t>
  </si>
  <si>
    <t>3.2.3.- Kontratatutako hipoteka-kredituko batez bestekoa transakzioka (€). 2020ko 2. hiruhilekoa</t>
  </si>
  <si>
    <t>3.2.3.- Importe medio de crédito hipotecario contratado por transacción (€). 02 trimestre 2020</t>
  </si>
  <si>
    <t>3.3.- Interes-tipoak. Erreferentziar indizeak (%). 2020ko 2. hiruhilekoa</t>
  </si>
  <si>
    <t>3.3.- Tipos de interés. Índices de referencia (%). 02 trimestre 2020</t>
  </si>
  <si>
    <t>3.4.1.- Hipoteka-kredituen batez besteko iraupena (hilabetetan). Finantza-erakunde mota. 2020ko 2. hiruhilekoa</t>
  </si>
  <si>
    <t>3.4.1.- Duración media de los nuevos créditos hipotecarios (meses). Tipo entidad. 02 trimestre 2020</t>
  </si>
  <si>
    <t>3.4.2.- Hipoteka-kredituen batez besteko iraupena (hilabetetan). Higiezin mota.  2020ko 2. hiruhilekoa</t>
  </si>
  <si>
    <t>3.4.2.- Duración media de los nuevos créditos hipotecarios (meses). Tipo bien inmueble. 02 trimestre 2020</t>
  </si>
  <si>
    <t>3.5.1.- Batez besteko hileroko hipoteka-kuota (€) eta  Soldata kostuarekiko ehunekoa. 2020ko 2. hiruhilekoa</t>
  </si>
  <si>
    <t>3.5.1.- Cuota hipotecaria mensual media (€) y Porcentaje respecto al coste salarial. 02 trimestre 2020</t>
  </si>
  <si>
    <t>3.5.2.- Interes-motak. Zenbatekoa (%). 2020ko 2. hiruhilekoa</t>
  </si>
  <si>
    <t>3.5.2.- Tipos de interés. Importe (%). 02 trimestre 2020</t>
  </si>
  <si>
    <t>Bilbao Metropolitarra/ Bilbao Metropolitano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</si>
</sst>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2" fontId="12" fillId="0" borderId="0" xfId="4" applyNumberFormat="1" applyFont="1" applyAlignment="1">
      <alignment horizontal="right" indent="2"/>
    </xf>
    <xf numFmtId="2" fontId="12" fillId="0" borderId="0" xfId="4" applyNumberFormat="1" applyFont="1"/>
    <xf numFmtId="0" fontId="13" fillId="2" borderId="0" xfId="0" applyFont="1" applyFill="1" applyAlignment="1">
      <alignment vertical="center" wrapText="1"/>
    </xf>
    <xf numFmtId="0" fontId="12" fillId="0" borderId="0" xfId="0" applyFont="1" applyAlignment="1">
      <alignment horizontal="right" indent="1"/>
    </xf>
    <xf numFmtId="0" fontId="12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2" fillId="0" borderId="0" xfId="2" applyNumberFormat="1" applyFont="1" applyAlignment="1">
      <alignment horizontal="right" indent="2"/>
    </xf>
    <xf numFmtId="167" fontId="12" fillId="0" borderId="0" xfId="0" applyNumberFormat="1" applyFont="1" applyAlignment="1">
      <alignment horizontal="right" indent="2"/>
    </xf>
    <xf numFmtId="2" fontId="12" fillId="0" borderId="0" xfId="0" applyNumberFormat="1" applyFont="1" applyAlignment="1">
      <alignment horizontal="right" indent="2"/>
    </xf>
    <xf numFmtId="165" fontId="12" fillId="0" borderId="0" xfId="2" applyNumberFormat="1" applyFont="1" applyAlignment="1">
      <alignment horizontal="right" indent="1"/>
    </xf>
    <xf numFmtId="10" fontId="12" fillId="0" borderId="0" xfId="16" applyNumberFormat="1" applyFont="1" applyAlignment="1">
      <alignment horizontal="right" indent="1"/>
    </xf>
    <xf numFmtId="165" fontId="12" fillId="0" borderId="0" xfId="2" applyNumberFormat="1" applyFont="1" applyAlignment="1">
      <alignment horizontal="right" indent="2"/>
    </xf>
    <xf numFmtId="2" fontId="12" fillId="0" borderId="0" xfId="0" applyNumberFormat="1" applyFont="1"/>
    <xf numFmtId="164" fontId="12" fillId="0" borderId="0" xfId="2" applyFont="1"/>
    <xf numFmtId="165" fontId="4" fillId="0" borderId="0" xfId="2" applyNumberFormat="1" applyFont="1" applyAlignment="1">
      <alignment horizontal="right" indent="1"/>
    </xf>
    <xf numFmtId="165" fontId="15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vertical="center" wrapTex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164" fontId="4" fillId="0" borderId="0" xfId="2" applyFont="1" applyAlignment="1">
      <alignment horizontal="right" indent="1"/>
    </xf>
    <xf numFmtId="164" fontId="16" fillId="0" borderId="0" xfId="2" applyFont="1" applyAlignment="1">
      <alignment horizontal="right" indent="1"/>
    </xf>
    <xf numFmtId="164" fontId="15" fillId="0" borderId="0" xfId="2" applyFont="1" applyAlignment="1">
      <alignment horizontal="right" indent="1"/>
    </xf>
    <xf numFmtId="2" fontId="4" fillId="0" borderId="0" xfId="0" applyNumberFormat="1" applyFont="1"/>
    <xf numFmtId="0" fontId="17" fillId="0" borderId="0" xfId="0" applyFont="1"/>
    <xf numFmtId="0" fontId="18" fillId="0" borderId="0" xfId="0" applyFont="1"/>
    <xf numFmtId="165" fontId="4" fillId="0" borderId="0" xfId="2" applyNumberFormat="1" applyFont="1"/>
    <xf numFmtId="166" fontId="4" fillId="0" borderId="0" xfId="2" applyNumberFormat="1" applyFont="1" applyAlignment="1">
      <alignment horizontal="right" inden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C1" sqref="C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529</v>
      </c>
    </row>
    <row r="3" spans="1:2" x14ac:dyDescent="0.2">
      <c r="B3" s="2" t="s">
        <v>547</v>
      </c>
    </row>
    <row r="4" spans="1:2" x14ac:dyDescent="0.2">
      <c r="A4" t="s">
        <v>471</v>
      </c>
    </row>
    <row r="5" spans="1:2" x14ac:dyDescent="0.2">
      <c r="B5" s="2" t="s">
        <v>547</v>
      </c>
    </row>
    <row r="6" spans="1:2" x14ac:dyDescent="0.2">
      <c r="A6" t="s">
        <v>472</v>
      </c>
    </row>
    <row r="7" spans="1:2" x14ac:dyDescent="0.2">
      <c r="B7" s="2" t="s">
        <v>547</v>
      </c>
    </row>
    <row r="8" spans="1:2" x14ac:dyDescent="0.2">
      <c r="A8" t="s">
        <v>473</v>
      </c>
    </row>
    <row r="9" spans="1:2" x14ac:dyDescent="0.2">
      <c r="B9" s="2" t="s">
        <v>547</v>
      </c>
    </row>
    <row r="10" spans="1:2" x14ac:dyDescent="0.2">
      <c r="A10" t="s">
        <v>530</v>
      </c>
    </row>
    <row r="11" spans="1:2" x14ac:dyDescent="0.2">
      <c r="B11" s="2" t="s">
        <v>547</v>
      </c>
    </row>
    <row r="12" spans="1:2" x14ac:dyDescent="0.2">
      <c r="A12" t="s">
        <v>531</v>
      </c>
    </row>
    <row r="13" spans="1:2" x14ac:dyDescent="0.2">
      <c r="B13" s="2" t="s">
        <v>547</v>
      </c>
    </row>
    <row r="14" spans="1:2" x14ac:dyDescent="0.2">
      <c r="A14" t="s">
        <v>474</v>
      </c>
    </row>
    <row r="15" spans="1:2" x14ac:dyDescent="0.2">
      <c r="B15" s="2" t="s">
        <v>547</v>
      </c>
    </row>
    <row r="16" spans="1:2" x14ac:dyDescent="0.2">
      <c r="A16" t="s">
        <v>532</v>
      </c>
    </row>
    <row r="17" spans="1:2" x14ac:dyDescent="0.2">
      <c r="B17" s="2" t="s">
        <v>547</v>
      </c>
    </row>
    <row r="18" spans="1:2" x14ac:dyDescent="0.2">
      <c r="A18" t="s">
        <v>475</v>
      </c>
    </row>
    <row r="19" spans="1:2" x14ac:dyDescent="0.2">
      <c r="B19" s="2" t="s">
        <v>547</v>
      </c>
    </row>
    <row r="20" spans="1:2" x14ac:dyDescent="0.2">
      <c r="A20" t="s">
        <v>533</v>
      </c>
    </row>
    <row r="21" spans="1:2" x14ac:dyDescent="0.2">
      <c r="B21" s="2" t="s">
        <v>547</v>
      </c>
    </row>
    <row r="22" spans="1:2" x14ac:dyDescent="0.2">
      <c r="A22" t="s">
        <v>476</v>
      </c>
    </row>
    <row r="23" spans="1:2" x14ac:dyDescent="0.2">
      <c r="B23" s="2" t="s">
        <v>547</v>
      </c>
    </row>
    <row r="24" spans="1:2" x14ac:dyDescent="0.2">
      <c r="A24" t="s">
        <v>477</v>
      </c>
    </row>
    <row r="25" spans="1:2" x14ac:dyDescent="0.2">
      <c r="B25" s="2" t="s">
        <v>547</v>
      </c>
    </row>
    <row r="26" spans="1:2" x14ac:dyDescent="0.2">
      <c r="A26" t="s">
        <v>534</v>
      </c>
    </row>
    <row r="27" spans="1:2" x14ac:dyDescent="0.2">
      <c r="B27" s="2" t="s">
        <v>547</v>
      </c>
    </row>
    <row r="28" spans="1:2" x14ac:dyDescent="0.2">
      <c r="A28" t="s">
        <v>478</v>
      </c>
    </row>
    <row r="29" spans="1:2" x14ac:dyDescent="0.2">
      <c r="B29" s="2" t="s">
        <v>547</v>
      </c>
    </row>
    <row r="30" spans="1:2" x14ac:dyDescent="0.2">
      <c r="A30" t="s">
        <v>535</v>
      </c>
    </row>
    <row r="31" spans="1:2" x14ac:dyDescent="0.2">
      <c r="B31" s="2" t="s">
        <v>547</v>
      </c>
    </row>
    <row r="32" spans="1:2" x14ac:dyDescent="0.2">
      <c r="A32" t="s">
        <v>536</v>
      </c>
    </row>
    <row r="33" spans="1:2" x14ac:dyDescent="0.2">
      <c r="B33" s="2" t="s">
        <v>547</v>
      </c>
    </row>
    <row r="34" spans="1:2" x14ac:dyDescent="0.2">
      <c r="A34" t="s">
        <v>537</v>
      </c>
    </row>
    <row r="35" spans="1:2" x14ac:dyDescent="0.2">
      <c r="B35" s="2" t="s">
        <v>547</v>
      </c>
    </row>
    <row r="36" spans="1:2" x14ac:dyDescent="0.2">
      <c r="A36" t="s">
        <v>542</v>
      </c>
    </row>
    <row r="37" spans="1:2" x14ac:dyDescent="0.2">
      <c r="B37" s="2" t="s">
        <v>547</v>
      </c>
    </row>
    <row r="38" spans="1:2" x14ac:dyDescent="0.2">
      <c r="A38" t="s">
        <v>538</v>
      </c>
    </row>
    <row r="39" spans="1:2" x14ac:dyDescent="0.2">
      <c r="B39" s="2" t="s">
        <v>547</v>
      </c>
    </row>
    <row r="42" spans="1:2" x14ac:dyDescent="0.2">
      <c r="A42" s="2" t="s">
        <v>455</v>
      </c>
    </row>
    <row r="43" spans="1:2" x14ac:dyDescent="0.2">
      <c r="A43" s="46" t="s">
        <v>539</v>
      </c>
    </row>
    <row r="44" spans="1:2" x14ac:dyDescent="0.2">
      <c r="A44" s="2" t="s">
        <v>540</v>
      </c>
    </row>
    <row r="45" spans="1:2" x14ac:dyDescent="0.2">
      <c r="A45" s="46" t="s">
        <v>541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2'!A1" display="2. hiruhilekoa"/>
    <hyperlink ref="B5" location="'1.1.1T2'!A1" display="2. hiruhilekoa"/>
    <hyperlink ref="B7" location="'1.1.2T2'!A1" display="2. hiruhilekoa"/>
    <hyperlink ref="B9" location="'1.1.3T2'!A1" display="2. hiruhilekoa"/>
    <hyperlink ref="B11" location="'1.2T2'!A1" display="2. hiruhilekoa"/>
    <hyperlink ref="B13" location="'1.3T2'!A1" display="2. hiruhilekoa"/>
    <hyperlink ref="B15" location="'1.4T2'!A1" display="2. hiruhilekoa"/>
    <hyperlink ref="B17" location="'1.5T2'!A1" display="2. hiruhilekoa"/>
    <hyperlink ref="B19" location="'2.1T2'!A1" display="2. hiruhilekoa"/>
    <hyperlink ref="B21" location="'3.1.1T2'!A1" display="2. hiruhilekoa"/>
    <hyperlink ref="B23" location="'3.1.2T2'!A1" display="2. hiruhilekoa"/>
    <hyperlink ref="B25" location="'3.1.3T2'!A1" display="2. hiruhilekoa"/>
    <hyperlink ref="B27" location="'3.2.1T2'!A1" display="2. hiruhilekoa"/>
    <hyperlink ref="B29" location="'3.2.3T2'!A1" display="2. hiruhilekoa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8" customWidth="1"/>
    <col min="2" max="2" width="22" style="28" bestFit="1" customWidth="1"/>
    <col min="3" max="3" width="18.5703125" style="28" customWidth="1"/>
    <col min="4" max="4" width="10.28515625" style="28" bestFit="1" customWidth="1"/>
    <col min="5" max="5" width="11.5703125" style="28" bestFit="1" customWidth="1"/>
    <col min="6" max="6" width="12.85546875" style="28" bestFit="1" customWidth="1"/>
    <col min="7" max="7" width="11" style="28" bestFit="1" customWidth="1"/>
    <col min="8" max="16384" width="11.42578125" style="28"/>
  </cols>
  <sheetData>
    <row r="1" spans="1:7" x14ac:dyDescent="0.2">
      <c r="A1" s="51" t="s">
        <v>590</v>
      </c>
      <c r="B1" s="51"/>
      <c r="C1" s="51"/>
      <c r="D1" s="51"/>
      <c r="E1" s="51"/>
      <c r="F1" s="51"/>
      <c r="G1" s="51"/>
    </row>
    <row r="2" spans="1:7" x14ac:dyDescent="0.2">
      <c r="A2" s="51" t="s">
        <v>591</v>
      </c>
      <c r="B2" s="51"/>
      <c r="C2" s="51"/>
      <c r="D2" s="51"/>
      <c r="E2" s="51"/>
      <c r="F2" s="51"/>
      <c r="G2" s="51"/>
    </row>
    <row r="3" spans="1:7" x14ac:dyDescent="0.2">
      <c r="A3" s="33"/>
      <c r="B3" s="33"/>
      <c r="C3" s="33"/>
      <c r="D3" s="33"/>
      <c r="E3" s="33"/>
      <c r="F3" s="33"/>
      <c r="G3" s="33"/>
    </row>
    <row r="4" spans="1:7" x14ac:dyDescent="0.2">
      <c r="F4" s="29" t="s">
        <v>479</v>
      </c>
      <c r="G4" s="29" t="s">
        <v>139</v>
      </c>
    </row>
    <row r="5" spans="1:7" ht="25.5" x14ac:dyDescent="0.2">
      <c r="A5" s="25" t="s">
        <v>111</v>
      </c>
      <c r="B5" s="25" t="s">
        <v>112</v>
      </c>
      <c r="C5" s="25" t="s">
        <v>193</v>
      </c>
      <c r="D5" s="25" t="s">
        <v>169</v>
      </c>
      <c r="E5" s="25" t="s">
        <v>170</v>
      </c>
      <c r="F5" s="25" t="s">
        <v>171</v>
      </c>
      <c r="G5" s="25" t="s">
        <v>172</v>
      </c>
    </row>
    <row r="6" spans="1:7" x14ac:dyDescent="0.2">
      <c r="A6" s="28" t="s">
        <v>116</v>
      </c>
      <c r="B6" s="28" t="s">
        <v>81</v>
      </c>
      <c r="C6" s="41">
        <v>5748</v>
      </c>
      <c r="D6" s="38">
        <v>9.44</v>
      </c>
      <c r="E6" s="38">
        <v>9.94</v>
      </c>
      <c r="F6" s="38">
        <v>11.63</v>
      </c>
      <c r="G6" s="38">
        <v>68.989999999999995</v>
      </c>
    </row>
    <row r="7" spans="1:7" x14ac:dyDescent="0.2">
      <c r="A7" s="28" t="s">
        <v>117</v>
      </c>
      <c r="B7" s="28" t="s">
        <v>118</v>
      </c>
      <c r="C7" s="41">
        <v>8315</v>
      </c>
      <c r="D7" s="38">
        <v>3.92</v>
      </c>
      <c r="E7" s="38">
        <v>5.94</v>
      </c>
      <c r="F7" s="38">
        <v>9.76</v>
      </c>
      <c r="G7" s="38">
        <v>80.38</v>
      </c>
    </row>
    <row r="9" spans="1:7" x14ac:dyDescent="0.2">
      <c r="A9" s="32" t="s">
        <v>486</v>
      </c>
    </row>
    <row r="10" spans="1:7" x14ac:dyDescent="0.2">
      <c r="A10" s="32" t="s">
        <v>470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8" customWidth="1"/>
    <col min="2" max="2" width="40.42578125" style="28" bestFit="1" customWidth="1"/>
    <col min="3" max="3" width="15.42578125" style="28" bestFit="1" customWidth="1"/>
    <col min="4" max="4" width="20.42578125" style="28" bestFit="1" customWidth="1"/>
    <col min="5" max="5" width="17.7109375" style="28" customWidth="1"/>
    <col min="6" max="6" width="22.7109375" style="28" bestFit="1" customWidth="1"/>
    <col min="7" max="16384" width="11.42578125" style="28"/>
  </cols>
  <sheetData>
    <row r="1" spans="1:8" x14ac:dyDescent="0.2">
      <c r="A1" s="51" t="s">
        <v>592</v>
      </c>
      <c r="B1" s="51"/>
      <c r="C1" s="51"/>
      <c r="D1" s="51"/>
      <c r="E1" s="51"/>
      <c r="F1" s="51"/>
      <c r="H1" s="58"/>
    </row>
    <row r="2" spans="1:8" x14ac:dyDescent="0.2">
      <c r="A2" s="51" t="s">
        <v>593</v>
      </c>
      <c r="B2" s="51"/>
      <c r="C2" s="51"/>
      <c r="D2" s="51"/>
      <c r="E2" s="51"/>
      <c r="F2" s="51"/>
    </row>
    <row r="3" spans="1:8" x14ac:dyDescent="0.2">
      <c r="E3" s="29" t="s">
        <v>479</v>
      </c>
      <c r="F3" s="29" t="s">
        <v>139</v>
      </c>
    </row>
    <row r="4" spans="1:8" ht="25.5" x14ac:dyDescent="0.2">
      <c r="A4" s="25" t="s">
        <v>111</v>
      </c>
      <c r="B4" s="25" t="s">
        <v>112</v>
      </c>
      <c r="C4" s="25" t="s">
        <v>174</v>
      </c>
      <c r="D4" s="25" t="s">
        <v>175</v>
      </c>
      <c r="E4" s="25" t="s">
        <v>176</v>
      </c>
      <c r="F4" s="25" t="s">
        <v>177</v>
      </c>
    </row>
    <row r="5" spans="1:8" x14ac:dyDescent="0.2">
      <c r="A5" s="28" t="s">
        <v>116</v>
      </c>
      <c r="B5" s="28" t="s">
        <v>81</v>
      </c>
      <c r="C5" s="38">
        <v>17.41</v>
      </c>
      <c r="D5" s="38">
        <v>1.26</v>
      </c>
      <c r="E5" s="38">
        <v>73.98</v>
      </c>
      <c r="F5" s="38">
        <v>7.35</v>
      </c>
      <c r="G5" s="31"/>
    </row>
    <row r="6" spans="1:8" x14ac:dyDescent="0.2">
      <c r="A6" s="28" t="s">
        <v>117</v>
      </c>
      <c r="B6" s="28" t="s">
        <v>118</v>
      </c>
      <c r="C6" s="38">
        <v>12.73</v>
      </c>
      <c r="D6" s="38">
        <v>3.27</v>
      </c>
      <c r="E6" s="38">
        <v>78.36</v>
      </c>
      <c r="F6" s="38">
        <v>5.64</v>
      </c>
      <c r="G6" s="31"/>
    </row>
    <row r="7" spans="1:8" x14ac:dyDescent="0.2">
      <c r="A7" s="28" t="s">
        <v>119</v>
      </c>
      <c r="B7" s="28" t="s">
        <v>120</v>
      </c>
      <c r="C7" s="38">
        <v>17.78</v>
      </c>
      <c r="D7" s="38">
        <v>1.1200000000000001</v>
      </c>
      <c r="E7" s="38">
        <v>73.16</v>
      </c>
      <c r="F7" s="38">
        <v>7.94</v>
      </c>
      <c r="G7" s="31"/>
    </row>
    <row r="8" spans="1:8" x14ac:dyDescent="0.2">
      <c r="A8" s="28" t="s">
        <v>119</v>
      </c>
      <c r="B8" s="28" t="s">
        <v>121</v>
      </c>
      <c r="C8" s="38">
        <v>20.2</v>
      </c>
      <c r="D8" s="38">
        <v>2.06</v>
      </c>
      <c r="E8" s="38">
        <v>65.05</v>
      </c>
      <c r="F8" s="38">
        <v>12.69</v>
      </c>
      <c r="G8" s="31"/>
    </row>
    <row r="9" spans="1:8" x14ac:dyDescent="0.2">
      <c r="A9" s="28" t="s">
        <v>119</v>
      </c>
      <c r="B9" s="28" t="s">
        <v>122</v>
      </c>
      <c r="C9" s="38">
        <v>21.76</v>
      </c>
      <c r="D9" s="38">
        <v>4.0199999999999996</v>
      </c>
      <c r="E9" s="38">
        <v>62.03</v>
      </c>
      <c r="F9" s="38">
        <v>12.19</v>
      </c>
      <c r="G9" s="31"/>
    </row>
    <row r="10" spans="1:8" x14ac:dyDescent="0.2">
      <c r="A10" s="28" t="s">
        <v>119</v>
      </c>
      <c r="B10" s="28" t="s">
        <v>123</v>
      </c>
      <c r="C10" s="38">
        <v>16.59</v>
      </c>
      <c r="D10" s="38">
        <v>0.05</v>
      </c>
      <c r="E10" s="38">
        <v>81.38</v>
      </c>
      <c r="F10" s="38">
        <v>1.98</v>
      </c>
      <c r="G10" s="31"/>
    </row>
    <row r="11" spans="1:8" x14ac:dyDescent="0.2">
      <c r="A11" s="28" t="s">
        <v>119</v>
      </c>
      <c r="B11" s="28" t="s">
        <v>124</v>
      </c>
      <c r="C11" s="38">
        <v>20.2</v>
      </c>
      <c r="D11" s="38">
        <v>0.57999999999999996</v>
      </c>
      <c r="E11" s="38">
        <v>75.44</v>
      </c>
      <c r="F11" s="38">
        <v>3.78</v>
      </c>
      <c r="G11" s="31"/>
    </row>
    <row r="12" spans="1:8" x14ac:dyDescent="0.2">
      <c r="A12" s="28" t="s">
        <v>119</v>
      </c>
      <c r="B12" s="28" t="s">
        <v>125</v>
      </c>
      <c r="C12" s="38">
        <v>18.239999999999998</v>
      </c>
      <c r="D12" s="38">
        <v>0.65</v>
      </c>
      <c r="E12" s="38">
        <v>74.94</v>
      </c>
      <c r="F12" s="38">
        <v>6.17</v>
      </c>
      <c r="G12" s="31"/>
    </row>
    <row r="13" spans="1:8" x14ac:dyDescent="0.2">
      <c r="A13" s="28" t="s">
        <v>119</v>
      </c>
      <c r="B13" s="28" t="s">
        <v>152</v>
      </c>
      <c r="C13" s="38">
        <v>17.53</v>
      </c>
      <c r="D13" s="38">
        <v>2.29</v>
      </c>
      <c r="E13" s="38">
        <v>71.5</v>
      </c>
      <c r="F13" s="38">
        <v>8.68</v>
      </c>
      <c r="G13" s="31"/>
    </row>
    <row r="14" spans="1:8" x14ac:dyDescent="0.2">
      <c r="A14" s="28" t="s">
        <v>119</v>
      </c>
      <c r="B14" s="28" t="s">
        <v>487</v>
      </c>
      <c r="C14" s="38">
        <v>18.22</v>
      </c>
      <c r="D14" s="38">
        <v>2.71</v>
      </c>
      <c r="E14" s="38">
        <v>74.56</v>
      </c>
      <c r="F14" s="38">
        <v>4.51</v>
      </c>
      <c r="G14" s="31"/>
    </row>
    <row r="15" spans="1:8" x14ac:dyDescent="0.2">
      <c r="A15" s="28" t="s">
        <v>119</v>
      </c>
      <c r="B15" s="28" t="s">
        <v>126</v>
      </c>
      <c r="C15" s="38">
        <v>15.16</v>
      </c>
      <c r="D15" s="38">
        <v>0.68</v>
      </c>
      <c r="E15" s="38">
        <v>76.13</v>
      </c>
      <c r="F15" s="38">
        <v>8.0299999999999994</v>
      </c>
      <c r="G15" s="31"/>
    </row>
    <row r="16" spans="1:8" x14ac:dyDescent="0.2">
      <c r="A16" s="28" t="s">
        <v>119</v>
      </c>
      <c r="B16" s="28" t="s">
        <v>127</v>
      </c>
      <c r="C16" s="38">
        <v>14.74</v>
      </c>
      <c r="D16" s="38">
        <v>0.94</v>
      </c>
      <c r="E16" s="38">
        <v>68.14</v>
      </c>
      <c r="F16" s="38">
        <v>16.18</v>
      </c>
      <c r="G16" s="31"/>
    </row>
    <row r="17" spans="1:7" x14ac:dyDescent="0.2">
      <c r="A17" s="28" t="s">
        <v>119</v>
      </c>
      <c r="B17" s="28" t="s">
        <v>128</v>
      </c>
      <c r="C17" s="38">
        <v>21.04</v>
      </c>
      <c r="D17" s="38">
        <v>0.83</v>
      </c>
      <c r="E17" s="38">
        <v>75.39</v>
      </c>
      <c r="F17" s="38">
        <v>2.74</v>
      </c>
      <c r="G17" s="31"/>
    </row>
    <row r="18" spans="1:7" x14ac:dyDescent="0.2">
      <c r="A18" s="28" t="s">
        <v>119</v>
      </c>
      <c r="B18" s="28" t="s">
        <v>129</v>
      </c>
      <c r="C18" s="38">
        <v>22.05</v>
      </c>
      <c r="D18" s="38">
        <v>1.46</v>
      </c>
      <c r="E18" s="38">
        <v>72.03</v>
      </c>
      <c r="F18" s="38">
        <v>4.46</v>
      </c>
      <c r="G18" s="31"/>
    </row>
    <row r="19" spans="1:7" x14ac:dyDescent="0.2">
      <c r="A19" s="28" t="s">
        <v>119</v>
      </c>
      <c r="B19" s="28" t="s">
        <v>130</v>
      </c>
      <c r="C19" s="38">
        <v>18.8</v>
      </c>
      <c r="D19" s="38">
        <v>0.67</v>
      </c>
      <c r="E19" s="38">
        <v>72.319999999999993</v>
      </c>
      <c r="F19" s="38">
        <v>8.2100000000000009</v>
      </c>
      <c r="G19" s="31"/>
    </row>
    <row r="20" spans="1:7" x14ac:dyDescent="0.2">
      <c r="A20" s="28" t="s">
        <v>119</v>
      </c>
      <c r="B20" s="28" t="s">
        <v>131</v>
      </c>
      <c r="C20" s="38">
        <v>21.21</v>
      </c>
      <c r="D20" s="38">
        <v>2.76</v>
      </c>
      <c r="E20" s="38">
        <v>67.150000000000006</v>
      </c>
      <c r="F20" s="38">
        <v>8.8800000000000008</v>
      </c>
      <c r="G20" s="31"/>
    </row>
    <row r="21" spans="1:7" x14ac:dyDescent="0.2">
      <c r="A21" s="28" t="s">
        <v>119</v>
      </c>
      <c r="B21" s="28" t="s">
        <v>132</v>
      </c>
      <c r="C21" s="38">
        <v>19.62</v>
      </c>
      <c r="D21" s="38">
        <v>0.85</v>
      </c>
      <c r="E21" s="38">
        <v>70.98</v>
      </c>
      <c r="F21" s="38">
        <v>8.5500000000000007</v>
      </c>
      <c r="G21" s="31"/>
    </row>
    <row r="22" spans="1:7" x14ac:dyDescent="0.2">
      <c r="A22" s="28" t="s">
        <v>119</v>
      </c>
      <c r="B22" s="28" t="s">
        <v>511</v>
      </c>
      <c r="C22" s="38">
        <v>12.72</v>
      </c>
      <c r="D22" s="38">
        <v>0.69</v>
      </c>
      <c r="E22" s="38">
        <v>76.27</v>
      </c>
      <c r="F22" s="38">
        <v>10.32</v>
      </c>
      <c r="G22" s="31"/>
    </row>
    <row r="23" spans="1:7" x14ac:dyDescent="0.2">
      <c r="A23" s="28" t="s">
        <v>519</v>
      </c>
      <c r="B23" s="28" t="s">
        <v>82</v>
      </c>
      <c r="C23" s="38">
        <v>17.100000000000001</v>
      </c>
      <c r="D23" s="38">
        <v>5.18</v>
      </c>
      <c r="E23" s="38">
        <v>66.06</v>
      </c>
      <c r="F23" s="38">
        <v>11.66</v>
      </c>
      <c r="G23" s="31"/>
    </row>
    <row r="24" spans="1:7" x14ac:dyDescent="0.2">
      <c r="A24" s="28" t="s">
        <v>519</v>
      </c>
      <c r="B24" s="28" t="s">
        <v>528</v>
      </c>
      <c r="C24" s="38">
        <v>7.48</v>
      </c>
      <c r="D24" s="38">
        <v>0</v>
      </c>
      <c r="E24" s="38">
        <v>91.16</v>
      </c>
      <c r="F24" s="38">
        <v>1.36</v>
      </c>
      <c r="G24" s="31"/>
    </row>
    <row r="25" spans="1:7" x14ac:dyDescent="0.2">
      <c r="A25" s="28" t="s">
        <v>519</v>
      </c>
      <c r="B25" s="28" t="s">
        <v>84</v>
      </c>
      <c r="C25" s="38">
        <v>4.93</v>
      </c>
      <c r="D25" s="38">
        <v>1.41</v>
      </c>
      <c r="E25" s="38">
        <v>84.86</v>
      </c>
      <c r="F25" s="38">
        <v>8.8000000000000007</v>
      </c>
      <c r="G25" s="31"/>
    </row>
    <row r="26" spans="1:7" x14ac:dyDescent="0.2">
      <c r="A26" s="28" t="s">
        <v>520</v>
      </c>
      <c r="B26" s="28" t="s">
        <v>521</v>
      </c>
      <c r="C26" s="38">
        <v>9</v>
      </c>
      <c r="D26" s="38">
        <v>0</v>
      </c>
      <c r="E26" s="38">
        <v>84</v>
      </c>
      <c r="F26" s="38">
        <v>7</v>
      </c>
      <c r="G26" s="31"/>
    </row>
    <row r="27" spans="1:7" x14ac:dyDescent="0.2">
      <c r="A27" s="28" t="s">
        <v>520</v>
      </c>
      <c r="B27" s="28" t="s">
        <v>522</v>
      </c>
      <c r="C27" s="38">
        <v>13.78</v>
      </c>
      <c r="D27" s="38">
        <v>0.92</v>
      </c>
      <c r="E27" s="38">
        <v>80.400000000000006</v>
      </c>
      <c r="F27" s="38">
        <v>4.9000000000000004</v>
      </c>
      <c r="G27" s="31"/>
    </row>
    <row r="28" spans="1:7" x14ac:dyDescent="0.2">
      <c r="A28" s="28" t="s">
        <v>520</v>
      </c>
      <c r="B28" s="28" t="s">
        <v>523</v>
      </c>
      <c r="C28" s="38">
        <v>16.2</v>
      </c>
      <c r="D28" s="38">
        <v>6.18</v>
      </c>
      <c r="E28" s="38">
        <v>74.22</v>
      </c>
      <c r="F28" s="38">
        <v>3.4</v>
      </c>
      <c r="G28" s="31"/>
    </row>
    <row r="29" spans="1:7" x14ac:dyDescent="0.2">
      <c r="A29" s="28" t="s">
        <v>524</v>
      </c>
      <c r="B29" s="28" t="s">
        <v>557</v>
      </c>
      <c r="C29" s="38">
        <v>16.43</v>
      </c>
      <c r="D29" s="38">
        <v>4.76</v>
      </c>
      <c r="E29" s="38">
        <v>67.38</v>
      </c>
      <c r="F29" s="38">
        <v>11.43</v>
      </c>
      <c r="G29" s="31"/>
    </row>
    <row r="30" spans="1:7" x14ac:dyDescent="0.2">
      <c r="A30" s="28" t="s">
        <v>524</v>
      </c>
      <c r="B30" s="28" t="s">
        <v>558</v>
      </c>
      <c r="C30" s="38">
        <v>10</v>
      </c>
      <c r="D30" s="38">
        <v>0</v>
      </c>
      <c r="E30" s="38">
        <v>85</v>
      </c>
      <c r="F30" s="38">
        <v>5</v>
      </c>
      <c r="G30" s="31"/>
    </row>
    <row r="31" spans="1:7" x14ac:dyDescent="0.2">
      <c r="A31" s="28" t="s">
        <v>524</v>
      </c>
      <c r="B31" s="28" t="s">
        <v>559</v>
      </c>
      <c r="C31" s="38">
        <v>7.81</v>
      </c>
      <c r="D31" s="38">
        <v>0</v>
      </c>
      <c r="E31" s="38">
        <v>82.81</v>
      </c>
      <c r="F31" s="38">
        <v>9.3800000000000008</v>
      </c>
      <c r="G31" s="31"/>
    </row>
    <row r="32" spans="1:7" x14ac:dyDescent="0.2">
      <c r="A32" s="28" t="s">
        <v>524</v>
      </c>
      <c r="B32" s="28" t="s">
        <v>614</v>
      </c>
      <c r="C32" s="38">
        <v>10.64</v>
      </c>
      <c r="D32" s="38">
        <v>1.28</v>
      </c>
      <c r="E32" s="38">
        <v>82.51</v>
      </c>
      <c r="F32" s="38">
        <v>5.57</v>
      </c>
      <c r="G32" s="31"/>
    </row>
    <row r="33" spans="1:7" x14ac:dyDescent="0.2">
      <c r="A33" s="28" t="s">
        <v>524</v>
      </c>
      <c r="B33" s="28" t="s">
        <v>560</v>
      </c>
      <c r="C33" s="38">
        <v>11.53</v>
      </c>
      <c r="D33" s="38">
        <v>0.32</v>
      </c>
      <c r="E33" s="38">
        <v>85.94</v>
      </c>
      <c r="F33" s="38">
        <v>2.21</v>
      </c>
      <c r="G33" s="31"/>
    </row>
    <row r="34" spans="1:7" x14ac:dyDescent="0.2">
      <c r="A34" s="28" t="s">
        <v>524</v>
      </c>
      <c r="B34" s="28" t="s">
        <v>561</v>
      </c>
      <c r="C34" s="38">
        <v>21.64</v>
      </c>
      <c r="D34" s="38">
        <v>31.58</v>
      </c>
      <c r="E34" s="38">
        <v>44.44</v>
      </c>
      <c r="F34" s="38">
        <v>2.34</v>
      </c>
      <c r="G34" s="31"/>
    </row>
    <row r="35" spans="1:7" x14ac:dyDescent="0.2">
      <c r="A35" s="28" t="s">
        <v>524</v>
      </c>
      <c r="B35" s="28" t="s">
        <v>562</v>
      </c>
      <c r="C35" s="38">
        <v>23.44</v>
      </c>
      <c r="D35" s="38">
        <v>6.25</v>
      </c>
      <c r="E35" s="38">
        <v>64.06</v>
      </c>
      <c r="F35" s="38">
        <v>6.25</v>
      </c>
      <c r="G35" s="31"/>
    </row>
    <row r="36" spans="1:7" x14ac:dyDescent="0.2">
      <c r="A36" s="28" t="s">
        <v>524</v>
      </c>
      <c r="B36" s="28" t="s">
        <v>563</v>
      </c>
      <c r="C36" s="38">
        <v>16.28</v>
      </c>
      <c r="D36" s="38">
        <v>4.6500000000000004</v>
      </c>
      <c r="E36" s="38">
        <v>74.42</v>
      </c>
      <c r="F36" s="38">
        <v>4.6500000000000004</v>
      </c>
      <c r="G36" s="31"/>
    </row>
    <row r="37" spans="1:7" x14ac:dyDescent="0.2">
      <c r="A37" s="28" t="s">
        <v>524</v>
      </c>
      <c r="B37" s="28" t="s">
        <v>564</v>
      </c>
      <c r="C37" s="38">
        <v>35.29</v>
      </c>
      <c r="D37" s="38">
        <v>0</v>
      </c>
      <c r="E37" s="38">
        <v>58.83</v>
      </c>
      <c r="F37" s="38">
        <v>5.88</v>
      </c>
      <c r="G37" s="31"/>
    </row>
    <row r="38" spans="1:7" x14ac:dyDescent="0.2">
      <c r="A38" s="28" t="s">
        <v>524</v>
      </c>
      <c r="B38" s="28" t="s">
        <v>565</v>
      </c>
      <c r="C38" s="38">
        <v>50</v>
      </c>
      <c r="D38" s="38">
        <v>0</v>
      </c>
      <c r="E38" s="38">
        <v>50</v>
      </c>
      <c r="F38" s="38">
        <v>0</v>
      </c>
      <c r="G38" s="31"/>
    </row>
    <row r="39" spans="1:7" x14ac:dyDescent="0.2">
      <c r="A39" s="28" t="s">
        <v>524</v>
      </c>
      <c r="B39" s="28" t="s">
        <v>566</v>
      </c>
      <c r="C39" s="38">
        <v>2.78</v>
      </c>
      <c r="D39" s="38">
        <v>0</v>
      </c>
      <c r="E39" s="38">
        <v>90.28</v>
      </c>
      <c r="F39" s="38">
        <v>6.94</v>
      </c>
      <c r="G39" s="31"/>
    </row>
    <row r="40" spans="1:7" x14ac:dyDescent="0.2">
      <c r="A40" s="28" t="s">
        <v>524</v>
      </c>
      <c r="B40" s="28" t="s">
        <v>567</v>
      </c>
      <c r="C40" s="38">
        <v>35.82</v>
      </c>
      <c r="D40" s="38">
        <v>1.49</v>
      </c>
      <c r="E40" s="38">
        <v>47.76</v>
      </c>
      <c r="F40" s="38">
        <v>14.93</v>
      </c>
      <c r="G40" s="31"/>
    </row>
    <row r="41" spans="1:7" x14ac:dyDescent="0.2">
      <c r="A41" s="28" t="s">
        <v>524</v>
      </c>
      <c r="B41" s="28" t="s">
        <v>568</v>
      </c>
      <c r="C41" s="38">
        <v>16.670000000000002</v>
      </c>
      <c r="D41" s="38">
        <v>33.33</v>
      </c>
      <c r="E41" s="38">
        <v>50</v>
      </c>
      <c r="F41" s="38">
        <v>0</v>
      </c>
      <c r="G41" s="31"/>
    </row>
    <row r="42" spans="1:7" x14ac:dyDescent="0.2">
      <c r="A42" s="28" t="s">
        <v>524</v>
      </c>
      <c r="B42" s="28" t="s">
        <v>569</v>
      </c>
      <c r="C42" s="38">
        <v>1.64</v>
      </c>
      <c r="D42" s="38">
        <v>0</v>
      </c>
      <c r="E42" s="38">
        <v>96.72</v>
      </c>
      <c r="F42" s="38">
        <v>1.64</v>
      </c>
      <c r="G42" s="31"/>
    </row>
    <row r="43" spans="1:7" x14ac:dyDescent="0.2">
      <c r="A43" s="28" t="s">
        <v>524</v>
      </c>
      <c r="B43" s="28" t="s">
        <v>570</v>
      </c>
      <c r="C43" s="38">
        <v>1.41</v>
      </c>
      <c r="D43" s="38">
        <v>0</v>
      </c>
      <c r="E43" s="38">
        <v>95.77</v>
      </c>
      <c r="F43" s="38">
        <v>2.82</v>
      </c>
      <c r="G43" s="31"/>
    </row>
    <row r="44" spans="1:7" x14ac:dyDescent="0.2">
      <c r="A44" s="31"/>
      <c r="B44" s="31"/>
      <c r="C44" s="31"/>
      <c r="D44" s="31"/>
      <c r="E44" s="31"/>
      <c r="F44" s="31"/>
      <c r="G44" s="31"/>
    </row>
    <row r="45" spans="1:7" x14ac:dyDescent="0.2">
      <c r="A45" s="32" t="s">
        <v>486</v>
      </c>
    </row>
    <row r="46" spans="1:7" x14ac:dyDescent="0.2">
      <c r="A46" s="32" t="s">
        <v>470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8" customWidth="1"/>
    <col min="2" max="2" width="40.42578125" style="28" bestFit="1" customWidth="1"/>
    <col min="3" max="3" width="18.42578125" style="28" customWidth="1"/>
    <col min="4" max="4" width="15" style="28" customWidth="1"/>
    <col min="5" max="5" width="15.85546875" style="28" customWidth="1"/>
    <col min="6" max="16384" width="11.42578125" style="28"/>
  </cols>
  <sheetData>
    <row r="1" spans="1:5" x14ac:dyDescent="0.2">
      <c r="A1" s="51" t="s">
        <v>594</v>
      </c>
      <c r="B1" s="51"/>
      <c r="C1" s="51"/>
      <c r="D1" s="51"/>
      <c r="E1" s="51"/>
    </row>
    <row r="2" spans="1:5" x14ac:dyDescent="0.2">
      <c r="A2" s="51" t="s">
        <v>595</v>
      </c>
      <c r="B2" s="51"/>
      <c r="C2" s="51"/>
      <c r="D2" s="51"/>
      <c r="E2" s="51"/>
    </row>
    <row r="3" spans="1:5" x14ac:dyDescent="0.2">
      <c r="A3" s="47"/>
      <c r="B3" s="47"/>
      <c r="C3" s="47"/>
      <c r="D3" s="47"/>
      <c r="E3" s="47"/>
    </row>
    <row r="4" spans="1:5" x14ac:dyDescent="0.2">
      <c r="D4" s="29" t="s">
        <v>479</v>
      </c>
      <c r="E4" s="29" t="s">
        <v>139</v>
      </c>
    </row>
    <row r="5" spans="1:5" ht="25.5" x14ac:dyDescent="0.2">
      <c r="A5" s="25" t="s">
        <v>111</v>
      </c>
      <c r="B5" s="25" t="s">
        <v>112</v>
      </c>
      <c r="C5" s="25" t="s">
        <v>515</v>
      </c>
      <c r="D5" s="25" t="s">
        <v>179</v>
      </c>
    </row>
    <row r="6" spans="1:5" x14ac:dyDescent="0.2">
      <c r="A6" s="28" t="s">
        <v>116</v>
      </c>
      <c r="B6" s="28" t="s">
        <v>81</v>
      </c>
      <c r="C6" s="38">
        <v>92.84</v>
      </c>
      <c r="D6" s="38">
        <v>7.16</v>
      </c>
      <c r="E6" s="23"/>
    </row>
    <row r="7" spans="1:5" x14ac:dyDescent="0.2">
      <c r="A7" s="28" t="s">
        <v>117</v>
      </c>
      <c r="B7" s="28" t="s">
        <v>118</v>
      </c>
      <c r="C7" s="38">
        <v>82.97</v>
      </c>
      <c r="D7" s="38">
        <v>17.03</v>
      </c>
      <c r="E7" s="23"/>
    </row>
    <row r="8" spans="1:5" x14ac:dyDescent="0.2">
      <c r="A8" s="28" t="s">
        <v>119</v>
      </c>
      <c r="B8" s="28" t="s">
        <v>120</v>
      </c>
      <c r="C8" s="38">
        <v>93.81</v>
      </c>
      <c r="D8" s="38">
        <v>6.19</v>
      </c>
      <c r="E8" s="23"/>
    </row>
    <row r="9" spans="1:5" x14ac:dyDescent="0.2">
      <c r="A9" s="28" t="s">
        <v>119</v>
      </c>
      <c r="B9" s="28" t="s">
        <v>121</v>
      </c>
      <c r="C9" s="38">
        <v>89.83</v>
      </c>
      <c r="D9" s="38">
        <v>10.17</v>
      </c>
      <c r="E9" s="23"/>
    </row>
    <row r="10" spans="1:5" x14ac:dyDescent="0.2">
      <c r="A10" s="28" t="s">
        <v>119</v>
      </c>
      <c r="B10" s="28" t="s">
        <v>122</v>
      </c>
      <c r="C10" s="38">
        <v>81.7</v>
      </c>
      <c r="D10" s="38">
        <v>18.3</v>
      </c>
      <c r="E10" s="23"/>
    </row>
    <row r="11" spans="1:5" x14ac:dyDescent="0.2">
      <c r="A11" s="28" t="s">
        <v>119</v>
      </c>
      <c r="B11" s="28" t="s">
        <v>123</v>
      </c>
      <c r="C11" s="38">
        <v>96.88</v>
      </c>
      <c r="D11" s="38">
        <v>3.12</v>
      </c>
      <c r="E11" s="23"/>
    </row>
    <row r="12" spans="1:5" x14ac:dyDescent="0.2">
      <c r="A12" s="28" t="s">
        <v>119</v>
      </c>
      <c r="B12" s="28" t="s">
        <v>124</v>
      </c>
      <c r="C12" s="38">
        <v>96.83</v>
      </c>
      <c r="D12" s="38">
        <v>3.17</v>
      </c>
      <c r="E12" s="23"/>
    </row>
    <row r="13" spans="1:5" x14ac:dyDescent="0.2">
      <c r="A13" s="28" t="s">
        <v>119</v>
      </c>
      <c r="B13" s="28" t="s">
        <v>125</v>
      </c>
      <c r="C13" s="38">
        <v>96.61</v>
      </c>
      <c r="D13" s="38">
        <v>3.39</v>
      </c>
      <c r="E13" s="23"/>
    </row>
    <row r="14" spans="1:5" x14ac:dyDescent="0.2">
      <c r="A14" s="28" t="s">
        <v>119</v>
      </c>
      <c r="B14" s="28" t="s">
        <v>152</v>
      </c>
      <c r="C14" s="38">
        <v>90.14</v>
      </c>
      <c r="D14" s="38">
        <v>9.86</v>
      </c>
      <c r="E14" s="23"/>
    </row>
    <row r="15" spans="1:5" x14ac:dyDescent="0.2">
      <c r="A15" s="28" t="s">
        <v>119</v>
      </c>
      <c r="B15" s="28" t="s">
        <v>487</v>
      </c>
      <c r="C15" s="38">
        <v>87.95</v>
      </c>
      <c r="D15" s="38">
        <v>12.05</v>
      </c>
      <c r="E15" s="23"/>
    </row>
    <row r="16" spans="1:5" x14ac:dyDescent="0.2">
      <c r="A16" s="28" t="s">
        <v>119</v>
      </c>
      <c r="B16" s="28" t="s">
        <v>126</v>
      </c>
      <c r="C16" s="38">
        <v>93.82</v>
      </c>
      <c r="D16" s="38">
        <v>6.18</v>
      </c>
      <c r="E16" s="23"/>
    </row>
    <row r="17" spans="1:5" x14ac:dyDescent="0.2">
      <c r="A17" s="28" t="s">
        <v>119</v>
      </c>
      <c r="B17" s="28" t="s">
        <v>127</v>
      </c>
      <c r="C17" s="38">
        <v>90.03</v>
      </c>
      <c r="D17" s="38">
        <v>9.9700000000000006</v>
      </c>
      <c r="E17" s="23"/>
    </row>
    <row r="18" spans="1:5" x14ac:dyDescent="0.2">
      <c r="A18" s="28" t="s">
        <v>119</v>
      </c>
      <c r="B18" s="28" t="s">
        <v>128</v>
      </c>
      <c r="C18" s="38">
        <v>93.95</v>
      </c>
      <c r="D18" s="38">
        <v>6.05</v>
      </c>
      <c r="E18" s="23"/>
    </row>
    <row r="19" spans="1:5" x14ac:dyDescent="0.2">
      <c r="A19" s="28" t="s">
        <v>119</v>
      </c>
      <c r="B19" s="28" t="s">
        <v>129</v>
      </c>
      <c r="C19" s="38">
        <v>96.07</v>
      </c>
      <c r="D19" s="38">
        <v>3.93</v>
      </c>
      <c r="E19" s="23"/>
    </row>
    <row r="20" spans="1:5" x14ac:dyDescent="0.2">
      <c r="A20" s="28" t="s">
        <v>119</v>
      </c>
      <c r="B20" s="28" t="s">
        <v>130</v>
      </c>
      <c r="C20" s="38">
        <v>88.19</v>
      </c>
      <c r="D20" s="38">
        <v>11.81</v>
      </c>
      <c r="E20" s="23"/>
    </row>
    <row r="21" spans="1:5" x14ac:dyDescent="0.2">
      <c r="A21" s="28" t="s">
        <v>119</v>
      </c>
      <c r="B21" s="28" t="s">
        <v>131</v>
      </c>
      <c r="C21" s="38">
        <v>62.5</v>
      </c>
      <c r="D21" s="38">
        <v>37.5</v>
      </c>
      <c r="E21" s="23"/>
    </row>
    <row r="22" spans="1:5" x14ac:dyDescent="0.2">
      <c r="A22" s="28" t="s">
        <v>119</v>
      </c>
      <c r="B22" s="28" t="s">
        <v>132</v>
      </c>
      <c r="C22" s="38">
        <v>63.94</v>
      </c>
      <c r="D22" s="38">
        <v>36.06</v>
      </c>
      <c r="E22" s="23"/>
    </row>
    <row r="23" spans="1:5" x14ac:dyDescent="0.2">
      <c r="A23" s="28" t="s">
        <v>119</v>
      </c>
      <c r="B23" s="28" t="s">
        <v>511</v>
      </c>
      <c r="C23" s="38">
        <v>92.51</v>
      </c>
      <c r="D23" s="38">
        <v>7.49</v>
      </c>
      <c r="E23" s="23"/>
    </row>
    <row r="24" spans="1:5" x14ac:dyDescent="0.2">
      <c r="A24" s="28" t="s">
        <v>133</v>
      </c>
      <c r="B24" s="28" t="s">
        <v>82</v>
      </c>
      <c r="C24" s="38">
        <v>76.02</v>
      </c>
      <c r="D24" s="38">
        <v>23.98</v>
      </c>
      <c r="E24" s="23"/>
    </row>
    <row r="25" spans="1:5" x14ac:dyDescent="0.2">
      <c r="A25" s="28" t="s">
        <v>133</v>
      </c>
      <c r="B25" s="28" t="s">
        <v>528</v>
      </c>
      <c r="C25" s="38">
        <v>77.010000000000005</v>
      </c>
      <c r="D25" s="38">
        <v>22.99</v>
      </c>
      <c r="E25" s="23"/>
    </row>
    <row r="26" spans="1:5" x14ac:dyDescent="0.2">
      <c r="A26" s="28" t="s">
        <v>133</v>
      </c>
      <c r="B26" s="28" t="s">
        <v>84</v>
      </c>
      <c r="C26" s="38">
        <v>91</v>
      </c>
      <c r="D26" s="38">
        <v>9</v>
      </c>
      <c r="E26" s="23"/>
    </row>
    <row r="27" spans="1:5" x14ac:dyDescent="0.2">
      <c r="A27" s="28" t="s">
        <v>134</v>
      </c>
      <c r="B27" s="28" t="s">
        <v>135</v>
      </c>
      <c r="C27" s="38">
        <v>87.03</v>
      </c>
      <c r="D27" s="38">
        <v>12.97</v>
      </c>
      <c r="E27" s="23"/>
    </row>
    <row r="28" spans="1:5" x14ac:dyDescent="0.2">
      <c r="A28" s="28" t="s">
        <v>134</v>
      </c>
      <c r="B28" s="28" t="s">
        <v>136</v>
      </c>
      <c r="C28" s="38">
        <v>80.760000000000005</v>
      </c>
      <c r="D28" s="38">
        <v>19.239999999999998</v>
      </c>
      <c r="E28" s="23"/>
    </row>
    <row r="29" spans="1:5" x14ac:dyDescent="0.2">
      <c r="A29" s="28" t="s">
        <v>134</v>
      </c>
      <c r="B29" s="28" t="s">
        <v>137</v>
      </c>
      <c r="C29" s="38">
        <v>85.02</v>
      </c>
      <c r="D29" s="38">
        <v>14.98</v>
      </c>
      <c r="E29" s="23"/>
    </row>
    <row r="30" spans="1:5" x14ac:dyDescent="0.2">
      <c r="A30" s="28" t="s">
        <v>138</v>
      </c>
      <c r="B30" s="28" t="s">
        <v>557</v>
      </c>
      <c r="C30" s="38">
        <v>77.27</v>
      </c>
      <c r="D30" s="38">
        <v>22.73</v>
      </c>
      <c r="E30" s="23"/>
    </row>
    <row r="31" spans="1:5" x14ac:dyDescent="0.2">
      <c r="A31" s="28" t="s">
        <v>138</v>
      </c>
      <c r="B31" s="28" t="s">
        <v>558</v>
      </c>
      <c r="C31" s="38">
        <v>100</v>
      </c>
      <c r="D31" s="38">
        <v>0</v>
      </c>
      <c r="E31" s="23"/>
    </row>
    <row r="32" spans="1:5" x14ac:dyDescent="0.2">
      <c r="A32" s="28" t="s">
        <v>138</v>
      </c>
      <c r="B32" s="28" t="s">
        <v>559</v>
      </c>
      <c r="C32" s="38">
        <v>72.010000000000005</v>
      </c>
      <c r="D32" s="38">
        <v>27.99</v>
      </c>
      <c r="E32" s="23"/>
    </row>
    <row r="33" spans="1:5" x14ac:dyDescent="0.2">
      <c r="A33" s="28" t="s">
        <v>138</v>
      </c>
      <c r="B33" s="28" t="s">
        <v>614</v>
      </c>
      <c r="C33" s="38">
        <v>85.67</v>
      </c>
      <c r="D33" s="38">
        <v>14.33</v>
      </c>
      <c r="E33" s="23"/>
    </row>
    <row r="34" spans="1:5" x14ac:dyDescent="0.2">
      <c r="A34" s="28" t="s">
        <v>138</v>
      </c>
      <c r="B34" s="28" t="s">
        <v>560</v>
      </c>
      <c r="C34" s="38">
        <v>76.349999999999994</v>
      </c>
      <c r="D34" s="38">
        <v>23.65</v>
      </c>
      <c r="E34" s="23"/>
    </row>
    <row r="35" spans="1:5" x14ac:dyDescent="0.2">
      <c r="A35" s="28" t="s">
        <v>138</v>
      </c>
      <c r="B35" s="28" t="s">
        <v>561</v>
      </c>
      <c r="C35" s="38">
        <v>98.8</v>
      </c>
      <c r="D35" s="38">
        <v>1.2</v>
      </c>
      <c r="E35" s="23"/>
    </row>
    <row r="36" spans="1:5" x14ac:dyDescent="0.2">
      <c r="A36" s="28" t="s">
        <v>138</v>
      </c>
      <c r="B36" s="28" t="s">
        <v>562</v>
      </c>
      <c r="C36" s="38">
        <v>88.86</v>
      </c>
      <c r="D36" s="38">
        <v>11.14</v>
      </c>
      <c r="E36" s="23"/>
    </row>
    <row r="37" spans="1:5" x14ac:dyDescent="0.2">
      <c r="A37" s="28" t="s">
        <v>138</v>
      </c>
      <c r="B37" s="28" t="s">
        <v>563</v>
      </c>
      <c r="C37" s="38">
        <v>78.209999999999994</v>
      </c>
      <c r="D37" s="38">
        <v>21.79</v>
      </c>
      <c r="E37" s="23"/>
    </row>
    <row r="38" spans="1:5" x14ac:dyDescent="0.2">
      <c r="A38" s="28" t="s">
        <v>138</v>
      </c>
      <c r="B38" s="28" t="s">
        <v>564</v>
      </c>
      <c r="C38" s="38">
        <v>96.13</v>
      </c>
      <c r="D38" s="38">
        <v>3.87</v>
      </c>
      <c r="E38" s="23"/>
    </row>
    <row r="39" spans="1:5" x14ac:dyDescent="0.2">
      <c r="A39" s="28" t="s">
        <v>138</v>
      </c>
      <c r="B39" s="28" t="s">
        <v>565</v>
      </c>
      <c r="C39" s="38">
        <v>100</v>
      </c>
      <c r="D39" s="38">
        <v>0</v>
      </c>
      <c r="E39" s="23"/>
    </row>
    <row r="40" spans="1:5" x14ac:dyDescent="0.2">
      <c r="A40" s="28" t="s">
        <v>138</v>
      </c>
      <c r="B40" s="28" t="s">
        <v>566</v>
      </c>
      <c r="C40" s="38">
        <v>76.900000000000006</v>
      </c>
      <c r="D40" s="38">
        <v>23.1</v>
      </c>
      <c r="E40" s="23"/>
    </row>
    <row r="41" spans="1:5" x14ac:dyDescent="0.2">
      <c r="A41" s="28" t="s">
        <v>138</v>
      </c>
      <c r="B41" s="28" t="s">
        <v>567</v>
      </c>
      <c r="C41" s="38">
        <v>63.48</v>
      </c>
      <c r="D41" s="38">
        <v>36.520000000000003</v>
      </c>
      <c r="E41" s="23"/>
    </row>
    <row r="42" spans="1:5" x14ac:dyDescent="0.2">
      <c r="A42" s="28" t="s">
        <v>138</v>
      </c>
      <c r="B42" s="28" t="s">
        <v>568</v>
      </c>
      <c r="C42" s="38">
        <v>90.53</v>
      </c>
      <c r="D42" s="38">
        <v>9.4700000000000006</v>
      </c>
      <c r="E42" s="23"/>
    </row>
    <row r="43" spans="1:5" x14ac:dyDescent="0.2">
      <c r="A43" s="28" t="s">
        <v>138</v>
      </c>
      <c r="B43" s="28" t="s">
        <v>569</v>
      </c>
      <c r="C43" s="38">
        <v>63.39</v>
      </c>
      <c r="D43" s="38">
        <v>36.61</v>
      </c>
      <c r="E43" s="23"/>
    </row>
    <row r="44" spans="1:5" x14ac:dyDescent="0.2">
      <c r="A44" s="28" t="s">
        <v>138</v>
      </c>
      <c r="B44" s="28" t="s">
        <v>570</v>
      </c>
      <c r="C44" s="38">
        <v>91.35</v>
      </c>
      <c r="D44" s="38">
        <v>8.65</v>
      </c>
      <c r="E44" s="23"/>
    </row>
    <row r="45" spans="1:5" x14ac:dyDescent="0.2">
      <c r="A45" s="31"/>
      <c r="B45" s="31"/>
      <c r="C45" s="31"/>
      <c r="D45" s="31"/>
      <c r="E45" s="31"/>
    </row>
    <row r="46" spans="1:5" x14ac:dyDescent="0.2">
      <c r="A46" s="32" t="s">
        <v>486</v>
      </c>
      <c r="B46" s="57"/>
      <c r="C46" s="31"/>
      <c r="D46" s="31"/>
      <c r="E46" s="31"/>
    </row>
    <row r="47" spans="1:5" x14ac:dyDescent="0.2">
      <c r="A47" s="32" t="s">
        <v>470</v>
      </c>
      <c r="B47" s="57"/>
      <c r="C47" s="31"/>
      <c r="D47" s="31"/>
      <c r="E47" s="31"/>
    </row>
    <row r="48" spans="1:5" x14ac:dyDescent="0.2">
      <c r="A48" s="31"/>
      <c r="B48" s="31"/>
      <c r="C48" s="31"/>
      <c r="D48" s="31"/>
      <c r="E48" s="31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8" customWidth="1"/>
    <col min="2" max="2" width="24.85546875" style="28" customWidth="1"/>
    <col min="3" max="3" width="16.5703125" style="28" customWidth="1"/>
    <col min="4" max="4" width="15.7109375" style="28" customWidth="1"/>
    <col min="5" max="5" width="26" style="28" customWidth="1"/>
    <col min="6" max="6" width="11" style="28" customWidth="1"/>
    <col min="7" max="7" width="10.85546875" style="28" customWidth="1"/>
    <col min="8" max="8" width="13.85546875" style="28" customWidth="1"/>
    <col min="9" max="9" width="13.28515625" style="28" customWidth="1"/>
    <col min="10" max="16384" width="11.42578125" style="28"/>
  </cols>
  <sheetData>
    <row r="1" spans="1:9" x14ac:dyDescent="0.2">
      <c r="A1" s="51" t="s">
        <v>596</v>
      </c>
      <c r="B1" s="51"/>
      <c r="C1" s="51"/>
      <c r="D1" s="51"/>
      <c r="E1" s="51"/>
      <c r="F1" s="51"/>
      <c r="G1" s="51"/>
      <c r="H1" s="51"/>
    </row>
    <row r="2" spans="1:9" x14ac:dyDescent="0.2">
      <c r="A2" s="51" t="s">
        <v>597</v>
      </c>
      <c r="B2" s="51"/>
      <c r="C2" s="51"/>
      <c r="D2" s="51"/>
      <c r="E2" s="51"/>
      <c r="F2" s="51"/>
      <c r="G2" s="51"/>
      <c r="H2" s="51"/>
    </row>
    <row r="3" spans="1:9" x14ac:dyDescent="0.2">
      <c r="A3" s="47"/>
      <c r="B3" s="47"/>
      <c r="C3" s="47"/>
      <c r="D3" s="47"/>
      <c r="E3" s="47"/>
      <c r="F3" s="47"/>
      <c r="G3" s="47"/>
      <c r="H3" s="47"/>
    </row>
    <row r="4" spans="1:9" x14ac:dyDescent="0.2">
      <c r="G4" s="29" t="s">
        <v>479</v>
      </c>
      <c r="H4" s="29" t="s">
        <v>139</v>
      </c>
    </row>
    <row r="5" spans="1:9" ht="25.5" x14ac:dyDescent="0.2">
      <c r="A5" s="25" t="s">
        <v>111</v>
      </c>
      <c r="B5" s="25" t="s">
        <v>112</v>
      </c>
      <c r="C5" s="25" t="s">
        <v>182</v>
      </c>
      <c r="D5" s="25" t="s">
        <v>525</v>
      </c>
      <c r="E5" s="25" t="s">
        <v>184</v>
      </c>
      <c r="F5" s="25" t="s">
        <v>185</v>
      </c>
      <c r="G5" s="25" t="s">
        <v>186</v>
      </c>
      <c r="H5" s="25" t="s">
        <v>187</v>
      </c>
    </row>
    <row r="6" spans="1:9" x14ac:dyDescent="0.2">
      <c r="A6" s="28" t="s">
        <v>116</v>
      </c>
      <c r="B6" s="28" t="s">
        <v>81</v>
      </c>
      <c r="C6" s="42">
        <v>86.76</v>
      </c>
      <c r="D6" s="42">
        <v>3.51</v>
      </c>
      <c r="E6" s="42">
        <v>1.1200000000000001</v>
      </c>
      <c r="F6" s="42">
        <v>5.75</v>
      </c>
      <c r="G6" s="42">
        <v>2.4500000000000002</v>
      </c>
      <c r="H6" s="42">
        <v>0.41</v>
      </c>
      <c r="I6" s="24"/>
    </row>
    <row r="7" spans="1:9" x14ac:dyDescent="0.2">
      <c r="A7" s="28" t="s">
        <v>117</v>
      </c>
      <c r="B7" s="28" t="s">
        <v>118</v>
      </c>
      <c r="C7" s="42">
        <v>79.260000000000005</v>
      </c>
      <c r="D7" s="42">
        <v>3.19</v>
      </c>
      <c r="E7" s="42">
        <v>1.24</v>
      </c>
      <c r="F7" s="42">
        <v>13.24</v>
      </c>
      <c r="G7" s="42">
        <v>2.5099999999999998</v>
      </c>
      <c r="H7" s="42">
        <v>0.56000000000000005</v>
      </c>
      <c r="I7" s="24"/>
    </row>
    <row r="8" spans="1:9" x14ac:dyDescent="0.2">
      <c r="A8" s="28" t="s">
        <v>119</v>
      </c>
      <c r="B8" s="28" t="s">
        <v>120</v>
      </c>
      <c r="C8" s="42">
        <v>88.79</v>
      </c>
      <c r="D8" s="42">
        <v>2.71</v>
      </c>
      <c r="E8" s="42">
        <v>1.17</v>
      </c>
      <c r="F8" s="42">
        <v>4.68</v>
      </c>
      <c r="G8" s="42">
        <v>2.5099999999999998</v>
      </c>
      <c r="H8" s="42">
        <v>0.14000000000000001</v>
      </c>
      <c r="I8" s="24"/>
    </row>
    <row r="9" spans="1:9" x14ac:dyDescent="0.2">
      <c r="A9" s="28" t="s">
        <v>119</v>
      </c>
      <c r="B9" s="28" t="s">
        <v>121</v>
      </c>
      <c r="C9" s="42">
        <v>89.74</v>
      </c>
      <c r="D9" s="42">
        <v>1.04</v>
      </c>
      <c r="E9" s="42">
        <v>1.04</v>
      </c>
      <c r="F9" s="42">
        <v>3.94</v>
      </c>
      <c r="G9" s="42">
        <v>3.77</v>
      </c>
      <c r="H9" s="42">
        <v>0.47</v>
      </c>
      <c r="I9" s="24"/>
    </row>
    <row r="10" spans="1:9" x14ac:dyDescent="0.2">
      <c r="A10" s="28" t="s">
        <v>119</v>
      </c>
      <c r="B10" s="28" t="s">
        <v>122</v>
      </c>
      <c r="C10" s="42">
        <v>87.14</v>
      </c>
      <c r="D10" s="42">
        <v>2.4500000000000002</v>
      </c>
      <c r="E10" s="42">
        <v>1.17</v>
      </c>
      <c r="F10" s="42">
        <v>2.31</v>
      </c>
      <c r="G10" s="42">
        <v>2.73</v>
      </c>
      <c r="H10" s="42">
        <v>4.2</v>
      </c>
      <c r="I10" s="24"/>
    </row>
    <row r="11" spans="1:9" x14ac:dyDescent="0.2">
      <c r="A11" s="28" t="s">
        <v>119</v>
      </c>
      <c r="B11" s="28" t="s">
        <v>123</v>
      </c>
      <c r="C11" s="42">
        <v>78.62</v>
      </c>
      <c r="D11" s="42">
        <v>7.69</v>
      </c>
      <c r="E11" s="42">
        <v>1.1000000000000001</v>
      </c>
      <c r="F11" s="42">
        <v>9.6999999999999993</v>
      </c>
      <c r="G11" s="42">
        <v>1.39</v>
      </c>
      <c r="H11" s="42">
        <v>1.5</v>
      </c>
      <c r="I11" s="24"/>
    </row>
    <row r="12" spans="1:9" x14ac:dyDescent="0.2">
      <c r="A12" s="28" t="s">
        <v>119</v>
      </c>
      <c r="B12" s="28" t="s">
        <v>124</v>
      </c>
      <c r="C12" s="42">
        <v>87.27</v>
      </c>
      <c r="D12" s="42">
        <v>6.64</v>
      </c>
      <c r="E12" s="42">
        <v>2.0699999999999998</v>
      </c>
      <c r="F12" s="42">
        <v>0.9</v>
      </c>
      <c r="G12" s="42">
        <v>1.33</v>
      </c>
      <c r="H12" s="42">
        <v>1.79</v>
      </c>
      <c r="I12" s="24"/>
    </row>
    <row r="13" spans="1:9" x14ac:dyDescent="0.2">
      <c r="A13" s="28" t="s">
        <v>119</v>
      </c>
      <c r="B13" s="28" t="s">
        <v>125</v>
      </c>
      <c r="C13" s="42">
        <v>91.15</v>
      </c>
      <c r="D13" s="42">
        <v>2.31</v>
      </c>
      <c r="E13" s="42">
        <v>1.9</v>
      </c>
      <c r="F13" s="42">
        <v>4.09</v>
      </c>
      <c r="G13" s="42">
        <v>0.55000000000000004</v>
      </c>
      <c r="H13" s="42">
        <v>0</v>
      </c>
      <c r="I13" s="24"/>
    </row>
    <row r="14" spans="1:9" x14ac:dyDescent="0.2">
      <c r="A14" s="28" t="s">
        <v>119</v>
      </c>
      <c r="B14" s="28" t="s">
        <v>152</v>
      </c>
      <c r="C14" s="42">
        <v>74.72</v>
      </c>
      <c r="D14" s="42">
        <v>9.15</v>
      </c>
      <c r="E14" s="42">
        <v>1.95</v>
      </c>
      <c r="F14" s="42">
        <v>8.11</v>
      </c>
      <c r="G14" s="42">
        <v>5.69</v>
      </c>
      <c r="H14" s="42">
        <v>0.38</v>
      </c>
      <c r="I14" s="24"/>
    </row>
    <row r="15" spans="1:9" x14ac:dyDescent="0.2">
      <c r="A15" s="28" t="s">
        <v>119</v>
      </c>
      <c r="B15" s="28" t="s">
        <v>487</v>
      </c>
      <c r="C15" s="42">
        <v>86.34</v>
      </c>
      <c r="D15" s="42">
        <v>2.63</v>
      </c>
      <c r="E15" s="42">
        <v>1.23</v>
      </c>
      <c r="F15" s="42">
        <v>7.21</v>
      </c>
      <c r="G15" s="42">
        <v>1.96</v>
      </c>
      <c r="H15" s="42">
        <v>0.63</v>
      </c>
      <c r="I15" s="24"/>
    </row>
    <row r="16" spans="1:9" x14ac:dyDescent="0.2">
      <c r="A16" s="28" t="s">
        <v>119</v>
      </c>
      <c r="B16" s="28" t="s">
        <v>126</v>
      </c>
      <c r="C16" s="42">
        <v>88.01</v>
      </c>
      <c r="D16" s="42">
        <v>2.61</v>
      </c>
      <c r="E16" s="42">
        <v>0.89</v>
      </c>
      <c r="F16" s="42">
        <v>3.2</v>
      </c>
      <c r="G16" s="42">
        <v>5.18</v>
      </c>
      <c r="H16" s="42">
        <v>0.11</v>
      </c>
      <c r="I16" s="24"/>
    </row>
    <row r="17" spans="1:9" x14ac:dyDescent="0.2">
      <c r="A17" s="28" t="s">
        <v>119</v>
      </c>
      <c r="B17" s="28" t="s">
        <v>127</v>
      </c>
      <c r="C17" s="42">
        <v>88.81</v>
      </c>
      <c r="D17" s="42">
        <v>2.73</v>
      </c>
      <c r="E17" s="42">
        <v>0.54</v>
      </c>
      <c r="F17" s="42">
        <v>3.56</v>
      </c>
      <c r="G17" s="42">
        <v>3.61</v>
      </c>
      <c r="H17" s="42">
        <v>0.75</v>
      </c>
      <c r="I17" s="24"/>
    </row>
    <row r="18" spans="1:9" x14ac:dyDescent="0.2">
      <c r="A18" s="28" t="s">
        <v>119</v>
      </c>
      <c r="B18" s="28" t="s">
        <v>128</v>
      </c>
      <c r="C18" s="42">
        <v>88.88</v>
      </c>
      <c r="D18" s="42">
        <v>4.09</v>
      </c>
      <c r="E18" s="42">
        <v>1.55</v>
      </c>
      <c r="F18" s="42">
        <v>0.44</v>
      </c>
      <c r="G18" s="42">
        <v>2.95</v>
      </c>
      <c r="H18" s="42">
        <v>2.09</v>
      </c>
      <c r="I18" s="24"/>
    </row>
    <row r="19" spans="1:9" x14ac:dyDescent="0.2">
      <c r="A19" s="28" t="s">
        <v>119</v>
      </c>
      <c r="B19" s="28" t="s">
        <v>129</v>
      </c>
      <c r="C19" s="42">
        <v>87.8</v>
      </c>
      <c r="D19" s="42">
        <v>3.44</v>
      </c>
      <c r="E19" s="42">
        <v>0.86</v>
      </c>
      <c r="F19" s="42">
        <v>7.71</v>
      </c>
      <c r="G19" s="42">
        <v>0.19</v>
      </c>
      <c r="H19" s="42">
        <v>0</v>
      </c>
      <c r="I19" s="24"/>
    </row>
    <row r="20" spans="1:9" x14ac:dyDescent="0.2">
      <c r="A20" s="28" t="s">
        <v>119</v>
      </c>
      <c r="B20" s="28" t="s">
        <v>130</v>
      </c>
      <c r="C20" s="42">
        <v>91.88</v>
      </c>
      <c r="D20" s="42">
        <v>2.56</v>
      </c>
      <c r="E20" s="42">
        <v>1.1100000000000001</v>
      </c>
      <c r="F20" s="42">
        <v>1.1100000000000001</v>
      </c>
      <c r="G20" s="42">
        <v>3.02</v>
      </c>
      <c r="H20" s="42">
        <v>0.32</v>
      </c>
      <c r="I20" s="24"/>
    </row>
    <row r="21" spans="1:9" x14ac:dyDescent="0.2">
      <c r="A21" s="28" t="s">
        <v>119</v>
      </c>
      <c r="B21" s="28" t="s">
        <v>131</v>
      </c>
      <c r="C21" s="42">
        <v>86.05</v>
      </c>
      <c r="D21" s="42">
        <v>2.88</v>
      </c>
      <c r="E21" s="42">
        <v>0.56999999999999995</v>
      </c>
      <c r="F21" s="42">
        <v>7.18</v>
      </c>
      <c r="G21" s="42">
        <v>3.21</v>
      </c>
      <c r="H21" s="42">
        <v>0.11</v>
      </c>
      <c r="I21" s="24"/>
    </row>
    <row r="22" spans="1:9" x14ac:dyDescent="0.2">
      <c r="A22" s="28" t="s">
        <v>119</v>
      </c>
      <c r="B22" s="28" t="s">
        <v>132</v>
      </c>
      <c r="C22" s="42">
        <v>76.599999999999994</v>
      </c>
      <c r="D22" s="42">
        <v>5.55</v>
      </c>
      <c r="E22" s="42">
        <v>1.4</v>
      </c>
      <c r="F22" s="42">
        <v>14.89</v>
      </c>
      <c r="G22" s="42">
        <v>1.56</v>
      </c>
      <c r="H22" s="42">
        <v>0</v>
      </c>
      <c r="I22" s="24"/>
    </row>
    <row r="23" spans="1:9" x14ac:dyDescent="0.2">
      <c r="A23" s="28" t="s">
        <v>119</v>
      </c>
      <c r="B23" s="28" t="s">
        <v>511</v>
      </c>
      <c r="C23" s="42">
        <v>90.71</v>
      </c>
      <c r="D23" s="42">
        <v>3.09</v>
      </c>
      <c r="E23" s="42">
        <v>1.31</v>
      </c>
      <c r="F23" s="42">
        <v>1.81</v>
      </c>
      <c r="G23" s="42">
        <v>2.44</v>
      </c>
      <c r="H23" s="42">
        <v>0.64</v>
      </c>
      <c r="I23" s="24"/>
    </row>
    <row r="24" spans="1:9" x14ac:dyDescent="0.2">
      <c r="A24" s="27" t="s">
        <v>490</v>
      </c>
      <c r="B24" s="27" t="s">
        <v>135</v>
      </c>
      <c r="C24" s="42">
        <v>88.05</v>
      </c>
      <c r="D24" s="42">
        <v>2.56</v>
      </c>
      <c r="E24" s="42">
        <v>0.43</v>
      </c>
      <c r="F24" s="42">
        <v>0.6</v>
      </c>
      <c r="G24" s="42">
        <v>8.36</v>
      </c>
      <c r="H24" s="42">
        <v>0</v>
      </c>
      <c r="I24" s="24"/>
    </row>
    <row r="25" spans="1:9" x14ac:dyDescent="0.2">
      <c r="A25" s="27" t="s">
        <v>490</v>
      </c>
      <c r="B25" s="27" t="s">
        <v>136</v>
      </c>
      <c r="C25" s="42">
        <v>64.099999999999994</v>
      </c>
      <c r="D25" s="42">
        <v>2.39</v>
      </c>
      <c r="E25" s="42">
        <v>1.1000000000000001</v>
      </c>
      <c r="F25" s="42">
        <v>28.98</v>
      </c>
      <c r="G25" s="42">
        <v>2.4500000000000002</v>
      </c>
      <c r="H25" s="42">
        <v>0.98</v>
      </c>
      <c r="I25" s="24"/>
    </row>
    <row r="26" spans="1:9" x14ac:dyDescent="0.2">
      <c r="A26" s="27" t="s">
        <v>490</v>
      </c>
      <c r="B26" s="27" t="s">
        <v>137</v>
      </c>
      <c r="C26" s="42">
        <v>89.12</v>
      </c>
      <c r="D26" s="42">
        <v>3.96</v>
      </c>
      <c r="E26" s="42">
        <v>1.53</v>
      </c>
      <c r="F26" s="42">
        <v>3.84</v>
      </c>
      <c r="G26" s="42">
        <v>1.19</v>
      </c>
      <c r="H26" s="42">
        <v>0.36</v>
      </c>
      <c r="I26" s="24"/>
    </row>
    <row r="27" spans="1:9" x14ac:dyDescent="0.2">
      <c r="A27" s="31"/>
      <c r="B27" s="31"/>
      <c r="C27" s="31"/>
      <c r="D27" s="31"/>
      <c r="E27" s="31"/>
      <c r="F27" s="31"/>
      <c r="G27" s="31"/>
      <c r="H27" s="31"/>
      <c r="I27" s="31"/>
    </row>
    <row r="28" spans="1:9" x14ac:dyDescent="0.2">
      <c r="A28" s="32" t="s">
        <v>486</v>
      </c>
    </row>
    <row r="29" spans="1:9" x14ac:dyDescent="0.2">
      <c r="A29" s="32" t="s">
        <v>470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8" customWidth="1"/>
    <col min="2" max="2" width="40.42578125" style="28" bestFit="1" customWidth="1"/>
    <col min="3" max="3" width="23" style="28" bestFit="1" customWidth="1"/>
    <col min="4" max="4" width="26.42578125" style="28" bestFit="1" customWidth="1"/>
    <col min="5" max="5" width="27.28515625" style="28" bestFit="1" customWidth="1"/>
    <col min="6" max="6" width="17.140625" style="28" bestFit="1" customWidth="1"/>
    <col min="7" max="7" width="33.5703125" style="28" bestFit="1" customWidth="1"/>
    <col min="8" max="8" width="23.42578125" style="28" bestFit="1" customWidth="1"/>
    <col min="9" max="16384" width="11.42578125" style="28"/>
  </cols>
  <sheetData>
    <row r="1" spans="1:8" x14ac:dyDescent="0.2">
      <c r="A1" s="51" t="s">
        <v>598</v>
      </c>
      <c r="B1" s="51"/>
      <c r="C1" s="51"/>
      <c r="D1" s="51"/>
      <c r="E1" s="51"/>
      <c r="F1" s="51"/>
      <c r="G1" s="51"/>
      <c r="H1" s="51"/>
    </row>
    <row r="2" spans="1:8" x14ac:dyDescent="0.2">
      <c r="A2" s="51" t="s">
        <v>599</v>
      </c>
      <c r="B2" s="51"/>
      <c r="C2" s="51"/>
      <c r="D2" s="51"/>
      <c r="E2" s="51"/>
      <c r="F2" s="51"/>
      <c r="G2" s="51"/>
      <c r="H2" s="51"/>
    </row>
    <row r="3" spans="1:8" x14ac:dyDescent="0.2">
      <c r="A3" s="47"/>
      <c r="B3" s="47"/>
      <c r="C3" s="47"/>
      <c r="D3" s="47"/>
      <c r="E3" s="47"/>
      <c r="F3" s="47"/>
      <c r="G3" s="47"/>
      <c r="H3" s="47"/>
    </row>
    <row r="4" spans="1:8" x14ac:dyDescent="0.2">
      <c r="A4" s="29" t="s">
        <v>479</v>
      </c>
      <c r="B4" s="29" t="s">
        <v>139</v>
      </c>
    </row>
    <row r="5" spans="1:8" ht="29.25" customHeight="1" x14ac:dyDescent="0.2">
      <c r="A5" s="25" t="s">
        <v>111</v>
      </c>
      <c r="B5" s="25" t="s">
        <v>112</v>
      </c>
      <c r="C5" s="25" t="s">
        <v>188</v>
      </c>
      <c r="D5" s="25" t="s">
        <v>189</v>
      </c>
      <c r="E5" s="25" t="s">
        <v>512</v>
      </c>
      <c r="F5" s="25" t="s">
        <v>190</v>
      </c>
      <c r="G5" s="25" t="s">
        <v>513</v>
      </c>
      <c r="H5" s="25" t="s">
        <v>191</v>
      </c>
    </row>
    <row r="6" spans="1:8" x14ac:dyDescent="0.2">
      <c r="A6" s="28" t="s">
        <v>116</v>
      </c>
      <c r="B6" s="28" t="s">
        <v>81</v>
      </c>
      <c r="C6" s="56">
        <v>92.07</v>
      </c>
      <c r="D6" s="56">
        <v>7.93</v>
      </c>
      <c r="E6" s="56">
        <v>92.79</v>
      </c>
      <c r="F6" s="56">
        <v>7.21</v>
      </c>
      <c r="G6" s="56">
        <v>93.19</v>
      </c>
      <c r="H6" s="56">
        <v>6.81</v>
      </c>
    </row>
    <row r="7" spans="1:8" x14ac:dyDescent="0.2">
      <c r="A7" s="28" t="s">
        <v>117</v>
      </c>
      <c r="B7" s="28" t="s">
        <v>118</v>
      </c>
      <c r="C7" s="56">
        <v>93.97</v>
      </c>
      <c r="D7" s="56">
        <v>6.03</v>
      </c>
      <c r="E7" s="56">
        <v>82.81</v>
      </c>
      <c r="F7" s="56">
        <v>17.190000000000001</v>
      </c>
      <c r="G7" s="56">
        <v>78.11</v>
      </c>
      <c r="H7" s="56">
        <v>21.89</v>
      </c>
    </row>
    <row r="8" spans="1:8" x14ac:dyDescent="0.2">
      <c r="A8" s="28" t="s">
        <v>119</v>
      </c>
      <c r="B8" s="28" t="s">
        <v>120</v>
      </c>
      <c r="C8" s="56">
        <v>90.27</v>
      </c>
      <c r="D8" s="56">
        <v>9.73</v>
      </c>
      <c r="E8" s="56">
        <v>93.31</v>
      </c>
      <c r="F8" s="56">
        <v>6.69</v>
      </c>
      <c r="G8" s="56">
        <v>94.23</v>
      </c>
      <c r="H8" s="56">
        <v>5.77</v>
      </c>
    </row>
    <row r="9" spans="1:8" x14ac:dyDescent="0.2">
      <c r="A9" s="28" t="s">
        <v>119</v>
      </c>
      <c r="B9" s="28" t="s">
        <v>121</v>
      </c>
      <c r="C9" s="56">
        <v>86.77</v>
      </c>
      <c r="D9" s="56">
        <v>13.23</v>
      </c>
      <c r="E9" s="56">
        <v>90.31</v>
      </c>
      <c r="F9" s="56">
        <v>9.69</v>
      </c>
      <c r="G9" s="56">
        <v>83.2</v>
      </c>
      <c r="H9" s="56">
        <v>16.8</v>
      </c>
    </row>
    <row r="10" spans="1:8" x14ac:dyDescent="0.2">
      <c r="A10" s="28" t="s">
        <v>119</v>
      </c>
      <c r="B10" s="28" t="s">
        <v>122</v>
      </c>
      <c r="C10" s="56">
        <v>87.76</v>
      </c>
      <c r="D10" s="56">
        <v>12.24</v>
      </c>
      <c r="E10" s="56">
        <v>84.3</v>
      </c>
      <c r="F10" s="56">
        <v>15.7</v>
      </c>
      <c r="G10" s="56">
        <v>81.12</v>
      </c>
      <c r="H10" s="56">
        <v>18.88</v>
      </c>
    </row>
    <row r="11" spans="1:8" x14ac:dyDescent="0.2">
      <c r="A11" s="28" t="s">
        <v>119</v>
      </c>
      <c r="B11" s="28" t="s">
        <v>123</v>
      </c>
      <c r="C11" s="56">
        <v>98.42</v>
      </c>
      <c r="D11" s="56">
        <v>1.58</v>
      </c>
      <c r="E11" s="56">
        <v>95.84</v>
      </c>
      <c r="F11" s="56">
        <v>4.16</v>
      </c>
      <c r="G11" s="56">
        <v>97.05</v>
      </c>
      <c r="H11" s="56">
        <v>2.95</v>
      </c>
    </row>
    <row r="12" spans="1:8" x14ac:dyDescent="0.2">
      <c r="A12" s="28" t="s">
        <v>119</v>
      </c>
      <c r="B12" s="28" t="s">
        <v>124</v>
      </c>
      <c r="C12" s="56">
        <v>96.06</v>
      </c>
      <c r="D12" s="56">
        <v>3.94</v>
      </c>
      <c r="E12" s="56">
        <v>96.09</v>
      </c>
      <c r="F12" s="56">
        <v>3.91</v>
      </c>
      <c r="G12" s="56">
        <v>93.28</v>
      </c>
      <c r="H12" s="56">
        <v>6.72</v>
      </c>
    </row>
    <row r="13" spans="1:8" x14ac:dyDescent="0.2">
      <c r="A13" s="28" t="s">
        <v>119</v>
      </c>
      <c r="B13" s="28" t="s">
        <v>125</v>
      </c>
      <c r="C13" s="56">
        <v>92.47</v>
      </c>
      <c r="D13" s="56">
        <v>7.53</v>
      </c>
      <c r="E13" s="56">
        <v>96.06</v>
      </c>
      <c r="F13" s="56">
        <v>3.94</v>
      </c>
      <c r="G13" s="56">
        <v>100</v>
      </c>
      <c r="H13" s="56">
        <v>0</v>
      </c>
    </row>
    <row r="14" spans="1:8" x14ac:dyDescent="0.2">
      <c r="A14" s="28" t="s">
        <v>119</v>
      </c>
      <c r="B14" s="28" t="s">
        <v>152</v>
      </c>
      <c r="C14" s="56">
        <v>84.09</v>
      </c>
      <c r="D14" s="56">
        <v>15.91</v>
      </c>
      <c r="E14" s="56">
        <v>90.26</v>
      </c>
      <c r="F14" s="56">
        <v>9.74</v>
      </c>
      <c r="G14" s="56">
        <v>94.06</v>
      </c>
      <c r="H14" s="56">
        <v>5.94</v>
      </c>
    </row>
    <row r="15" spans="1:8" x14ac:dyDescent="0.2">
      <c r="A15" s="28" t="s">
        <v>119</v>
      </c>
      <c r="B15" s="28" t="s">
        <v>487</v>
      </c>
      <c r="C15" s="56">
        <v>92.29</v>
      </c>
      <c r="D15" s="56">
        <v>7.71</v>
      </c>
      <c r="E15" s="56">
        <v>88.13</v>
      </c>
      <c r="F15" s="56">
        <v>11.87</v>
      </c>
      <c r="G15" s="56">
        <v>85.8</v>
      </c>
      <c r="H15" s="56">
        <v>14.2</v>
      </c>
    </row>
    <row r="16" spans="1:8" x14ac:dyDescent="0.2">
      <c r="A16" s="28" t="s">
        <v>119</v>
      </c>
      <c r="B16" s="28" t="s">
        <v>126</v>
      </c>
      <c r="C16" s="56">
        <v>92.51</v>
      </c>
      <c r="D16" s="56">
        <v>7.49</v>
      </c>
      <c r="E16" s="56">
        <v>95.06</v>
      </c>
      <c r="F16" s="56">
        <v>4.9400000000000004</v>
      </c>
      <c r="G16" s="56">
        <v>98.88</v>
      </c>
      <c r="H16" s="56">
        <v>1.1200000000000001</v>
      </c>
    </row>
    <row r="17" spans="1:8" x14ac:dyDescent="0.2">
      <c r="A17" s="28" t="s">
        <v>119</v>
      </c>
      <c r="B17" s="28" t="s">
        <v>127</v>
      </c>
      <c r="C17" s="56">
        <v>84.12</v>
      </c>
      <c r="D17" s="56">
        <v>15.88</v>
      </c>
      <c r="E17" s="56">
        <v>89.82</v>
      </c>
      <c r="F17" s="56">
        <v>10.18</v>
      </c>
      <c r="G17" s="56">
        <v>91.37</v>
      </c>
      <c r="H17" s="56">
        <v>8.6300000000000008</v>
      </c>
    </row>
    <row r="18" spans="1:8" x14ac:dyDescent="0.2">
      <c r="A18" s="28" t="s">
        <v>119</v>
      </c>
      <c r="B18" s="28" t="s">
        <v>128</v>
      </c>
      <c r="C18" s="56">
        <v>97.29</v>
      </c>
      <c r="D18" s="56">
        <v>2.71</v>
      </c>
      <c r="E18" s="56">
        <v>95.27</v>
      </c>
      <c r="F18" s="56">
        <v>4.7300000000000004</v>
      </c>
      <c r="G18" s="56">
        <v>90.36</v>
      </c>
      <c r="H18" s="56">
        <v>9.64</v>
      </c>
    </row>
    <row r="19" spans="1:8" x14ac:dyDescent="0.2">
      <c r="A19" s="28" t="s">
        <v>119</v>
      </c>
      <c r="B19" s="28" t="s">
        <v>129</v>
      </c>
      <c r="C19" s="56">
        <v>93.71</v>
      </c>
      <c r="D19" s="56">
        <v>6.29</v>
      </c>
      <c r="E19" s="56">
        <v>95.57</v>
      </c>
      <c r="F19" s="56">
        <v>4.43</v>
      </c>
      <c r="G19" s="56">
        <v>97.59</v>
      </c>
      <c r="H19" s="56">
        <v>2.41</v>
      </c>
    </row>
    <row r="20" spans="1:8" x14ac:dyDescent="0.2">
      <c r="A20" s="28" t="s">
        <v>119</v>
      </c>
      <c r="B20" s="28" t="s">
        <v>130</v>
      </c>
      <c r="C20" s="56">
        <v>89.53</v>
      </c>
      <c r="D20" s="56">
        <v>10.47</v>
      </c>
      <c r="E20" s="56">
        <v>87.54</v>
      </c>
      <c r="F20" s="56">
        <v>12.46</v>
      </c>
      <c r="G20" s="56">
        <v>87.83</v>
      </c>
      <c r="H20" s="56">
        <v>12.17</v>
      </c>
    </row>
    <row r="21" spans="1:8" x14ac:dyDescent="0.2">
      <c r="A21" s="28" t="s">
        <v>119</v>
      </c>
      <c r="B21" s="28" t="s">
        <v>131</v>
      </c>
      <c r="C21" s="56">
        <v>88.18</v>
      </c>
      <c r="D21" s="56">
        <v>11.82</v>
      </c>
      <c r="E21" s="56">
        <v>61.41</v>
      </c>
      <c r="F21" s="56">
        <v>38.590000000000003</v>
      </c>
      <c r="G21" s="56">
        <v>61.81</v>
      </c>
      <c r="H21" s="56">
        <v>38.19</v>
      </c>
    </row>
    <row r="22" spans="1:8" x14ac:dyDescent="0.2">
      <c r="A22" s="28" t="s">
        <v>119</v>
      </c>
      <c r="B22" s="28" t="s">
        <v>132</v>
      </c>
      <c r="C22" s="56">
        <v>89.33</v>
      </c>
      <c r="D22" s="56">
        <v>10.67</v>
      </c>
      <c r="E22" s="56">
        <v>87.26</v>
      </c>
      <c r="F22" s="56">
        <v>12.74</v>
      </c>
      <c r="G22" s="56">
        <v>83.1</v>
      </c>
      <c r="H22" s="56">
        <v>16.899999999999999</v>
      </c>
    </row>
    <row r="23" spans="1:8" x14ac:dyDescent="0.2">
      <c r="A23" s="28" t="s">
        <v>119</v>
      </c>
      <c r="B23" s="28" t="s">
        <v>511</v>
      </c>
      <c r="C23" s="56">
        <v>88.29</v>
      </c>
      <c r="D23" s="56">
        <v>11.71</v>
      </c>
      <c r="E23" s="56">
        <v>91.28</v>
      </c>
      <c r="F23" s="56">
        <v>8.7200000000000006</v>
      </c>
      <c r="G23" s="56">
        <v>93.04</v>
      </c>
      <c r="H23" s="56">
        <v>6.96</v>
      </c>
    </row>
    <row r="24" spans="1:8" x14ac:dyDescent="0.2">
      <c r="A24" s="27" t="s">
        <v>490</v>
      </c>
      <c r="B24" s="27" t="s">
        <v>135</v>
      </c>
      <c r="C24" s="56">
        <v>87.07</v>
      </c>
      <c r="D24" s="56">
        <v>12.93</v>
      </c>
      <c r="E24" s="56">
        <v>80</v>
      </c>
      <c r="F24" s="56">
        <v>20</v>
      </c>
      <c r="G24" s="56">
        <v>66.010000000000005</v>
      </c>
      <c r="H24" s="56">
        <v>33.99</v>
      </c>
    </row>
    <row r="25" spans="1:8" x14ac:dyDescent="0.2">
      <c r="A25" s="27" t="s">
        <v>490</v>
      </c>
      <c r="B25" s="27" t="s">
        <v>136</v>
      </c>
      <c r="C25" s="56">
        <v>97.29</v>
      </c>
      <c r="D25" s="56">
        <v>2.71</v>
      </c>
      <c r="E25" s="56">
        <v>75.77</v>
      </c>
      <c r="F25" s="56">
        <v>24.23</v>
      </c>
      <c r="G25" s="56">
        <v>73.89</v>
      </c>
      <c r="H25" s="56">
        <v>26.11</v>
      </c>
    </row>
    <row r="26" spans="1:8" x14ac:dyDescent="0.2">
      <c r="A26" s="27" t="s">
        <v>490</v>
      </c>
      <c r="B26" s="27" t="s">
        <v>137</v>
      </c>
      <c r="C26" s="56">
        <v>93.68</v>
      </c>
      <c r="D26" s="56">
        <v>6.32</v>
      </c>
      <c r="E26" s="56">
        <v>87.54</v>
      </c>
      <c r="F26" s="56">
        <v>12.46</v>
      </c>
      <c r="G26" s="56">
        <v>84.81</v>
      </c>
      <c r="H26" s="56">
        <v>15.19</v>
      </c>
    </row>
    <row r="27" spans="1:8" x14ac:dyDescent="0.2">
      <c r="A27" s="31"/>
      <c r="B27" s="31"/>
      <c r="C27" s="31"/>
      <c r="D27" s="31"/>
      <c r="E27" s="31"/>
      <c r="F27" s="31"/>
      <c r="G27" s="31"/>
      <c r="H27" s="31"/>
    </row>
    <row r="28" spans="1:8" x14ac:dyDescent="0.2">
      <c r="A28" s="32" t="s">
        <v>486</v>
      </c>
    </row>
    <row r="29" spans="1:8" x14ac:dyDescent="0.2">
      <c r="A29" s="32" t="s">
        <v>470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85546875" style="28" customWidth="1"/>
    <col min="2" max="2" width="40.42578125" style="28" bestFit="1" customWidth="1"/>
    <col min="3" max="3" width="18.28515625" style="28" customWidth="1"/>
    <col min="4" max="4" width="20.42578125" style="28" customWidth="1"/>
    <col min="5" max="5" width="15.7109375" style="28" customWidth="1"/>
    <col min="6" max="6" width="15" style="28" customWidth="1"/>
    <col min="7" max="16384" width="11.42578125" style="28"/>
  </cols>
  <sheetData>
    <row r="1" spans="1:6" x14ac:dyDescent="0.2">
      <c r="A1" s="51" t="s">
        <v>600</v>
      </c>
      <c r="B1" s="51"/>
      <c r="C1" s="51"/>
      <c r="D1" s="51"/>
      <c r="E1" s="51"/>
      <c r="F1" s="51"/>
    </row>
    <row r="2" spans="1:6" x14ac:dyDescent="0.2">
      <c r="A2" s="51" t="s">
        <v>601</v>
      </c>
      <c r="B2" s="51"/>
      <c r="C2" s="51"/>
      <c r="D2" s="51"/>
      <c r="E2" s="51"/>
      <c r="F2" s="51"/>
    </row>
    <row r="3" spans="1:6" x14ac:dyDescent="0.2">
      <c r="A3" s="47"/>
      <c r="B3" s="47"/>
      <c r="C3" s="47"/>
      <c r="D3" s="47"/>
      <c r="E3" s="47"/>
      <c r="F3" s="47"/>
    </row>
    <row r="4" spans="1:6" x14ac:dyDescent="0.2">
      <c r="E4" s="29" t="s">
        <v>479</v>
      </c>
      <c r="F4" s="29" t="s">
        <v>139</v>
      </c>
    </row>
    <row r="5" spans="1:6" ht="24.75" customHeight="1" x14ac:dyDescent="0.2">
      <c r="A5" s="25" t="s">
        <v>111</v>
      </c>
      <c r="B5" s="25" t="s">
        <v>112</v>
      </c>
      <c r="C5" s="25" t="s">
        <v>193</v>
      </c>
      <c r="D5" s="25" t="s">
        <v>514</v>
      </c>
      <c r="E5" s="25" t="s">
        <v>179</v>
      </c>
    </row>
    <row r="6" spans="1:6" x14ac:dyDescent="0.2">
      <c r="A6" s="28" t="s">
        <v>116</v>
      </c>
      <c r="B6" s="28" t="s">
        <v>81</v>
      </c>
      <c r="C6" s="53">
        <v>1338.98</v>
      </c>
      <c r="D6" s="53">
        <v>1355.7</v>
      </c>
      <c r="E6" s="53">
        <v>1146.7</v>
      </c>
    </row>
    <row r="7" spans="1:6" x14ac:dyDescent="0.2">
      <c r="A7" s="28" t="s">
        <v>117</v>
      </c>
      <c r="B7" s="28" t="s">
        <v>118</v>
      </c>
      <c r="C7" s="53">
        <v>1802.21</v>
      </c>
      <c r="D7" s="53">
        <v>1804.54</v>
      </c>
      <c r="E7" s="53">
        <v>1792.12</v>
      </c>
    </row>
    <row r="8" spans="1:6" x14ac:dyDescent="0.2">
      <c r="A8" s="28" t="s">
        <v>119</v>
      </c>
      <c r="B8" s="28" t="s">
        <v>120</v>
      </c>
      <c r="C8" s="53">
        <v>1014.95</v>
      </c>
      <c r="D8" s="53">
        <v>1039.1300000000001</v>
      </c>
      <c r="E8" s="53">
        <v>776.39</v>
      </c>
    </row>
    <row r="9" spans="1:6" x14ac:dyDescent="0.2">
      <c r="A9" s="28" t="s">
        <v>119</v>
      </c>
      <c r="B9" s="28" t="s">
        <v>121</v>
      </c>
      <c r="C9" s="53">
        <v>1096.0899999999999</v>
      </c>
      <c r="D9" s="53">
        <v>1109.25</v>
      </c>
      <c r="E9" s="53">
        <v>993.99</v>
      </c>
    </row>
    <row r="10" spans="1:6" x14ac:dyDescent="0.2">
      <c r="A10" s="28" t="s">
        <v>119</v>
      </c>
      <c r="B10" s="28" t="s">
        <v>122</v>
      </c>
      <c r="C10" s="53">
        <v>1040.77</v>
      </c>
      <c r="D10" s="53">
        <v>1058.92</v>
      </c>
      <c r="E10" s="53">
        <v>986.41</v>
      </c>
    </row>
    <row r="11" spans="1:6" x14ac:dyDescent="0.2">
      <c r="A11" s="28" t="s">
        <v>119</v>
      </c>
      <c r="B11" s="28" t="s">
        <v>123</v>
      </c>
      <c r="C11" s="53">
        <v>1727.26</v>
      </c>
      <c r="D11" s="53">
        <v>1731.82</v>
      </c>
      <c r="E11" s="53">
        <v>1571.68</v>
      </c>
    </row>
    <row r="12" spans="1:6" x14ac:dyDescent="0.2">
      <c r="A12" s="28" t="s">
        <v>119</v>
      </c>
      <c r="B12" s="28" t="s">
        <v>124</v>
      </c>
      <c r="C12" s="53">
        <v>1153.95</v>
      </c>
      <c r="D12" s="53">
        <v>1154.25</v>
      </c>
      <c r="E12" s="53">
        <v>1147.6199999999999</v>
      </c>
    </row>
    <row r="13" spans="1:6" x14ac:dyDescent="0.2">
      <c r="A13" s="28" t="s">
        <v>119</v>
      </c>
      <c r="B13" s="28" t="s">
        <v>125</v>
      </c>
      <c r="C13" s="53">
        <v>1162.6199999999999</v>
      </c>
      <c r="D13" s="53">
        <v>1156.6099999999999</v>
      </c>
      <c r="E13" s="53">
        <v>1408.35</v>
      </c>
    </row>
    <row r="14" spans="1:6" x14ac:dyDescent="0.2">
      <c r="A14" s="28" t="s">
        <v>119</v>
      </c>
      <c r="B14" s="28" t="s">
        <v>152</v>
      </c>
      <c r="C14" s="53">
        <v>898.13</v>
      </c>
      <c r="D14" s="53">
        <v>898.66</v>
      </c>
      <c r="E14" s="53">
        <v>892.98</v>
      </c>
    </row>
    <row r="15" spans="1:6" x14ac:dyDescent="0.2">
      <c r="A15" s="28" t="s">
        <v>119</v>
      </c>
      <c r="B15" s="28" t="s">
        <v>487</v>
      </c>
      <c r="C15" s="53">
        <v>725.6</v>
      </c>
      <c r="D15" s="53">
        <v>732.75</v>
      </c>
      <c r="E15" s="53">
        <v>674.56</v>
      </c>
    </row>
    <row r="16" spans="1:6" x14ac:dyDescent="0.2">
      <c r="A16" s="28" t="s">
        <v>119</v>
      </c>
      <c r="B16" s="28" t="s">
        <v>126</v>
      </c>
      <c r="C16" s="53">
        <v>1725.43</v>
      </c>
      <c r="D16" s="53">
        <v>1729.81</v>
      </c>
      <c r="E16" s="53">
        <v>1623.76</v>
      </c>
    </row>
    <row r="17" spans="1:5" x14ac:dyDescent="0.2">
      <c r="A17" s="28" t="s">
        <v>119</v>
      </c>
      <c r="B17" s="28" t="s">
        <v>127</v>
      </c>
      <c r="C17" s="53">
        <v>678.82</v>
      </c>
      <c r="D17" s="53">
        <v>682.79</v>
      </c>
      <c r="E17" s="53">
        <v>638.05999999999995</v>
      </c>
    </row>
    <row r="18" spans="1:5" x14ac:dyDescent="0.2">
      <c r="A18" s="28" t="s">
        <v>119</v>
      </c>
      <c r="B18" s="28" t="s">
        <v>128</v>
      </c>
      <c r="C18" s="53">
        <v>1052.27</v>
      </c>
      <c r="D18" s="53">
        <v>1047.8900000000001</v>
      </c>
      <c r="E18" s="53">
        <v>1159.5999999999999</v>
      </c>
    </row>
    <row r="19" spans="1:5" x14ac:dyDescent="0.2">
      <c r="A19" s="28" t="s">
        <v>119</v>
      </c>
      <c r="B19" s="28" t="s">
        <v>129</v>
      </c>
      <c r="C19" s="53">
        <v>2015.36</v>
      </c>
      <c r="D19" s="53">
        <v>2015.51</v>
      </c>
      <c r="E19" s="53">
        <v>2011.67</v>
      </c>
    </row>
    <row r="20" spans="1:5" x14ac:dyDescent="0.2">
      <c r="A20" s="28" t="s">
        <v>119</v>
      </c>
      <c r="B20" s="28" t="s">
        <v>130</v>
      </c>
      <c r="C20" s="53">
        <v>749.25</v>
      </c>
      <c r="D20" s="53">
        <v>765.34</v>
      </c>
      <c r="E20" s="53">
        <v>618.61</v>
      </c>
    </row>
    <row r="21" spans="1:5" x14ac:dyDescent="0.2">
      <c r="A21" s="28" t="s">
        <v>119</v>
      </c>
      <c r="B21" s="28" t="s">
        <v>131</v>
      </c>
      <c r="C21" s="53">
        <v>1102.97</v>
      </c>
      <c r="D21" s="53">
        <v>1017.74</v>
      </c>
      <c r="E21" s="53">
        <v>1261.95</v>
      </c>
    </row>
    <row r="22" spans="1:5" x14ac:dyDescent="0.2">
      <c r="A22" s="28" t="s">
        <v>119</v>
      </c>
      <c r="B22" s="28" t="s">
        <v>132</v>
      </c>
      <c r="C22" s="53">
        <v>922.95</v>
      </c>
      <c r="D22" s="53">
        <v>925.5</v>
      </c>
      <c r="E22" s="53">
        <v>904.84</v>
      </c>
    </row>
    <row r="23" spans="1:5" x14ac:dyDescent="0.2">
      <c r="A23" s="28" t="s">
        <v>119</v>
      </c>
      <c r="B23" s="28" t="s">
        <v>511</v>
      </c>
      <c r="C23" s="53">
        <v>912.72</v>
      </c>
      <c r="D23" s="53">
        <v>923.31</v>
      </c>
      <c r="E23" s="53">
        <v>784.34</v>
      </c>
    </row>
    <row r="24" spans="1:5" x14ac:dyDescent="0.2">
      <c r="A24" s="28" t="s">
        <v>133</v>
      </c>
      <c r="B24" s="28" t="s">
        <v>82</v>
      </c>
      <c r="C24" s="53">
        <v>1493.97</v>
      </c>
      <c r="D24" s="53">
        <v>1506.45</v>
      </c>
      <c r="E24" s="53">
        <v>1458.22</v>
      </c>
    </row>
    <row r="25" spans="1:5" x14ac:dyDescent="0.2">
      <c r="A25" s="28" t="s">
        <v>133</v>
      </c>
      <c r="B25" s="28" t="s">
        <v>83</v>
      </c>
      <c r="C25" s="53">
        <v>2640.74</v>
      </c>
      <c r="D25" s="53">
        <v>2656.19</v>
      </c>
      <c r="E25" s="53">
        <v>2592.9299999999998</v>
      </c>
    </row>
    <row r="26" spans="1:5" x14ac:dyDescent="0.2">
      <c r="A26" s="28" t="s">
        <v>133</v>
      </c>
      <c r="B26" s="28" t="s">
        <v>84</v>
      </c>
      <c r="C26" s="53">
        <v>1756.3</v>
      </c>
      <c r="D26" s="53">
        <v>1754.61</v>
      </c>
      <c r="E26" s="53">
        <v>1767.19</v>
      </c>
    </row>
    <row r="27" spans="1:5" x14ac:dyDescent="0.2">
      <c r="A27" s="28" t="s">
        <v>134</v>
      </c>
      <c r="B27" s="28" t="s">
        <v>135</v>
      </c>
      <c r="C27" s="53">
        <v>1259.53</v>
      </c>
      <c r="D27" s="53">
        <v>1216.04</v>
      </c>
      <c r="E27" s="53">
        <v>1451.41</v>
      </c>
    </row>
    <row r="28" spans="1:5" x14ac:dyDescent="0.2">
      <c r="A28" s="28" t="s">
        <v>134</v>
      </c>
      <c r="B28" s="28" t="s">
        <v>136</v>
      </c>
      <c r="C28" s="53">
        <v>1809.36</v>
      </c>
      <c r="D28" s="53">
        <v>1846.17</v>
      </c>
      <c r="E28" s="53">
        <v>1702.36</v>
      </c>
    </row>
    <row r="29" spans="1:5" x14ac:dyDescent="0.2">
      <c r="A29" s="28" t="s">
        <v>134</v>
      </c>
      <c r="B29" s="28" t="s">
        <v>137</v>
      </c>
      <c r="C29" s="53">
        <v>1740.76</v>
      </c>
      <c r="D29" s="53">
        <v>1737.36</v>
      </c>
      <c r="E29" s="53">
        <v>1764.51</v>
      </c>
    </row>
    <row r="30" spans="1:5" x14ac:dyDescent="0.2">
      <c r="A30" s="28" t="s">
        <v>138</v>
      </c>
      <c r="B30" s="28" t="s">
        <v>557</v>
      </c>
      <c r="C30" s="53">
        <v>1461.77</v>
      </c>
      <c r="D30" s="53">
        <v>1461.25</v>
      </c>
      <c r="E30" s="53">
        <v>1463.36</v>
      </c>
    </row>
    <row r="31" spans="1:5" x14ac:dyDescent="0.2">
      <c r="A31" s="28" t="s">
        <v>138</v>
      </c>
      <c r="B31" s="28" t="s">
        <v>558</v>
      </c>
      <c r="C31" s="53">
        <v>1309.5999999999999</v>
      </c>
      <c r="D31" s="53">
        <v>1309.5999999999999</v>
      </c>
      <c r="E31" s="53" t="s">
        <v>488</v>
      </c>
    </row>
    <row r="32" spans="1:5" x14ac:dyDescent="0.2">
      <c r="A32" s="28" t="s">
        <v>138</v>
      </c>
      <c r="B32" s="28" t="s">
        <v>559</v>
      </c>
      <c r="C32" s="53">
        <v>1387.01</v>
      </c>
      <c r="D32" s="53">
        <v>1347.18</v>
      </c>
      <c r="E32" s="53">
        <v>1422.98</v>
      </c>
    </row>
    <row r="33" spans="1:5" x14ac:dyDescent="0.2">
      <c r="A33" s="28" t="s">
        <v>138</v>
      </c>
      <c r="B33" s="28" t="s">
        <v>614</v>
      </c>
      <c r="C33" s="53">
        <v>1779.49</v>
      </c>
      <c r="D33" s="53">
        <v>1779.39</v>
      </c>
      <c r="E33" s="53">
        <v>1780.05</v>
      </c>
    </row>
    <row r="34" spans="1:5" x14ac:dyDescent="0.2">
      <c r="A34" s="28" t="s">
        <v>138</v>
      </c>
      <c r="B34" s="28" t="s">
        <v>560</v>
      </c>
      <c r="C34" s="53">
        <v>2304.4899999999998</v>
      </c>
      <c r="D34" s="53">
        <v>2324.2600000000002</v>
      </c>
      <c r="E34" s="53">
        <v>2232.38</v>
      </c>
    </row>
    <row r="35" spans="1:5" x14ac:dyDescent="0.2">
      <c r="A35" s="28" t="s">
        <v>138</v>
      </c>
      <c r="B35" s="28" t="s">
        <v>561</v>
      </c>
      <c r="C35" s="53">
        <v>1604.71</v>
      </c>
      <c r="D35" s="53">
        <v>1604.71</v>
      </c>
      <c r="E35" s="53" t="s">
        <v>488</v>
      </c>
    </row>
    <row r="36" spans="1:5" x14ac:dyDescent="0.2">
      <c r="A36" s="28" t="s">
        <v>138</v>
      </c>
      <c r="B36" s="28" t="s">
        <v>562</v>
      </c>
      <c r="C36" s="53">
        <v>1466.57</v>
      </c>
      <c r="D36" s="53">
        <v>1401.48</v>
      </c>
      <c r="E36" s="53">
        <v>1710.64</v>
      </c>
    </row>
    <row r="37" spans="1:5" x14ac:dyDescent="0.2">
      <c r="A37" s="28" t="s">
        <v>138</v>
      </c>
      <c r="B37" s="28" t="s">
        <v>563</v>
      </c>
      <c r="C37" s="53">
        <v>1513.63</v>
      </c>
      <c r="D37" s="53">
        <v>1486.72</v>
      </c>
      <c r="E37" s="53" t="s">
        <v>488</v>
      </c>
    </row>
    <row r="38" spans="1:5" x14ac:dyDescent="0.2">
      <c r="A38" s="28" t="s">
        <v>138</v>
      </c>
      <c r="B38" s="28" t="s">
        <v>564</v>
      </c>
      <c r="C38" s="53">
        <v>1575.22</v>
      </c>
      <c r="D38" s="53">
        <v>1575.22</v>
      </c>
      <c r="E38" s="53" t="s">
        <v>488</v>
      </c>
    </row>
    <row r="39" spans="1:5" x14ac:dyDescent="0.2">
      <c r="A39" s="28" t="s">
        <v>138</v>
      </c>
      <c r="B39" s="28" t="s">
        <v>565</v>
      </c>
      <c r="C39" s="55">
        <v>931.99</v>
      </c>
      <c r="D39" s="53" t="s">
        <v>488</v>
      </c>
      <c r="E39" s="53" t="s">
        <v>488</v>
      </c>
    </row>
    <row r="40" spans="1:5" x14ac:dyDescent="0.2">
      <c r="A40" s="28" t="s">
        <v>138</v>
      </c>
      <c r="B40" s="28" t="s">
        <v>566</v>
      </c>
      <c r="C40" s="53">
        <v>1364.1</v>
      </c>
      <c r="D40" s="53">
        <v>1359.12</v>
      </c>
      <c r="E40" s="53">
        <v>1379.64</v>
      </c>
    </row>
    <row r="41" spans="1:5" x14ac:dyDescent="0.2">
      <c r="A41" s="28" t="s">
        <v>138</v>
      </c>
      <c r="B41" s="28" t="s">
        <v>567</v>
      </c>
      <c r="C41" s="53">
        <v>1564.4</v>
      </c>
      <c r="D41" s="53">
        <v>1530.86</v>
      </c>
      <c r="E41" s="53">
        <v>1649.12</v>
      </c>
    </row>
    <row r="42" spans="1:5" x14ac:dyDescent="0.2">
      <c r="A42" s="28" t="s">
        <v>138</v>
      </c>
      <c r="B42" s="28" t="s">
        <v>568</v>
      </c>
      <c r="C42" s="55">
        <v>1599.54</v>
      </c>
      <c r="D42" s="53" t="s">
        <v>488</v>
      </c>
      <c r="E42" s="53" t="s">
        <v>488</v>
      </c>
    </row>
    <row r="43" spans="1:5" x14ac:dyDescent="0.2">
      <c r="A43" s="28" t="s">
        <v>138</v>
      </c>
      <c r="B43" s="28" t="s">
        <v>569</v>
      </c>
      <c r="C43" s="53">
        <v>1454.29</v>
      </c>
      <c r="D43" s="53">
        <v>1478.32</v>
      </c>
      <c r="E43" s="53" t="s">
        <v>488</v>
      </c>
    </row>
    <row r="44" spans="1:5" x14ac:dyDescent="0.2">
      <c r="A44" s="28" t="s">
        <v>138</v>
      </c>
      <c r="B44" s="28" t="s">
        <v>570</v>
      </c>
      <c r="C44" s="53">
        <v>2222.08</v>
      </c>
      <c r="D44" s="53">
        <v>2256.5300000000002</v>
      </c>
      <c r="E44" s="53">
        <v>2151.36</v>
      </c>
    </row>
    <row r="45" spans="1:5" x14ac:dyDescent="0.2">
      <c r="A45" s="31"/>
      <c r="B45" s="31"/>
      <c r="C45" s="31"/>
      <c r="D45" s="31"/>
      <c r="E45" s="31"/>
    </row>
    <row r="46" spans="1:5" x14ac:dyDescent="0.2">
      <c r="A46" s="32" t="s">
        <v>486</v>
      </c>
    </row>
    <row r="47" spans="1:5" x14ac:dyDescent="0.2">
      <c r="A47" s="32" t="s">
        <v>470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8" customWidth="1"/>
    <col min="2" max="2" width="41.28515625" style="28" bestFit="1" customWidth="1"/>
    <col min="3" max="3" width="18.28515625" style="28" customWidth="1"/>
    <col min="4" max="4" width="20" style="28" customWidth="1"/>
    <col min="5" max="5" width="17.28515625" style="28" bestFit="1" customWidth="1"/>
    <col min="6" max="6" width="15.5703125" style="28" bestFit="1" customWidth="1"/>
    <col min="7" max="16384" width="11.42578125" style="28"/>
  </cols>
  <sheetData>
    <row r="1" spans="1:6" x14ac:dyDescent="0.2">
      <c r="A1" s="51" t="s">
        <v>602</v>
      </c>
      <c r="B1" s="51"/>
      <c r="C1" s="51"/>
      <c r="D1" s="51"/>
      <c r="E1" s="51"/>
      <c r="F1" s="51"/>
    </row>
    <row r="2" spans="1:6" x14ac:dyDescent="0.2">
      <c r="A2" s="51" t="s">
        <v>603</v>
      </c>
      <c r="B2" s="51"/>
      <c r="C2" s="51"/>
      <c r="D2" s="51"/>
      <c r="E2" s="51"/>
      <c r="F2" s="51"/>
    </row>
    <row r="3" spans="1:6" x14ac:dyDescent="0.2">
      <c r="A3" s="33"/>
      <c r="B3" s="33"/>
      <c r="C3" s="33"/>
      <c r="D3" s="33"/>
      <c r="E3" s="33"/>
      <c r="F3" s="33"/>
    </row>
    <row r="4" spans="1:6" x14ac:dyDescent="0.2">
      <c r="D4" s="29" t="s">
        <v>479</v>
      </c>
      <c r="E4" s="29" t="s">
        <v>139</v>
      </c>
    </row>
    <row r="5" spans="1:6" ht="25.5" x14ac:dyDescent="0.2">
      <c r="A5" s="25" t="s">
        <v>111</v>
      </c>
      <c r="B5" s="25" t="s">
        <v>112</v>
      </c>
      <c r="C5" s="25" t="s">
        <v>193</v>
      </c>
      <c r="D5" s="25" t="s">
        <v>515</v>
      </c>
      <c r="E5" s="25" t="s">
        <v>179</v>
      </c>
    </row>
    <row r="6" spans="1:6" x14ac:dyDescent="0.2">
      <c r="A6" s="28" t="s">
        <v>116</v>
      </c>
      <c r="B6" s="28" t="s">
        <v>81</v>
      </c>
      <c r="C6" s="53">
        <v>129805.71</v>
      </c>
      <c r="D6" s="53">
        <v>131567.60999999999</v>
      </c>
      <c r="E6" s="53">
        <v>110679.94</v>
      </c>
      <c r="F6" s="34"/>
    </row>
    <row r="7" spans="1:6" x14ac:dyDescent="0.2">
      <c r="A7" s="28" t="s">
        <v>117</v>
      </c>
      <c r="B7" s="28" t="s">
        <v>118</v>
      </c>
      <c r="C7" s="53">
        <v>154808.62</v>
      </c>
      <c r="D7" s="53">
        <v>157157.69</v>
      </c>
      <c r="E7" s="53">
        <v>144598.53</v>
      </c>
      <c r="F7" s="34"/>
    </row>
    <row r="8" spans="1:6" x14ac:dyDescent="0.2">
      <c r="A8" s="28" t="s">
        <v>119</v>
      </c>
      <c r="B8" s="28" t="s">
        <v>120</v>
      </c>
      <c r="C8" s="53">
        <v>105749.53</v>
      </c>
      <c r="D8" s="53">
        <v>108889.99</v>
      </c>
      <c r="E8" s="53">
        <v>75101.78</v>
      </c>
      <c r="F8" s="34"/>
    </row>
    <row r="9" spans="1:6" x14ac:dyDescent="0.2">
      <c r="A9" s="28" t="s">
        <v>119</v>
      </c>
      <c r="B9" s="28" t="s">
        <v>121</v>
      </c>
      <c r="C9" s="53">
        <v>108472.25</v>
      </c>
      <c r="D9" s="53">
        <v>110277.6</v>
      </c>
      <c r="E9" s="53">
        <v>95345.01</v>
      </c>
      <c r="F9" s="34"/>
    </row>
    <row r="10" spans="1:6" x14ac:dyDescent="0.2">
      <c r="A10" s="28" t="s">
        <v>119</v>
      </c>
      <c r="B10" s="28" t="s">
        <v>122</v>
      </c>
      <c r="C10" s="53">
        <v>99340.33</v>
      </c>
      <c r="D10" s="53">
        <v>103076.3</v>
      </c>
      <c r="E10" s="53">
        <v>83544.75</v>
      </c>
      <c r="F10" s="34"/>
    </row>
    <row r="11" spans="1:6" x14ac:dyDescent="0.2">
      <c r="A11" s="28" t="s">
        <v>119</v>
      </c>
      <c r="B11" s="28" t="s">
        <v>123</v>
      </c>
      <c r="C11" s="53">
        <v>167439.78</v>
      </c>
      <c r="D11" s="53">
        <v>165260.60999999999</v>
      </c>
      <c r="E11" s="53">
        <v>240902.97</v>
      </c>
      <c r="F11" s="34"/>
    </row>
    <row r="12" spans="1:6" x14ac:dyDescent="0.2">
      <c r="A12" s="28" t="s">
        <v>119</v>
      </c>
      <c r="B12" s="28" t="s">
        <v>124</v>
      </c>
      <c r="C12" s="53">
        <v>95991.93</v>
      </c>
      <c r="D12" s="53">
        <v>96177.55</v>
      </c>
      <c r="E12" s="53">
        <v>91768.1</v>
      </c>
      <c r="F12" s="34"/>
    </row>
    <row r="13" spans="1:6" x14ac:dyDescent="0.2">
      <c r="A13" s="28" t="s">
        <v>119</v>
      </c>
      <c r="B13" s="28" t="s">
        <v>125</v>
      </c>
      <c r="C13" s="53">
        <v>104783.32</v>
      </c>
      <c r="D13" s="53">
        <v>104170.53</v>
      </c>
      <c r="E13" s="53">
        <v>124086.1</v>
      </c>
      <c r="F13" s="34"/>
    </row>
    <row r="14" spans="1:6" x14ac:dyDescent="0.2">
      <c r="A14" s="28" t="s">
        <v>119</v>
      </c>
      <c r="B14" s="28" t="s">
        <v>152</v>
      </c>
      <c r="C14" s="53">
        <v>96187.1</v>
      </c>
      <c r="D14" s="53">
        <v>96866.29</v>
      </c>
      <c r="E14" s="53">
        <v>89915.58</v>
      </c>
      <c r="F14" s="34"/>
    </row>
    <row r="15" spans="1:6" x14ac:dyDescent="0.2">
      <c r="A15" s="28" t="s">
        <v>119</v>
      </c>
      <c r="B15" s="28" t="s">
        <v>487</v>
      </c>
      <c r="C15" s="53">
        <v>90893.4</v>
      </c>
      <c r="D15" s="53">
        <v>92857.63</v>
      </c>
      <c r="E15" s="53">
        <v>78734.69</v>
      </c>
      <c r="F15" s="34"/>
    </row>
    <row r="16" spans="1:6" x14ac:dyDescent="0.2">
      <c r="A16" s="28" t="s">
        <v>119</v>
      </c>
      <c r="B16" s="28" t="s">
        <v>126</v>
      </c>
      <c r="C16" s="53">
        <v>151596.76</v>
      </c>
      <c r="D16" s="53">
        <v>151850.04</v>
      </c>
      <c r="E16" s="53">
        <v>146590.01</v>
      </c>
      <c r="F16" s="34"/>
    </row>
    <row r="17" spans="1:6" x14ac:dyDescent="0.2">
      <c r="A17" s="28" t="s">
        <v>119</v>
      </c>
      <c r="B17" s="28" t="s">
        <v>127</v>
      </c>
      <c r="C17" s="53">
        <v>81279.63</v>
      </c>
      <c r="D17" s="53">
        <v>81819.460000000006</v>
      </c>
      <c r="E17" s="53">
        <v>76693.84</v>
      </c>
      <c r="F17" s="34"/>
    </row>
    <row r="18" spans="1:6" x14ac:dyDescent="0.2">
      <c r="A18" s="28" t="s">
        <v>119</v>
      </c>
      <c r="B18" s="28" t="s">
        <v>128</v>
      </c>
      <c r="C18" s="53">
        <v>98498.91</v>
      </c>
      <c r="D18" s="53">
        <v>99206.09</v>
      </c>
      <c r="E18" s="53">
        <v>86445.19</v>
      </c>
      <c r="F18" s="34"/>
    </row>
    <row r="19" spans="1:6" x14ac:dyDescent="0.2">
      <c r="A19" s="28" t="s">
        <v>119</v>
      </c>
      <c r="B19" s="28" t="s">
        <v>129</v>
      </c>
      <c r="C19" s="53">
        <v>195190.05</v>
      </c>
      <c r="D19" s="53">
        <v>194093.97</v>
      </c>
      <c r="E19" s="53">
        <v>223213.63</v>
      </c>
      <c r="F19" s="34"/>
    </row>
    <row r="20" spans="1:6" x14ac:dyDescent="0.2">
      <c r="A20" s="28" t="s">
        <v>119</v>
      </c>
      <c r="B20" s="28" t="s">
        <v>130</v>
      </c>
      <c r="C20" s="53">
        <v>85608.29</v>
      </c>
      <c r="D20" s="53">
        <v>86630.720000000001</v>
      </c>
      <c r="E20" s="53">
        <v>79036.240000000005</v>
      </c>
      <c r="F20" s="34"/>
    </row>
    <row r="21" spans="1:6" x14ac:dyDescent="0.2">
      <c r="A21" s="28" t="s">
        <v>119</v>
      </c>
      <c r="B21" s="28" t="s">
        <v>131</v>
      </c>
      <c r="C21" s="53">
        <v>111045.26</v>
      </c>
      <c r="D21" s="53">
        <v>104640.63</v>
      </c>
      <c r="E21" s="53">
        <v>123053.94</v>
      </c>
      <c r="F21" s="34"/>
    </row>
    <row r="22" spans="1:6" x14ac:dyDescent="0.2">
      <c r="A22" s="28" t="s">
        <v>119</v>
      </c>
      <c r="B22" s="28" t="s">
        <v>132</v>
      </c>
      <c r="C22" s="53">
        <v>94864.67</v>
      </c>
      <c r="D22" s="53">
        <v>96219.99</v>
      </c>
      <c r="E22" s="53">
        <v>86814.04</v>
      </c>
      <c r="F22" s="34"/>
    </row>
    <row r="23" spans="1:6" x14ac:dyDescent="0.2">
      <c r="A23" s="28" t="s">
        <v>119</v>
      </c>
      <c r="B23" s="28" t="s">
        <v>511</v>
      </c>
      <c r="C23" s="53">
        <v>90399.679999999993</v>
      </c>
      <c r="D23" s="53">
        <v>91373.36</v>
      </c>
      <c r="E23" s="53">
        <v>81110.720000000001</v>
      </c>
      <c r="F23" s="34"/>
    </row>
    <row r="24" spans="1:6" x14ac:dyDescent="0.2">
      <c r="A24" s="28" t="s">
        <v>133</v>
      </c>
      <c r="B24" s="28" t="s">
        <v>82</v>
      </c>
      <c r="C24" s="53">
        <v>146469.41</v>
      </c>
      <c r="D24" s="53">
        <v>148716.07999999999</v>
      </c>
      <c r="E24" s="53">
        <v>139101.31</v>
      </c>
      <c r="F24" s="34"/>
    </row>
    <row r="25" spans="1:6" x14ac:dyDescent="0.2">
      <c r="A25" s="28" t="s">
        <v>133</v>
      </c>
      <c r="B25" s="28" t="s">
        <v>83</v>
      </c>
      <c r="C25" s="53">
        <v>204801.97</v>
      </c>
      <c r="D25" s="53">
        <v>204146.04</v>
      </c>
      <c r="E25" s="53">
        <v>207415.89</v>
      </c>
      <c r="F25" s="34"/>
    </row>
    <row r="26" spans="1:6" x14ac:dyDescent="0.2">
      <c r="A26" s="28" t="s">
        <v>133</v>
      </c>
      <c r="B26" s="28" t="s">
        <v>84</v>
      </c>
      <c r="C26" s="53">
        <v>162791.45000000001</v>
      </c>
      <c r="D26" s="53">
        <v>167684.14000000001</v>
      </c>
      <c r="E26" s="53">
        <v>126374.99</v>
      </c>
      <c r="F26" s="34"/>
    </row>
    <row r="27" spans="1:6" x14ac:dyDescent="0.2">
      <c r="A27" s="28" t="s">
        <v>134</v>
      </c>
      <c r="B27" s="28" t="s">
        <v>135</v>
      </c>
      <c r="C27" s="53">
        <v>133014.34</v>
      </c>
      <c r="D27" s="53">
        <v>131661.68</v>
      </c>
      <c r="E27" s="53">
        <v>138743.24</v>
      </c>
      <c r="F27" s="34"/>
    </row>
    <row r="28" spans="1:6" x14ac:dyDescent="0.2">
      <c r="A28" s="28" t="s">
        <v>134</v>
      </c>
      <c r="B28" s="28" t="s">
        <v>136</v>
      </c>
      <c r="C28" s="53">
        <v>146213.03</v>
      </c>
      <c r="D28" s="53">
        <v>148669.96</v>
      </c>
      <c r="E28" s="53">
        <v>139928.71</v>
      </c>
      <c r="F28" s="34"/>
    </row>
    <row r="29" spans="1:6" x14ac:dyDescent="0.2">
      <c r="A29" s="28" t="s">
        <v>134</v>
      </c>
      <c r="B29" s="28" t="s">
        <v>137</v>
      </c>
      <c r="C29" s="53">
        <v>146828.09</v>
      </c>
      <c r="D29" s="53">
        <v>148319.54</v>
      </c>
      <c r="E29" s="53">
        <v>138632.39000000001</v>
      </c>
      <c r="F29" s="34"/>
    </row>
    <row r="30" spans="1:6" x14ac:dyDescent="0.2">
      <c r="A30" s="28" t="s">
        <v>138</v>
      </c>
      <c r="B30" s="28" t="s">
        <v>557</v>
      </c>
      <c r="C30" s="53">
        <v>145824.78</v>
      </c>
      <c r="D30" s="53">
        <v>148067.59</v>
      </c>
      <c r="E30" s="53">
        <v>138148.35</v>
      </c>
      <c r="F30" s="34"/>
    </row>
    <row r="31" spans="1:6" x14ac:dyDescent="0.2">
      <c r="A31" s="28" t="s">
        <v>138</v>
      </c>
      <c r="B31" s="28" t="s">
        <v>558</v>
      </c>
      <c r="C31" s="53">
        <v>115038.96</v>
      </c>
      <c r="D31" s="53">
        <v>115038.96</v>
      </c>
      <c r="E31" s="53" t="s">
        <v>488</v>
      </c>
      <c r="F31" s="34"/>
    </row>
    <row r="32" spans="1:6" x14ac:dyDescent="0.2">
      <c r="A32" s="28" t="s">
        <v>138</v>
      </c>
      <c r="B32" s="28" t="s">
        <v>559</v>
      </c>
      <c r="C32" s="53">
        <v>134131.72</v>
      </c>
      <c r="D32" s="53">
        <v>151487.74</v>
      </c>
      <c r="E32" s="53">
        <v>107519.16</v>
      </c>
      <c r="F32" s="34"/>
    </row>
    <row r="33" spans="1:6" x14ac:dyDescent="0.2">
      <c r="A33" s="28" t="s">
        <v>138</v>
      </c>
      <c r="B33" s="28" t="s">
        <v>614</v>
      </c>
      <c r="C33" s="53">
        <v>155831.78</v>
      </c>
      <c r="D33" s="53">
        <v>159477.60999999999</v>
      </c>
      <c r="E33" s="53">
        <v>136104.49</v>
      </c>
      <c r="F33" s="34"/>
    </row>
    <row r="34" spans="1:6" x14ac:dyDescent="0.2">
      <c r="A34" s="28" t="s">
        <v>138</v>
      </c>
      <c r="B34" s="28" t="s">
        <v>560</v>
      </c>
      <c r="C34" s="53">
        <v>176769.12</v>
      </c>
      <c r="D34" s="53">
        <v>177626.35</v>
      </c>
      <c r="E34" s="53">
        <v>173424.69</v>
      </c>
      <c r="F34" s="34"/>
    </row>
    <row r="35" spans="1:6" x14ac:dyDescent="0.2">
      <c r="A35" s="28" t="s">
        <v>138</v>
      </c>
      <c r="B35" s="28" t="s">
        <v>561</v>
      </c>
      <c r="C35" s="53">
        <v>128523.38</v>
      </c>
      <c r="D35" s="53">
        <v>128523.38</v>
      </c>
      <c r="E35" s="53" t="s">
        <v>488</v>
      </c>
      <c r="F35" s="34"/>
    </row>
    <row r="36" spans="1:6" x14ac:dyDescent="0.2">
      <c r="A36" s="28" t="s">
        <v>138</v>
      </c>
      <c r="B36" s="28" t="s">
        <v>562</v>
      </c>
      <c r="C36" s="53">
        <v>118409.32</v>
      </c>
      <c r="D36" s="53">
        <v>116664.38</v>
      </c>
      <c r="E36" s="53">
        <v>126697.77</v>
      </c>
      <c r="F36" s="34"/>
    </row>
    <row r="37" spans="1:6" x14ac:dyDescent="0.2">
      <c r="A37" s="28" t="s">
        <v>138</v>
      </c>
      <c r="B37" s="28" t="s">
        <v>563</v>
      </c>
      <c r="C37" s="53">
        <v>132532.92000000001</v>
      </c>
      <c r="D37" s="53">
        <v>138257.88</v>
      </c>
      <c r="E37" s="53" t="s">
        <v>488</v>
      </c>
      <c r="F37" s="34"/>
    </row>
    <row r="38" spans="1:6" x14ac:dyDescent="0.2">
      <c r="A38" s="28" t="s">
        <v>138</v>
      </c>
      <c r="B38" s="28" t="s">
        <v>564</v>
      </c>
      <c r="C38" s="53">
        <v>108447.41</v>
      </c>
      <c r="D38" s="53">
        <v>108506.82</v>
      </c>
      <c r="E38" s="53" t="s">
        <v>488</v>
      </c>
      <c r="F38" s="34"/>
    </row>
    <row r="39" spans="1:6" x14ac:dyDescent="0.2">
      <c r="A39" s="28" t="s">
        <v>138</v>
      </c>
      <c r="B39" s="28" t="s">
        <v>565</v>
      </c>
      <c r="C39" s="55">
        <v>95031.22</v>
      </c>
      <c r="D39" s="53" t="s">
        <v>488</v>
      </c>
      <c r="E39" s="53" t="s">
        <v>488</v>
      </c>
      <c r="F39" s="34"/>
    </row>
    <row r="40" spans="1:6" x14ac:dyDescent="0.2">
      <c r="A40" s="28" t="s">
        <v>138</v>
      </c>
      <c r="B40" s="28" t="s">
        <v>566</v>
      </c>
      <c r="C40" s="53">
        <v>128520.71</v>
      </c>
      <c r="D40" s="53">
        <v>125283.68</v>
      </c>
      <c r="E40" s="53">
        <v>139619.07999999999</v>
      </c>
      <c r="F40" s="34"/>
    </row>
    <row r="41" spans="1:6" x14ac:dyDescent="0.2">
      <c r="A41" s="28" t="s">
        <v>138</v>
      </c>
      <c r="B41" s="28" t="s">
        <v>567</v>
      </c>
      <c r="C41" s="53">
        <v>136355.07</v>
      </c>
      <c r="D41" s="53">
        <v>121846.14</v>
      </c>
      <c r="E41" s="53">
        <v>170718.34</v>
      </c>
      <c r="F41" s="34"/>
    </row>
    <row r="42" spans="1:6" x14ac:dyDescent="0.2">
      <c r="A42" s="28" t="s">
        <v>138</v>
      </c>
      <c r="B42" s="28" t="s">
        <v>568</v>
      </c>
      <c r="C42" s="55">
        <v>128025.24</v>
      </c>
      <c r="D42" s="53" t="s">
        <v>488</v>
      </c>
      <c r="E42" s="53" t="s">
        <v>488</v>
      </c>
      <c r="F42" s="34"/>
    </row>
    <row r="43" spans="1:6" x14ac:dyDescent="0.2">
      <c r="A43" s="28" t="s">
        <v>138</v>
      </c>
      <c r="B43" s="28" t="s">
        <v>569</v>
      </c>
      <c r="C43" s="53">
        <v>130727</v>
      </c>
      <c r="D43" s="53">
        <v>134913.16</v>
      </c>
      <c r="E43" s="53">
        <v>123810.72</v>
      </c>
      <c r="F43" s="34"/>
    </row>
    <row r="44" spans="1:6" x14ac:dyDescent="0.2">
      <c r="A44" s="28" t="s">
        <v>138</v>
      </c>
      <c r="B44" s="28" t="s">
        <v>570</v>
      </c>
      <c r="C44" s="53">
        <v>176042.47</v>
      </c>
      <c r="D44" s="53">
        <v>186911.52</v>
      </c>
      <c r="E44" s="53">
        <v>160342.72</v>
      </c>
      <c r="F44" s="34"/>
    </row>
    <row r="45" spans="1:6" x14ac:dyDescent="0.2">
      <c r="A45" s="31"/>
      <c r="B45" s="31"/>
      <c r="C45" s="31"/>
      <c r="D45" s="31"/>
      <c r="E45" s="31"/>
      <c r="F45" s="31"/>
    </row>
    <row r="46" spans="1:6" x14ac:dyDescent="0.2">
      <c r="A46" s="32" t="s">
        <v>486</v>
      </c>
    </row>
    <row r="47" spans="1:6" x14ac:dyDescent="0.2">
      <c r="A47" s="32" t="s">
        <v>470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8" customWidth="1"/>
    <col min="2" max="2" width="41.28515625" style="28" bestFit="1" customWidth="1"/>
    <col min="3" max="3" width="11.28515625" style="28" customWidth="1"/>
    <col min="4" max="4" width="12" style="28" bestFit="1" customWidth="1"/>
    <col min="5" max="5" width="10.85546875" style="28" bestFit="1" customWidth="1"/>
    <col min="6" max="6" width="9" style="28" bestFit="1" customWidth="1"/>
    <col min="7" max="7" width="13.85546875" style="28" customWidth="1"/>
    <col min="8" max="16384" width="11.42578125" style="28"/>
  </cols>
  <sheetData>
    <row r="1" spans="1:7" x14ac:dyDescent="0.2">
      <c r="A1" s="51" t="s">
        <v>604</v>
      </c>
      <c r="B1" s="51"/>
      <c r="C1" s="51"/>
      <c r="D1" s="51"/>
      <c r="E1" s="51"/>
      <c r="F1" s="51"/>
      <c r="G1" s="51"/>
    </row>
    <row r="2" spans="1:7" x14ac:dyDescent="0.2">
      <c r="A2" s="51" t="s">
        <v>605</v>
      </c>
      <c r="B2" s="51"/>
      <c r="C2" s="51"/>
      <c r="D2" s="51"/>
      <c r="E2" s="51"/>
      <c r="F2" s="51"/>
      <c r="G2" s="51"/>
    </row>
    <row r="3" spans="1:7" x14ac:dyDescent="0.2">
      <c r="A3" s="47"/>
      <c r="B3" s="47"/>
      <c r="C3" s="47"/>
      <c r="D3" s="47"/>
      <c r="E3" s="47"/>
      <c r="F3" s="47"/>
      <c r="G3" s="47"/>
    </row>
    <row r="4" spans="1:7" x14ac:dyDescent="0.2">
      <c r="F4" s="29" t="s">
        <v>479</v>
      </c>
      <c r="G4" s="29" t="s">
        <v>139</v>
      </c>
    </row>
    <row r="5" spans="1:7" ht="25.5" x14ac:dyDescent="0.2">
      <c r="A5" s="25" t="s">
        <v>111</v>
      </c>
      <c r="B5" s="25" t="s">
        <v>112</v>
      </c>
      <c r="C5" s="25" t="s">
        <v>196</v>
      </c>
      <c r="D5" s="25" t="s">
        <v>197</v>
      </c>
      <c r="E5" s="25" t="s">
        <v>198</v>
      </c>
      <c r="F5" s="25" t="s">
        <v>199</v>
      </c>
      <c r="G5" s="25" t="s">
        <v>200</v>
      </c>
    </row>
    <row r="6" spans="1:7" x14ac:dyDescent="0.2">
      <c r="A6" s="28" t="s">
        <v>116</v>
      </c>
      <c r="B6" s="28" t="s">
        <v>81</v>
      </c>
      <c r="C6" s="43">
        <v>53.14</v>
      </c>
      <c r="D6" s="43">
        <v>46.86</v>
      </c>
      <c r="E6" s="43">
        <v>45.9</v>
      </c>
      <c r="F6" s="43">
        <v>0.28000000000000003</v>
      </c>
      <c r="G6" s="43">
        <v>0.68</v>
      </c>
    </row>
    <row r="7" spans="1:7" x14ac:dyDescent="0.2">
      <c r="A7" s="28" t="s">
        <v>117</v>
      </c>
      <c r="B7" s="28" t="s">
        <v>118</v>
      </c>
      <c r="C7" s="43">
        <v>35.35</v>
      </c>
      <c r="D7" s="43">
        <v>64.650000000000006</v>
      </c>
      <c r="E7" s="43">
        <v>64.38</v>
      </c>
      <c r="F7" s="43">
        <v>0</v>
      </c>
      <c r="G7" s="43">
        <v>0.27</v>
      </c>
    </row>
    <row r="8" spans="1:7" x14ac:dyDescent="0.2">
      <c r="A8" s="28" t="s">
        <v>119</v>
      </c>
      <c r="B8" s="28" t="s">
        <v>120</v>
      </c>
      <c r="C8" s="43">
        <v>53.15</v>
      </c>
      <c r="D8" s="43">
        <v>46.85</v>
      </c>
      <c r="E8" s="43">
        <v>46.11</v>
      </c>
      <c r="F8" s="43">
        <v>0.22</v>
      </c>
      <c r="G8" s="43">
        <v>0.52</v>
      </c>
    </row>
    <row r="9" spans="1:7" x14ac:dyDescent="0.2">
      <c r="A9" s="28" t="s">
        <v>119</v>
      </c>
      <c r="B9" s="28" t="s">
        <v>121</v>
      </c>
      <c r="C9" s="43">
        <v>59.69</v>
      </c>
      <c r="D9" s="43">
        <v>40.31</v>
      </c>
      <c r="E9" s="43">
        <v>39.74</v>
      </c>
      <c r="F9" s="43">
        <v>0.06</v>
      </c>
      <c r="G9" s="43">
        <v>0.51</v>
      </c>
    </row>
    <row r="10" spans="1:7" x14ac:dyDescent="0.2">
      <c r="A10" s="28" t="s">
        <v>119</v>
      </c>
      <c r="B10" s="28" t="s">
        <v>122</v>
      </c>
      <c r="C10" s="43">
        <v>58.39</v>
      </c>
      <c r="D10" s="43">
        <v>41.61</v>
      </c>
      <c r="E10" s="43">
        <v>41.18</v>
      </c>
      <c r="F10" s="43">
        <v>0.17</v>
      </c>
      <c r="G10" s="43">
        <v>0.26</v>
      </c>
    </row>
    <row r="11" spans="1:7" x14ac:dyDescent="0.2">
      <c r="A11" s="28" t="s">
        <v>119</v>
      </c>
      <c r="B11" s="28" t="s">
        <v>123</v>
      </c>
      <c r="C11" s="43">
        <v>59.32</v>
      </c>
      <c r="D11" s="43">
        <v>40.68</v>
      </c>
      <c r="E11" s="43">
        <v>39.85</v>
      </c>
      <c r="F11" s="43">
        <v>0.28000000000000003</v>
      </c>
      <c r="G11" s="43">
        <v>0.55000000000000004</v>
      </c>
    </row>
    <row r="12" spans="1:7" x14ac:dyDescent="0.2">
      <c r="A12" s="28" t="s">
        <v>119</v>
      </c>
      <c r="B12" s="28" t="s">
        <v>124</v>
      </c>
      <c r="C12" s="43">
        <v>51.02</v>
      </c>
      <c r="D12" s="43">
        <v>48.98</v>
      </c>
      <c r="E12" s="43">
        <v>47.89</v>
      </c>
      <c r="F12" s="43">
        <v>0.13</v>
      </c>
      <c r="G12" s="43">
        <v>0.96</v>
      </c>
    </row>
    <row r="13" spans="1:7" x14ac:dyDescent="0.2">
      <c r="A13" s="28" t="s">
        <v>119</v>
      </c>
      <c r="B13" s="28" t="s">
        <v>125</v>
      </c>
      <c r="C13" s="43">
        <v>62</v>
      </c>
      <c r="D13" s="43">
        <v>38</v>
      </c>
      <c r="E13" s="43">
        <v>37.869999999999997</v>
      </c>
      <c r="F13" s="43">
        <v>0.13</v>
      </c>
      <c r="G13" s="43">
        <v>0</v>
      </c>
    </row>
    <row r="14" spans="1:7" x14ac:dyDescent="0.2">
      <c r="A14" s="28" t="s">
        <v>119</v>
      </c>
      <c r="B14" s="28" t="s">
        <v>152</v>
      </c>
      <c r="C14" s="43">
        <v>48.19</v>
      </c>
      <c r="D14" s="43">
        <v>51.81</v>
      </c>
      <c r="E14" s="43">
        <v>50.84</v>
      </c>
      <c r="F14" s="43">
        <v>7.0000000000000007E-2</v>
      </c>
      <c r="G14" s="43">
        <v>0.9</v>
      </c>
    </row>
    <row r="15" spans="1:7" x14ac:dyDescent="0.2">
      <c r="A15" s="28" t="s">
        <v>119</v>
      </c>
      <c r="B15" s="28" t="s">
        <v>487</v>
      </c>
      <c r="C15" s="43">
        <v>47.63</v>
      </c>
      <c r="D15" s="43">
        <v>52.37</v>
      </c>
      <c r="E15" s="43">
        <v>51.4</v>
      </c>
      <c r="F15" s="43">
        <v>0.44</v>
      </c>
      <c r="G15" s="43">
        <v>0.53</v>
      </c>
    </row>
    <row r="16" spans="1:7" x14ac:dyDescent="0.2">
      <c r="A16" s="28" t="s">
        <v>119</v>
      </c>
      <c r="B16" s="28" t="s">
        <v>126</v>
      </c>
      <c r="C16" s="43">
        <v>63.97</v>
      </c>
      <c r="D16" s="43">
        <v>36.03</v>
      </c>
      <c r="E16" s="43">
        <v>35.380000000000003</v>
      </c>
      <c r="F16" s="43">
        <v>0.11</v>
      </c>
      <c r="G16" s="43">
        <v>0.54</v>
      </c>
    </row>
    <row r="17" spans="1:7" x14ac:dyDescent="0.2">
      <c r="A17" s="28" t="s">
        <v>119</v>
      </c>
      <c r="B17" s="28" t="s">
        <v>127</v>
      </c>
      <c r="C17" s="43">
        <v>35.049999999999997</v>
      </c>
      <c r="D17" s="43">
        <v>64.95</v>
      </c>
      <c r="E17" s="43">
        <v>62.8</v>
      </c>
      <c r="F17" s="43">
        <v>1.4</v>
      </c>
      <c r="G17" s="43">
        <v>0.75</v>
      </c>
    </row>
    <row r="18" spans="1:7" x14ac:dyDescent="0.2">
      <c r="A18" s="28" t="s">
        <v>119</v>
      </c>
      <c r="B18" s="28" t="s">
        <v>128</v>
      </c>
      <c r="C18" s="43">
        <v>60.58</v>
      </c>
      <c r="D18" s="43">
        <v>39.42</v>
      </c>
      <c r="E18" s="43">
        <v>39.25</v>
      </c>
      <c r="F18" s="43">
        <v>0.04</v>
      </c>
      <c r="G18" s="43">
        <v>0.13</v>
      </c>
    </row>
    <row r="19" spans="1:7" x14ac:dyDescent="0.2">
      <c r="A19" s="28" t="s">
        <v>119</v>
      </c>
      <c r="B19" s="28" t="s">
        <v>129</v>
      </c>
      <c r="C19" s="43">
        <v>39.72</v>
      </c>
      <c r="D19" s="43">
        <v>60.28</v>
      </c>
      <c r="E19" s="43">
        <v>58.4</v>
      </c>
      <c r="F19" s="43">
        <v>0.83</v>
      </c>
      <c r="G19" s="43">
        <v>1.05</v>
      </c>
    </row>
    <row r="20" spans="1:7" x14ac:dyDescent="0.2">
      <c r="A20" s="28" t="s">
        <v>119</v>
      </c>
      <c r="B20" s="28" t="s">
        <v>130</v>
      </c>
      <c r="C20" s="43">
        <v>70.069999999999993</v>
      </c>
      <c r="D20" s="43">
        <v>29.93</v>
      </c>
      <c r="E20" s="43">
        <v>29.52</v>
      </c>
      <c r="F20" s="43">
        <v>0.27</v>
      </c>
      <c r="G20" s="43">
        <v>0.14000000000000001</v>
      </c>
    </row>
    <row r="21" spans="1:7" x14ac:dyDescent="0.2">
      <c r="A21" s="28" t="s">
        <v>119</v>
      </c>
      <c r="B21" s="28" t="s">
        <v>131</v>
      </c>
      <c r="C21" s="43">
        <v>67.75</v>
      </c>
      <c r="D21" s="43">
        <v>32.25</v>
      </c>
      <c r="E21" s="43">
        <v>30.82</v>
      </c>
      <c r="F21" s="43">
        <v>0.26</v>
      </c>
      <c r="G21" s="43">
        <v>1.17</v>
      </c>
    </row>
    <row r="22" spans="1:7" x14ac:dyDescent="0.2">
      <c r="A22" s="28" t="s">
        <v>119</v>
      </c>
      <c r="B22" s="28" t="s">
        <v>132</v>
      </c>
      <c r="C22" s="43">
        <v>68.3</v>
      </c>
      <c r="D22" s="43">
        <v>31.7</v>
      </c>
      <c r="E22" s="43">
        <v>28.75</v>
      </c>
      <c r="F22" s="43">
        <v>0</v>
      </c>
      <c r="G22" s="43">
        <v>2.95</v>
      </c>
    </row>
    <row r="23" spans="1:7" x14ac:dyDescent="0.2">
      <c r="A23" s="28" t="s">
        <v>119</v>
      </c>
      <c r="B23" s="28" t="s">
        <v>511</v>
      </c>
      <c r="C23" s="43">
        <v>58.94</v>
      </c>
      <c r="D23" s="43">
        <v>41.06</v>
      </c>
      <c r="E23" s="43">
        <v>39.909999999999997</v>
      </c>
      <c r="F23" s="43">
        <v>0.15</v>
      </c>
      <c r="G23" s="43">
        <v>1</v>
      </c>
    </row>
    <row r="24" spans="1:7" x14ac:dyDescent="0.2">
      <c r="A24" s="27" t="s">
        <v>490</v>
      </c>
      <c r="B24" s="27" t="s">
        <v>135</v>
      </c>
      <c r="C24" s="43">
        <v>25.35</v>
      </c>
      <c r="D24" s="43">
        <v>74.650000000000006</v>
      </c>
      <c r="E24" s="43">
        <v>74.180000000000007</v>
      </c>
      <c r="F24" s="43">
        <v>0</v>
      </c>
      <c r="G24" s="43">
        <v>0.47</v>
      </c>
    </row>
    <row r="25" spans="1:7" x14ac:dyDescent="0.2">
      <c r="A25" s="27" t="s">
        <v>490</v>
      </c>
      <c r="B25" s="27" t="s">
        <v>136</v>
      </c>
      <c r="C25" s="43">
        <v>34.75</v>
      </c>
      <c r="D25" s="43">
        <v>65.25</v>
      </c>
      <c r="E25" s="43">
        <v>64.97</v>
      </c>
      <c r="F25" s="43">
        <v>0</v>
      </c>
      <c r="G25" s="43">
        <v>0.28000000000000003</v>
      </c>
    </row>
    <row r="26" spans="1:7" x14ac:dyDescent="0.2">
      <c r="A26" s="27" t="s">
        <v>490</v>
      </c>
      <c r="B26" s="27" t="s">
        <v>137</v>
      </c>
      <c r="C26" s="43">
        <v>37.619999999999997</v>
      </c>
      <c r="D26" s="43">
        <v>62.38</v>
      </c>
      <c r="E26" s="43">
        <v>62.15</v>
      </c>
      <c r="F26" s="43">
        <v>0</v>
      </c>
      <c r="G26" s="43">
        <v>0.23</v>
      </c>
    </row>
    <row r="28" spans="1:7" x14ac:dyDescent="0.2">
      <c r="A28" s="32" t="s">
        <v>486</v>
      </c>
    </row>
    <row r="29" spans="1:7" x14ac:dyDescent="0.2">
      <c r="A29" s="32" t="s">
        <v>470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8" customWidth="1"/>
    <col min="2" max="2" width="41" style="28" customWidth="1"/>
    <col min="3" max="3" width="18.5703125" style="28" customWidth="1"/>
    <col min="4" max="4" width="20.28515625" style="28" customWidth="1"/>
    <col min="5" max="5" width="16" style="28" customWidth="1"/>
    <col min="6" max="6" width="14.5703125" style="28" customWidth="1"/>
    <col min="7" max="16384" width="11.42578125" style="28"/>
  </cols>
  <sheetData>
    <row r="1" spans="1:6" x14ac:dyDescent="0.2">
      <c r="A1" s="51" t="s">
        <v>606</v>
      </c>
      <c r="B1" s="51"/>
      <c r="C1" s="51"/>
      <c r="D1" s="51"/>
      <c r="E1" s="51"/>
      <c r="F1" s="51"/>
    </row>
    <row r="2" spans="1:6" x14ac:dyDescent="0.2">
      <c r="A2" s="51" t="s">
        <v>607</v>
      </c>
      <c r="B2" s="51"/>
      <c r="C2" s="51"/>
      <c r="D2" s="51"/>
      <c r="E2" s="51"/>
      <c r="F2" s="51"/>
    </row>
    <row r="3" spans="1:6" x14ac:dyDescent="0.2">
      <c r="A3" s="47"/>
      <c r="B3" s="47"/>
      <c r="C3" s="47"/>
      <c r="D3" s="47"/>
      <c r="E3" s="47"/>
      <c r="F3" s="47"/>
    </row>
    <row r="4" spans="1:6" x14ac:dyDescent="0.2">
      <c r="E4" s="29" t="s">
        <v>479</v>
      </c>
      <c r="F4" s="29" t="s">
        <v>139</v>
      </c>
    </row>
    <row r="5" spans="1:6" ht="23.25" customHeight="1" x14ac:dyDescent="0.2">
      <c r="A5" s="25" t="s">
        <v>111</v>
      </c>
      <c r="B5" s="25" t="s">
        <v>516</v>
      </c>
      <c r="C5" s="25" t="s">
        <v>193</v>
      </c>
      <c r="D5" s="25" t="s">
        <v>515</v>
      </c>
      <c r="E5" s="25" t="s">
        <v>179</v>
      </c>
    </row>
    <row r="6" spans="1:6" x14ac:dyDescent="0.2">
      <c r="A6" s="28" t="s">
        <v>116</v>
      </c>
      <c r="B6" s="28" t="s">
        <v>81</v>
      </c>
      <c r="C6" s="44">
        <v>287</v>
      </c>
      <c r="D6" s="44">
        <v>289</v>
      </c>
      <c r="E6" s="44">
        <v>268</v>
      </c>
    </row>
    <row r="7" spans="1:6" x14ac:dyDescent="0.2">
      <c r="A7" s="28" t="s">
        <v>117</v>
      </c>
      <c r="B7" s="28" t="s">
        <v>118</v>
      </c>
      <c r="C7" s="44">
        <v>285</v>
      </c>
      <c r="D7" s="44">
        <v>294</v>
      </c>
      <c r="E7" s="44">
        <v>250</v>
      </c>
    </row>
    <row r="8" spans="1:6" x14ac:dyDescent="0.2">
      <c r="A8" s="28" t="s">
        <v>119</v>
      </c>
      <c r="B8" s="28" t="s">
        <v>120</v>
      </c>
      <c r="C8" s="44">
        <v>293</v>
      </c>
      <c r="D8" s="44">
        <v>296</v>
      </c>
      <c r="E8" s="44">
        <v>263</v>
      </c>
    </row>
    <row r="9" spans="1:6" x14ac:dyDescent="0.2">
      <c r="A9" s="28" t="s">
        <v>119</v>
      </c>
      <c r="B9" s="28" t="s">
        <v>121</v>
      </c>
      <c r="C9" s="44">
        <v>276</v>
      </c>
      <c r="D9" s="44">
        <v>277</v>
      </c>
      <c r="E9" s="44">
        <v>264</v>
      </c>
    </row>
    <row r="10" spans="1:6" x14ac:dyDescent="0.2">
      <c r="A10" s="28" t="s">
        <v>119</v>
      </c>
      <c r="B10" s="28" t="s">
        <v>122</v>
      </c>
      <c r="C10" s="44">
        <v>274</v>
      </c>
      <c r="D10" s="44">
        <v>273</v>
      </c>
      <c r="E10" s="44">
        <v>284</v>
      </c>
    </row>
    <row r="11" spans="1:6" x14ac:dyDescent="0.2">
      <c r="A11" s="28" t="s">
        <v>119</v>
      </c>
      <c r="B11" s="28" t="s">
        <v>123</v>
      </c>
      <c r="C11" s="44">
        <v>273</v>
      </c>
      <c r="D11" s="44">
        <v>273</v>
      </c>
      <c r="E11" s="44">
        <v>264</v>
      </c>
    </row>
    <row r="12" spans="1:6" x14ac:dyDescent="0.2">
      <c r="A12" s="28" t="s">
        <v>119</v>
      </c>
      <c r="B12" s="28" t="s">
        <v>124</v>
      </c>
      <c r="C12" s="44">
        <v>259</v>
      </c>
      <c r="D12" s="44">
        <v>257</v>
      </c>
      <c r="E12" s="44">
        <v>311</v>
      </c>
    </row>
    <row r="13" spans="1:6" x14ac:dyDescent="0.2">
      <c r="A13" s="28" t="s">
        <v>119</v>
      </c>
      <c r="B13" s="28" t="s">
        <v>125</v>
      </c>
      <c r="C13" s="44">
        <v>290</v>
      </c>
      <c r="D13" s="44">
        <v>291</v>
      </c>
      <c r="E13" s="44">
        <v>272</v>
      </c>
    </row>
    <row r="14" spans="1:6" x14ac:dyDescent="0.2">
      <c r="A14" s="28" t="s">
        <v>119</v>
      </c>
      <c r="B14" s="28" t="s">
        <v>152</v>
      </c>
      <c r="C14" s="44">
        <v>278</v>
      </c>
      <c r="D14" s="44">
        <v>279</v>
      </c>
      <c r="E14" s="44">
        <v>269</v>
      </c>
    </row>
    <row r="15" spans="1:6" x14ac:dyDescent="0.2">
      <c r="A15" s="28" t="s">
        <v>119</v>
      </c>
      <c r="B15" s="28" t="s">
        <v>487</v>
      </c>
      <c r="C15" s="44">
        <v>288</v>
      </c>
      <c r="D15" s="44">
        <v>289</v>
      </c>
      <c r="E15" s="44">
        <v>278</v>
      </c>
    </row>
    <row r="16" spans="1:6" x14ac:dyDescent="0.2">
      <c r="A16" s="28" t="s">
        <v>119</v>
      </c>
      <c r="B16" s="28" t="s">
        <v>126</v>
      </c>
      <c r="C16" s="44">
        <v>296</v>
      </c>
      <c r="D16" s="44">
        <v>297</v>
      </c>
      <c r="E16" s="44">
        <v>264</v>
      </c>
    </row>
    <row r="17" spans="1:5" x14ac:dyDescent="0.2">
      <c r="A17" s="28" t="s">
        <v>119</v>
      </c>
      <c r="B17" s="28" t="s">
        <v>127</v>
      </c>
      <c r="C17" s="44">
        <v>300</v>
      </c>
      <c r="D17" s="44">
        <v>300</v>
      </c>
      <c r="E17" s="44">
        <v>296</v>
      </c>
    </row>
    <row r="18" spans="1:5" x14ac:dyDescent="0.2">
      <c r="A18" s="28" t="s">
        <v>119</v>
      </c>
      <c r="B18" s="28" t="s">
        <v>128</v>
      </c>
      <c r="C18" s="44">
        <v>274</v>
      </c>
      <c r="D18" s="44">
        <v>274</v>
      </c>
      <c r="E18" s="44">
        <v>259</v>
      </c>
    </row>
    <row r="19" spans="1:5" x14ac:dyDescent="0.2">
      <c r="A19" s="28" t="s">
        <v>119</v>
      </c>
      <c r="B19" s="28" t="s">
        <v>129</v>
      </c>
      <c r="C19" s="44">
        <v>307</v>
      </c>
      <c r="D19" s="44">
        <v>307</v>
      </c>
      <c r="E19" s="44">
        <v>295</v>
      </c>
    </row>
    <row r="20" spans="1:5" x14ac:dyDescent="0.2">
      <c r="A20" s="28" t="s">
        <v>119</v>
      </c>
      <c r="B20" s="28" t="s">
        <v>130</v>
      </c>
      <c r="C20" s="44">
        <v>281</v>
      </c>
      <c r="D20" s="44">
        <v>282</v>
      </c>
      <c r="E20" s="44">
        <v>277</v>
      </c>
    </row>
    <row r="21" spans="1:5" x14ac:dyDescent="0.2">
      <c r="A21" s="28" t="s">
        <v>119</v>
      </c>
      <c r="B21" s="28" t="s">
        <v>131</v>
      </c>
      <c r="C21" s="44">
        <v>271</v>
      </c>
      <c r="D21" s="44">
        <v>262</v>
      </c>
      <c r="E21" s="44">
        <v>288</v>
      </c>
    </row>
    <row r="22" spans="1:5" x14ac:dyDescent="0.2">
      <c r="A22" s="28" t="s">
        <v>119</v>
      </c>
      <c r="B22" s="28" t="s">
        <v>132</v>
      </c>
      <c r="C22" s="44">
        <v>280</v>
      </c>
      <c r="D22" s="44">
        <v>282</v>
      </c>
      <c r="E22" s="44">
        <v>267</v>
      </c>
    </row>
    <row r="23" spans="1:5" x14ac:dyDescent="0.2">
      <c r="A23" s="28" t="s">
        <v>119</v>
      </c>
      <c r="B23" s="28" t="s">
        <v>511</v>
      </c>
      <c r="C23" s="44">
        <v>264</v>
      </c>
      <c r="D23" s="44">
        <v>266</v>
      </c>
      <c r="E23" s="44">
        <v>250</v>
      </c>
    </row>
    <row r="24" spans="1:5" x14ac:dyDescent="0.2">
      <c r="A24" s="28" t="s">
        <v>133</v>
      </c>
      <c r="B24" s="28" t="s">
        <v>82</v>
      </c>
      <c r="C24" s="44">
        <v>301</v>
      </c>
      <c r="D24" s="44">
        <v>303</v>
      </c>
      <c r="E24" s="44">
        <v>292</v>
      </c>
    </row>
    <row r="25" spans="1:5" x14ac:dyDescent="0.2">
      <c r="A25" s="28" t="s">
        <v>133</v>
      </c>
      <c r="B25" s="28" t="s">
        <v>83</v>
      </c>
      <c r="C25" s="44">
        <v>248</v>
      </c>
      <c r="D25" s="44">
        <v>235</v>
      </c>
      <c r="E25" s="44">
        <v>298</v>
      </c>
    </row>
    <row r="26" spans="1:5" x14ac:dyDescent="0.2">
      <c r="A26" s="28" t="s">
        <v>133</v>
      </c>
      <c r="B26" s="28" t="s">
        <v>84</v>
      </c>
      <c r="C26" s="44">
        <v>307</v>
      </c>
      <c r="D26" s="44">
        <v>309</v>
      </c>
      <c r="E26" s="44">
        <v>294</v>
      </c>
    </row>
    <row r="27" spans="1:5" x14ac:dyDescent="0.2">
      <c r="A27" s="28" t="s">
        <v>134</v>
      </c>
      <c r="B27" s="28" t="s">
        <v>135</v>
      </c>
      <c r="C27" s="44">
        <v>295</v>
      </c>
      <c r="D27" s="44">
        <v>288</v>
      </c>
      <c r="E27" s="44">
        <v>328</v>
      </c>
    </row>
    <row r="28" spans="1:5" x14ac:dyDescent="0.2">
      <c r="A28" s="28" t="s">
        <v>134</v>
      </c>
      <c r="B28" s="28" t="s">
        <v>136</v>
      </c>
      <c r="C28" s="44">
        <v>264</v>
      </c>
      <c r="D28" s="44">
        <v>274</v>
      </c>
      <c r="E28" s="44">
        <v>239</v>
      </c>
    </row>
    <row r="29" spans="1:5" x14ac:dyDescent="0.2">
      <c r="A29" s="28" t="s">
        <v>134</v>
      </c>
      <c r="B29" s="28" t="s">
        <v>137</v>
      </c>
      <c r="C29" s="44">
        <v>290</v>
      </c>
      <c r="D29" s="44">
        <v>306</v>
      </c>
      <c r="E29" s="44">
        <v>204</v>
      </c>
    </row>
    <row r="30" spans="1:5" x14ac:dyDescent="0.2">
      <c r="A30" s="28" t="s">
        <v>138</v>
      </c>
      <c r="B30" s="28" t="s">
        <v>557</v>
      </c>
      <c r="C30" s="44">
        <v>299</v>
      </c>
      <c r="D30" s="44">
        <v>301</v>
      </c>
      <c r="E30" s="44">
        <v>292</v>
      </c>
    </row>
    <row r="31" spans="1:5" x14ac:dyDescent="0.2">
      <c r="A31" s="28" t="s">
        <v>138</v>
      </c>
      <c r="B31" s="28" t="s">
        <v>558</v>
      </c>
      <c r="C31" s="44">
        <v>307</v>
      </c>
      <c r="D31" s="44">
        <v>307</v>
      </c>
      <c r="E31" s="44" t="s">
        <v>488</v>
      </c>
    </row>
    <row r="32" spans="1:5" x14ac:dyDescent="0.2">
      <c r="A32" s="28" t="s">
        <v>138</v>
      </c>
      <c r="B32" s="28" t="s">
        <v>559</v>
      </c>
      <c r="C32" s="44">
        <v>289</v>
      </c>
      <c r="D32" s="44">
        <v>296</v>
      </c>
      <c r="E32" s="44">
        <v>277</v>
      </c>
    </row>
    <row r="33" spans="1:5" x14ac:dyDescent="0.2">
      <c r="A33" s="28" t="s">
        <v>138</v>
      </c>
      <c r="B33" s="28" t="s">
        <v>614</v>
      </c>
      <c r="C33" s="44">
        <v>296</v>
      </c>
      <c r="D33" s="44">
        <v>309</v>
      </c>
      <c r="E33" s="44">
        <v>227</v>
      </c>
    </row>
    <row r="34" spans="1:5" x14ac:dyDescent="0.2">
      <c r="A34" s="28" t="s">
        <v>138</v>
      </c>
      <c r="B34" s="28" t="s">
        <v>560</v>
      </c>
      <c r="C34" s="44">
        <v>249</v>
      </c>
      <c r="D34" s="44">
        <v>247</v>
      </c>
      <c r="E34" s="44">
        <v>258</v>
      </c>
    </row>
    <row r="35" spans="1:5" x14ac:dyDescent="0.2">
      <c r="A35" s="28" t="s">
        <v>138</v>
      </c>
      <c r="B35" s="28" t="s">
        <v>561</v>
      </c>
      <c r="C35" s="44">
        <v>315</v>
      </c>
      <c r="D35" s="44">
        <v>315</v>
      </c>
      <c r="E35" s="44" t="s">
        <v>488</v>
      </c>
    </row>
    <row r="36" spans="1:5" x14ac:dyDescent="0.2">
      <c r="A36" s="28" t="s">
        <v>138</v>
      </c>
      <c r="B36" s="28" t="s">
        <v>562</v>
      </c>
      <c r="C36" s="44">
        <v>268</v>
      </c>
      <c r="D36" s="44">
        <v>263</v>
      </c>
      <c r="E36" s="44">
        <v>291</v>
      </c>
    </row>
    <row r="37" spans="1:5" x14ac:dyDescent="0.2">
      <c r="A37" s="28" t="s">
        <v>138</v>
      </c>
      <c r="B37" s="28" t="s">
        <v>563</v>
      </c>
      <c r="C37" s="44">
        <v>295</v>
      </c>
      <c r="D37" s="44">
        <v>290</v>
      </c>
      <c r="E37" s="44" t="s">
        <v>488</v>
      </c>
    </row>
    <row r="38" spans="1:5" x14ac:dyDescent="0.2">
      <c r="A38" s="28" t="s">
        <v>138</v>
      </c>
      <c r="B38" s="28" t="s">
        <v>564</v>
      </c>
      <c r="C38" s="44">
        <v>268</v>
      </c>
      <c r="D38" s="44">
        <v>263</v>
      </c>
      <c r="E38" s="44" t="s">
        <v>488</v>
      </c>
    </row>
    <row r="39" spans="1:5" x14ac:dyDescent="0.2">
      <c r="A39" s="28" t="s">
        <v>138</v>
      </c>
      <c r="B39" s="28" t="s">
        <v>565</v>
      </c>
      <c r="C39" s="45">
        <v>252</v>
      </c>
      <c r="D39" s="44" t="s">
        <v>488</v>
      </c>
      <c r="E39" s="44" t="s">
        <v>488</v>
      </c>
    </row>
    <row r="40" spans="1:5" x14ac:dyDescent="0.2">
      <c r="A40" s="28" t="s">
        <v>138</v>
      </c>
      <c r="B40" s="28" t="s">
        <v>566</v>
      </c>
      <c r="C40" s="44">
        <v>294</v>
      </c>
      <c r="D40" s="44">
        <v>285</v>
      </c>
      <c r="E40" s="44">
        <v>325</v>
      </c>
    </row>
    <row r="41" spans="1:5" x14ac:dyDescent="0.2">
      <c r="A41" s="28" t="s">
        <v>138</v>
      </c>
      <c r="B41" s="28" t="s">
        <v>567</v>
      </c>
      <c r="C41" s="44">
        <v>305</v>
      </c>
      <c r="D41" s="44">
        <v>301</v>
      </c>
      <c r="E41" s="44">
        <v>316</v>
      </c>
    </row>
    <row r="42" spans="1:5" x14ac:dyDescent="0.2">
      <c r="A42" s="28" t="s">
        <v>138</v>
      </c>
      <c r="B42" s="28" t="s">
        <v>568</v>
      </c>
      <c r="C42" s="45">
        <v>320</v>
      </c>
      <c r="D42" s="44" t="s">
        <v>488</v>
      </c>
      <c r="E42" s="44" t="s">
        <v>488</v>
      </c>
    </row>
    <row r="43" spans="1:5" x14ac:dyDescent="0.2">
      <c r="A43" s="28" t="s">
        <v>138</v>
      </c>
      <c r="B43" s="28" t="s">
        <v>569</v>
      </c>
      <c r="C43" s="44">
        <v>240</v>
      </c>
      <c r="D43" s="44">
        <v>302</v>
      </c>
      <c r="E43" s="44">
        <v>138</v>
      </c>
    </row>
    <row r="44" spans="1:5" x14ac:dyDescent="0.2">
      <c r="A44" s="28" t="s">
        <v>138</v>
      </c>
      <c r="B44" s="28" t="s">
        <v>570</v>
      </c>
      <c r="C44" s="44">
        <v>269</v>
      </c>
      <c r="D44" s="44">
        <v>287</v>
      </c>
      <c r="E44" s="44">
        <v>242</v>
      </c>
    </row>
    <row r="46" spans="1:5" x14ac:dyDescent="0.2">
      <c r="A46" s="32" t="s">
        <v>486</v>
      </c>
    </row>
    <row r="47" spans="1:5" x14ac:dyDescent="0.2">
      <c r="A47" s="32" t="s">
        <v>470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8" customWidth="1"/>
    <col min="2" max="2" width="41.28515625" style="28" bestFit="1" customWidth="1"/>
    <col min="3" max="3" width="18.5703125" style="28" customWidth="1"/>
    <col min="4" max="4" width="16.140625" style="28" customWidth="1"/>
    <col min="5" max="5" width="10.5703125" style="28" bestFit="1" customWidth="1"/>
    <col min="6" max="6" width="26.140625" style="28" customWidth="1"/>
    <col min="7" max="7" width="11" style="28" bestFit="1" customWidth="1"/>
    <col min="8" max="8" width="10" style="28" bestFit="1" customWidth="1"/>
    <col min="9" max="16384" width="11.42578125" style="28"/>
  </cols>
  <sheetData>
    <row r="1" spans="1:8" x14ac:dyDescent="0.2">
      <c r="A1" s="51" t="s">
        <v>608</v>
      </c>
      <c r="B1" s="51"/>
      <c r="C1" s="51"/>
      <c r="D1" s="51"/>
      <c r="E1" s="51"/>
      <c r="F1" s="51"/>
      <c r="G1" s="51"/>
      <c r="H1" s="51"/>
    </row>
    <row r="2" spans="1:8" x14ac:dyDescent="0.2">
      <c r="A2" s="51" t="s">
        <v>609</v>
      </c>
      <c r="B2" s="51"/>
      <c r="C2" s="51"/>
      <c r="D2" s="51"/>
      <c r="E2" s="51"/>
      <c r="F2" s="51"/>
      <c r="G2" s="51"/>
      <c r="H2" s="51"/>
    </row>
    <row r="3" spans="1:8" x14ac:dyDescent="0.2">
      <c r="A3" s="47"/>
      <c r="B3" s="47"/>
      <c r="C3" s="47"/>
      <c r="D3" s="47"/>
      <c r="E3" s="47"/>
      <c r="F3" s="47"/>
      <c r="G3" s="47"/>
      <c r="H3" s="47"/>
    </row>
    <row r="4" spans="1:8" x14ac:dyDescent="0.2">
      <c r="A4" s="29" t="s">
        <v>479</v>
      </c>
      <c r="B4" s="35" t="s">
        <v>139</v>
      </c>
      <c r="C4" s="47"/>
      <c r="D4" s="47"/>
      <c r="E4" s="47"/>
      <c r="F4" s="47"/>
      <c r="G4" s="47"/>
      <c r="H4" s="47"/>
    </row>
    <row r="5" spans="1:8" ht="25.5" x14ac:dyDescent="0.2">
      <c r="A5" s="25" t="s">
        <v>111</v>
      </c>
      <c r="B5" s="25" t="s">
        <v>112</v>
      </c>
      <c r="C5" s="25" t="s">
        <v>193</v>
      </c>
      <c r="D5" s="25" t="s">
        <v>182</v>
      </c>
      <c r="E5" s="25" t="s">
        <v>183</v>
      </c>
      <c r="F5" s="25" t="s">
        <v>184</v>
      </c>
      <c r="G5" s="25" t="s">
        <v>185</v>
      </c>
      <c r="H5" s="25" t="s">
        <v>186</v>
      </c>
    </row>
    <row r="6" spans="1:8" x14ac:dyDescent="0.2">
      <c r="A6" s="28" t="s">
        <v>116</v>
      </c>
      <c r="B6" s="28" t="s">
        <v>81</v>
      </c>
      <c r="C6" s="44">
        <v>285</v>
      </c>
      <c r="D6" s="44">
        <v>288</v>
      </c>
      <c r="E6" s="44">
        <v>183</v>
      </c>
      <c r="F6" s="44">
        <v>303</v>
      </c>
      <c r="G6" s="44">
        <v>268</v>
      </c>
      <c r="H6" s="44">
        <v>157</v>
      </c>
    </row>
    <row r="7" spans="1:8" x14ac:dyDescent="0.2">
      <c r="A7" s="28" t="s">
        <v>117</v>
      </c>
      <c r="B7" s="28" t="s">
        <v>118</v>
      </c>
      <c r="C7" s="44">
        <v>270</v>
      </c>
      <c r="D7" s="44">
        <v>285</v>
      </c>
      <c r="E7" s="44">
        <v>175</v>
      </c>
      <c r="F7" s="44">
        <v>223</v>
      </c>
      <c r="G7" s="44">
        <v>184</v>
      </c>
      <c r="H7" s="44">
        <v>155</v>
      </c>
    </row>
    <row r="8" spans="1:8" x14ac:dyDescent="0.2">
      <c r="A8" s="28" t="s">
        <v>119</v>
      </c>
      <c r="B8" s="28" t="s">
        <v>120</v>
      </c>
      <c r="C8" s="44">
        <v>293</v>
      </c>
      <c r="D8" s="44">
        <v>293</v>
      </c>
      <c r="E8" s="44">
        <v>201</v>
      </c>
      <c r="F8" s="44">
        <v>333</v>
      </c>
      <c r="G8" s="44">
        <v>261</v>
      </c>
      <c r="H8" s="44">
        <v>177</v>
      </c>
    </row>
    <row r="9" spans="1:8" x14ac:dyDescent="0.2">
      <c r="A9" s="28" t="s">
        <v>119</v>
      </c>
      <c r="B9" s="28" t="s">
        <v>121</v>
      </c>
      <c r="C9" s="44">
        <v>273</v>
      </c>
      <c r="D9" s="44">
        <v>276</v>
      </c>
      <c r="E9" s="44">
        <v>178</v>
      </c>
      <c r="F9" s="44">
        <v>286</v>
      </c>
      <c r="G9" s="44">
        <v>245</v>
      </c>
      <c r="H9" s="44">
        <v>148</v>
      </c>
    </row>
    <row r="10" spans="1:8" x14ac:dyDescent="0.2">
      <c r="A10" s="28" t="s">
        <v>119</v>
      </c>
      <c r="B10" s="28" t="s">
        <v>122</v>
      </c>
      <c r="C10" s="44">
        <v>275</v>
      </c>
      <c r="D10" s="44">
        <v>274</v>
      </c>
      <c r="E10" s="44">
        <v>189</v>
      </c>
      <c r="F10" s="44">
        <v>296</v>
      </c>
      <c r="G10" s="44" t="s">
        <v>488</v>
      </c>
      <c r="H10" s="44" t="s">
        <v>488</v>
      </c>
    </row>
    <row r="11" spans="1:8" x14ac:dyDescent="0.2">
      <c r="A11" s="28" t="s">
        <v>119</v>
      </c>
      <c r="B11" s="28" t="s">
        <v>123</v>
      </c>
      <c r="C11" s="44">
        <v>265</v>
      </c>
      <c r="D11" s="44">
        <v>273</v>
      </c>
      <c r="E11" s="44">
        <v>165</v>
      </c>
      <c r="F11" s="44">
        <v>267</v>
      </c>
      <c r="G11" s="44">
        <v>190</v>
      </c>
      <c r="H11" s="44">
        <v>196</v>
      </c>
    </row>
    <row r="12" spans="1:8" x14ac:dyDescent="0.2">
      <c r="A12" s="28" t="s">
        <v>119</v>
      </c>
      <c r="B12" s="28" t="s">
        <v>124</v>
      </c>
      <c r="C12" s="44">
        <v>255</v>
      </c>
      <c r="D12" s="44">
        <v>259</v>
      </c>
      <c r="E12" s="44">
        <v>165</v>
      </c>
      <c r="F12" s="44">
        <v>260</v>
      </c>
      <c r="G12" s="44">
        <v>265</v>
      </c>
      <c r="H12" s="44">
        <v>120</v>
      </c>
    </row>
    <row r="13" spans="1:8" x14ac:dyDescent="0.2">
      <c r="A13" s="28" t="s">
        <v>119</v>
      </c>
      <c r="B13" s="28" t="s">
        <v>125</v>
      </c>
      <c r="C13" s="44">
        <v>286</v>
      </c>
      <c r="D13" s="44">
        <v>290</v>
      </c>
      <c r="E13" s="44">
        <v>202</v>
      </c>
      <c r="F13" s="44">
        <v>282</v>
      </c>
      <c r="G13" s="44" t="s">
        <v>488</v>
      </c>
      <c r="H13" s="44" t="s">
        <v>488</v>
      </c>
    </row>
    <row r="14" spans="1:8" x14ac:dyDescent="0.2">
      <c r="A14" s="28" t="s">
        <v>119</v>
      </c>
      <c r="B14" s="28" t="s">
        <v>152</v>
      </c>
      <c r="C14" s="44">
        <v>280</v>
      </c>
      <c r="D14" s="44">
        <v>278</v>
      </c>
      <c r="E14" s="44">
        <v>177</v>
      </c>
      <c r="F14" s="44">
        <v>319</v>
      </c>
      <c r="G14" s="44">
        <v>252</v>
      </c>
      <c r="H14" s="44">
        <v>142</v>
      </c>
    </row>
    <row r="15" spans="1:8" x14ac:dyDescent="0.2">
      <c r="A15" s="28" t="s">
        <v>119</v>
      </c>
      <c r="B15" s="28" t="s">
        <v>487</v>
      </c>
      <c r="C15" s="44">
        <v>284</v>
      </c>
      <c r="D15" s="44">
        <v>288</v>
      </c>
      <c r="E15" s="44">
        <v>169</v>
      </c>
      <c r="F15" s="44">
        <v>296</v>
      </c>
      <c r="G15" s="44">
        <v>290</v>
      </c>
      <c r="H15" s="44">
        <v>160</v>
      </c>
    </row>
    <row r="16" spans="1:8" x14ac:dyDescent="0.2">
      <c r="A16" s="28" t="s">
        <v>119</v>
      </c>
      <c r="B16" s="28" t="s">
        <v>126</v>
      </c>
      <c r="C16" s="44">
        <v>292</v>
      </c>
      <c r="D16" s="44">
        <v>296</v>
      </c>
      <c r="E16" s="44">
        <v>180</v>
      </c>
      <c r="F16" s="44">
        <v>308</v>
      </c>
      <c r="G16" s="44">
        <v>248</v>
      </c>
      <c r="H16" s="44">
        <v>143</v>
      </c>
    </row>
    <row r="17" spans="1:8" x14ac:dyDescent="0.2">
      <c r="A17" s="28" t="s">
        <v>119</v>
      </c>
      <c r="B17" s="28" t="s">
        <v>127</v>
      </c>
      <c r="C17" s="44">
        <v>294</v>
      </c>
      <c r="D17" s="44">
        <v>300</v>
      </c>
      <c r="E17" s="44">
        <v>203</v>
      </c>
      <c r="F17" s="44">
        <v>287</v>
      </c>
      <c r="G17" s="44">
        <v>295</v>
      </c>
      <c r="H17" s="44">
        <v>171</v>
      </c>
    </row>
    <row r="18" spans="1:8" x14ac:dyDescent="0.2">
      <c r="A18" s="28" t="s">
        <v>119</v>
      </c>
      <c r="B18" s="28" t="s">
        <v>128</v>
      </c>
      <c r="C18" s="44">
        <v>274</v>
      </c>
      <c r="D18" s="44">
        <v>274</v>
      </c>
      <c r="E18" s="44">
        <v>189</v>
      </c>
      <c r="F18" s="44">
        <v>298</v>
      </c>
      <c r="G18" s="44">
        <v>247</v>
      </c>
      <c r="H18" s="44">
        <v>144</v>
      </c>
    </row>
    <row r="19" spans="1:8" x14ac:dyDescent="0.2">
      <c r="A19" s="28" t="s">
        <v>119</v>
      </c>
      <c r="B19" s="28" t="s">
        <v>129</v>
      </c>
      <c r="C19" s="44">
        <v>309</v>
      </c>
      <c r="D19" s="44">
        <v>307</v>
      </c>
      <c r="E19" s="44">
        <v>177</v>
      </c>
      <c r="F19" s="44">
        <v>357</v>
      </c>
      <c r="G19" s="44">
        <v>336</v>
      </c>
      <c r="H19" s="44" t="s">
        <v>488</v>
      </c>
    </row>
    <row r="20" spans="1:8" x14ac:dyDescent="0.2">
      <c r="A20" s="28" t="s">
        <v>119</v>
      </c>
      <c r="B20" s="28" t="s">
        <v>130</v>
      </c>
      <c r="C20" s="44">
        <v>276</v>
      </c>
      <c r="D20" s="44">
        <v>281</v>
      </c>
      <c r="E20" s="44">
        <v>160</v>
      </c>
      <c r="F20" s="44">
        <v>278</v>
      </c>
      <c r="G20" s="44">
        <v>256</v>
      </c>
      <c r="H20" s="44">
        <v>151</v>
      </c>
    </row>
    <row r="21" spans="1:8" x14ac:dyDescent="0.2">
      <c r="A21" s="28" t="s">
        <v>119</v>
      </c>
      <c r="B21" s="28" t="s">
        <v>131</v>
      </c>
      <c r="C21" s="44">
        <v>269</v>
      </c>
      <c r="D21" s="44">
        <v>271</v>
      </c>
      <c r="E21" s="44">
        <v>206</v>
      </c>
      <c r="F21" s="44">
        <v>308</v>
      </c>
      <c r="G21" s="44" t="s">
        <v>488</v>
      </c>
      <c r="H21" s="44">
        <v>153</v>
      </c>
    </row>
    <row r="22" spans="1:8" x14ac:dyDescent="0.2">
      <c r="A22" s="28" t="s">
        <v>119</v>
      </c>
      <c r="B22" s="28" t="s">
        <v>132</v>
      </c>
      <c r="C22" s="44">
        <v>280</v>
      </c>
      <c r="D22" s="44">
        <v>280</v>
      </c>
      <c r="E22" s="44">
        <v>155</v>
      </c>
      <c r="F22" s="44">
        <v>324</v>
      </c>
      <c r="G22" s="44" t="s">
        <v>488</v>
      </c>
      <c r="H22" s="44" t="s">
        <v>488</v>
      </c>
    </row>
    <row r="23" spans="1:8" x14ac:dyDescent="0.2">
      <c r="A23" s="28" t="s">
        <v>119</v>
      </c>
      <c r="B23" s="28" t="s">
        <v>511</v>
      </c>
      <c r="C23" s="44">
        <v>263</v>
      </c>
      <c r="D23" s="44">
        <v>264</v>
      </c>
      <c r="E23" s="44">
        <v>187</v>
      </c>
      <c r="F23" s="44">
        <v>282</v>
      </c>
      <c r="G23" s="44">
        <v>228</v>
      </c>
      <c r="H23" s="44">
        <v>164</v>
      </c>
    </row>
    <row r="24" spans="1:8" x14ac:dyDescent="0.2">
      <c r="A24" s="28" t="s">
        <v>133</v>
      </c>
      <c r="B24" s="28" t="s">
        <v>82</v>
      </c>
      <c r="C24" s="44">
        <v>295</v>
      </c>
      <c r="D24" s="44">
        <v>301</v>
      </c>
      <c r="E24" s="44">
        <v>174</v>
      </c>
      <c r="F24" s="44">
        <v>326</v>
      </c>
      <c r="G24" s="44" t="s">
        <v>488</v>
      </c>
      <c r="H24" s="44" t="s">
        <v>488</v>
      </c>
    </row>
    <row r="25" spans="1:8" x14ac:dyDescent="0.2">
      <c r="A25" s="28" t="s">
        <v>133</v>
      </c>
      <c r="B25" s="28" t="s">
        <v>83</v>
      </c>
      <c r="C25" s="44">
        <v>243</v>
      </c>
      <c r="D25" s="44">
        <v>248</v>
      </c>
      <c r="E25" s="44">
        <v>145</v>
      </c>
      <c r="F25" s="44">
        <v>301</v>
      </c>
      <c r="G25" s="44" t="s">
        <v>488</v>
      </c>
      <c r="H25" s="44" t="s">
        <v>488</v>
      </c>
    </row>
    <row r="26" spans="1:8" x14ac:dyDescent="0.2">
      <c r="A26" s="28" t="s">
        <v>133</v>
      </c>
      <c r="B26" s="28" t="s">
        <v>84</v>
      </c>
      <c r="C26" s="44">
        <v>300</v>
      </c>
      <c r="D26" s="44">
        <v>307</v>
      </c>
      <c r="E26" s="44">
        <v>187</v>
      </c>
      <c r="F26" s="44">
        <v>272</v>
      </c>
      <c r="G26" s="44" t="s">
        <v>488</v>
      </c>
      <c r="H26" s="44" t="s">
        <v>488</v>
      </c>
    </row>
    <row r="27" spans="1:8" x14ac:dyDescent="0.2">
      <c r="A27" s="28" t="s">
        <v>134</v>
      </c>
      <c r="B27" s="28" t="s">
        <v>135</v>
      </c>
      <c r="C27" s="44">
        <v>291</v>
      </c>
      <c r="D27" s="44">
        <v>295</v>
      </c>
      <c r="E27" s="44" t="s">
        <v>488</v>
      </c>
      <c r="F27" s="44" t="s">
        <v>488</v>
      </c>
      <c r="G27" s="44" t="s">
        <v>488</v>
      </c>
      <c r="H27" s="44" t="s">
        <v>488</v>
      </c>
    </row>
    <row r="28" spans="1:8" x14ac:dyDescent="0.2">
      <c r="A28" s="28" t="s">
        <v>134</v>
      </c>
      <c r="B28" s="28" t="s">
        <v>136</v>
      </c>
      <c r="C28" s="44">
        <v>250</v>
      </c>
      <c r="D28" s="44">
        <v>264</v>
      </c>
      <c r="E28" s="44">
        <v>187</v>
      </c>
      <c r="F28" s="44">
        <v>214</v>
      </c>
      <c r="G28" s="44" t="s">
        <v>488</v>
      </c>
      <c r="H28" s="44" t="s">
        <v>488</v>
      </c>
    </row>
    <row r="29" spans="1:8" x14ac:dyDescent="0.2">
      <c r="A29" s="28" t="s">
        <v>134</v>
      </c>
      <c r="B29" s="28" t="s">
        <v>137</v>
      </c>
      <c r="C29" s="44">
        <v>267</v>
      </c>
      <c r="D29" s="44">
        <v>290</v>
      </c>
      <c r="E29" s="44">
        <v>171</v>
      </c>
      <c r="F29" s="44">
        <v>209</v>
      </c>
      <c r="G29" s="44">
        <v>175</v>
      </c>
      <c r="H29" s="44">
        <v>144</v>
      </c>
    </row>
    <row r="30" spans="1:8" x14ac:dyDescent="0.2">
      <c r="A30" s="28" t="s">
        <v>138</v>
      </c>
      <c r="B30" s="28" t="s">
        <v>557</v>
      </c>
      <c r="C30" s="44">
        <v>293</v>
      </c>
      <c r="D30" s="44">
        <v>299</v>
      </c>
      <c r="E30" s="44">
        <v>175</v>
      </c>
      <c r="F30" s="44">
        <v>326</v>
      </c>
      <c r="G30" s="44" t="s">
        <v>488</v>
      </c>
      <c r="H30" s="44">
        <v>160</v>
      </c>
    </row>
    <row r="31" spans="1:8" x14ac:dyDescent="0.2">
      <c r="A31" s="28" t="s">
        <v>138</v>
      </c>
      <c r="B31" s="28" t="s">
        <v>558</v>
      </c>
      <c r="C31" s="44">
        <v>301</v>
      </c>
      <c r="D31" s="44">
        <v>307</v>
      </c>
      <c r="E31" s="44" t="s">
        <v>488</v>
      </c>
      <c r="F31" s="44" t="s">
        <v>488</v>
      </c>
      <c r="G31" s="44" t="s">
        <v>488</v>
      </c>
      <c r="H31" s="44" t="s">
        <v>488</v>
      </c>
    </row>
    <row r="32" spans="1:8" x14ac:dyDescent="0.2">
      <c r="A32" s="28" t="s">
        <v>138</v>
      </c>
      <c r="B32" s="28" t="s">
        <v>559</v>
      </c>
      <c r="C32" s="44">
        <v>283</v>
      </c>
      <c r="D32" s="44">
        <v>289</v>
      </c>
      <c r="E32" s="44" t="s">
        <v>488</v>
      </c>
      <c r="F32" s="44">
        <v>299</v>
      </c>
      <c r="G32" s="44" t="s">
        <v>488</v>
      </c>
      <c r="H32" s="44" t="s">
        <v>488</v>
      </c>
    </row>
    <row r="33" spans="1:8" x14ac:dyDescent="0.2">
      <c r="A33" s="28" t="s">
        <v>138</v>
      </c>
      <c r="B33" s="28" t="s">
        <v>614</v>
      </c>
      <c r="C33" s="44">
        <v>274</v>
      </c>
      <c r="D33" s="44">
        <v>296</v>
      </c>
      <c r="E33" s="44">
        <v>172</v>
      </c>
      <c r="F33" s="44">
        <v>200</v>
      </c>
      <c r="G33" s="44">
        <v>158</v>
      </c>
      <c r="H33" s="44" t="s">
        <v>488</v>
      </c>
    </row>
    <row r="34" spans="1:8" x14ac:dyDescent="0.2">
      <c r="A34" s="28" t="s">
        <v>138</v>
      </c>
      <c r="B34" s="28" t="s">
        <v>560</v>
      </c>
      <c r="C34" s="44">
        <v>234</v>
      </c>
      <c r="D34" s="44">
        <v>249</v>
      </c>
      <c r="E34" s="44">
        <v>171</v>
      </c>
      <c r="F34" s="44">
        <v>192</v>
      </c>
      <c r="G34" s="44" t="s">
        <v>488</v>
      </c>
      <c r="H34" s="44" t="s">
        <v>488</v>
      </c>
    </row>
    <row r="35" spans="1:8" x14ac:dyDescent="0.2">
      <c r="A35" s="28" t="s">
        <v>138</v>
      </c>
      <c r="B35" s="28" t="s">
        <v>561</v>
      </c>
      <c r="C35" s="44">
        <v>306</v>
      </c>
      <c r="D35" s="44">
        <v>315</v>
      </c>
      <c r="E35" s="44">
        <v>187</v>
      </c>
      <c r="F35" s="44">
        <v>343</v>
      </c>
      <c r="G35" s="44" t="s">
        <v>488</v>
      </c>
      <c r="H35" s="44" t="s">
        <v>488</v>
      </c>
    </row>
    <row r="36" spans="1:8" x14ac:dyDescent="0.2">
      <c r="A36" s="28" t="s">
        <v>138</v>
      </c>
      <c r="B36" s="28" t="s">
        <v>562</v>
      </c>
      <c r="C36" s="44">
        <v>265</v>
      </c>
      <c r="D36" s="44">
        <v>268</v>
      </c>
      <c r="E36" s="44" t="s">
        <v>488</v>
      </c>
      <c r="F36" s="44" t="s">
        <v>488</v>
      </c>
      <c r="G36" s="44" t="s">
        <v>488</v>
      </c>
      <c r="H36" s="44" t="s">
        <v>488</v>
      </c>
    </row>
    <row r="37" spans="1:8" x14ac:dyDescent="0.2">
      <c r="A37" s="28" t="s">
        <v>138</v>
      </c>
      <c r="B37" s="28" t="s">
        <v>563</v>
      </c>
      <c r="C37" s="44">
        <v>287</v>
      </c>
      <c r="D37" s="44">
        <v>295</v>
      </c>
      <c r="E37" s="44" t="s">
        <v>488</v>
      </c>
      <c r="F37" s="44" t="s">
        <v>488</v>
      </c>
      <c r="G37" s="44" t="s">
        <v>488</v>
      </c>
      <c r="H37" s="44" t="s">
        <v>488</v>
      </c>
    </row>
    <row r="38" spans="1:8" x14ac:dyDescent="0.2">
      <c r="A38" s="28" t="s">
        <v>138</v>
      </c>
      <c r="B38" s="28" t="s">
        <v>564</v>
      </c>
      <c r="C38" s="44">
        <v>279</v>
      </c>
      <c r="D38" s="44">
        <v>268</v>
      </c>
      <c r="E38" s="44" t="s">
        <v>488</v>
      </c>
      <c r="F38" s="44" t="s">
        <v>488</v>
      </c>
      <c r="G38" s="44" t="s">
        <v>488</v>
      </c>
      <c r="H38" s="44" t="s">
        <v>488</v>
      </c>
    </row>
    <row r="39" spans="1:8" x14ac:dyDescent="0.2">
      <c r="A39" s="28" t="s">
        <v>138</v>
      </c>
      <c r="B39" s="28" t="s">
        <v>565</v>
      </c>
      <c r="C39" s="45">
        <v>252</v>
      </c>
      <c r="D39" s="44" t="s">
        <v>488</v>
      </c>
      <c r="E39" s="44" t="s">
        <v>488</v>
      </c>
      <c r="F39" s="44" t="s">
        <v>488</v>
      </c>
      <c r="G39" s="44" t="s">
        <v>488</v>
      </c>
      <c r="H39" s="44" t="s">
        <v>488</v>
      </c>
    </row>
    <row r="40" spans="1:8" x14ac:dyDescent="0.2">
      <c r="A40" s="28" t="s">
        <v>138</v>
      </c>
      <c r="B40" s="28" t="s">
        <v>566</v>
      </c>
      <c r="C40" s="44">
        <v>296</v>
      </c>
      <c r="D40" s="44">
        <v>294</v>
      </c>
      <c r="E40" s="44" t="s">
        <v>488</v>
      </c>
      <c r="F40" s="44" t="s">
        <v>488</v>
      </c>
      <c r="G40" s="44" t="s">
        <v>488</v>
      </c>
      <c r="H40" s="44" t="s">
        <v>488</v>
      </c>
    </row>
    <row r="41" spans="1:8" x14ac:dyDescent="0.2">
      <c r="A41" s="28" t="s">
        <v>138</v>
      </c>
      <c r="B41" s="28" t="s">
        <v>567</v>
      </c>
      <c r="C41" s="44">
        <v>302</v>
      </c>
      <c r="D41" s="44">
        <v>305</v>
      </c>
      <c r="E41" s="44" t="s">
        <v>488</v>
      </c>
      <c r="F41" s="44" t="s">
        <v>488</v>
      </c>
      <c r="G41" s="44" t="s">
        <v>488</v>
      </c>
      <c r="H41" s="44" t="s">
        <v>488</v>
      </c>
    </row>
    <row r="42" spans="1:8" x14ac:dyDescent="0.2">
      <c r="A42" s="28" t="s">
        <v>138</v>
      </c>
      <c r="B42" s="28" t="s">
        <v>568</v>
      </c>
      <c r="C42" s="45">
        <v>250</v>
      </c>
      <c r="D42" s="44" t="s">
        <v>488</v>
      </c>
      <c r="E42" s="44" t="s">
        <v>488</v>
      </c>
      <c r="F42" s="44" t="s">
        <v>488</v>
      </c>
      <c r="G42" s="44" t="s">
        <v>488</v>
      </c>
      <c r="H42" s="44" t="s">
        <v>488</v>
      </c>
    </row>
    <row r="43" spans="1:8" x14ac:dyDescent="0.2">
      <c r="A43" s="28" t="s">
        <v>138</v>
      </c>
      <c r="B43" s="28" t="s">
        <v>569</v>
      </c>
      <c r="C43" s="44">
        <v>236</v>
      </c>
      <c r="D43" s="44">
        <v>240</v>
      </c>
      <c r="E43" s="44" t="s">
        <v>488</v>
      </c>
      <c r="F43" s="44" t="s">
        <v>488</v>
      </c>
      <c r="G43" s="44" t="s">
        <v>488</v>
      </c>
      <c r="H43" s="44" t="s">
        <v>488</v>
      </c>
    </row>
    <row r="44" spans="1:8" x14ac:dyDescent="0.2">
      <c r="A44" s="28" t="s">
        <v>138</v>
      </c>
      <c r="B44" s="28" t="s">
        <v>570</v>
      </c>
      <c r="C44" s="44">
        <v>268</v>
      </c>
      <c r="D44" s="44">
        <v>269</v>
      </c>
      <c r="E44" s="44" t="s">
        <v>488</v>
      </c>
      <c r="F44" s="44" t="s">
        <v>488</v>
      </c>
      <c r="G44" s="44" t="s">
        <v>488</v>
      </c>
      <c r="H44" s="44" t="s">
        <v>488</v>
      </c>
    </row>
    <row r="45" spans="1:8" x14ac:dyDescent="0.2">
      <c r="A45" s="31"/>
      <c r="B45" s="31"/>
      <c r="C45" s="31"/>
      <c r="D45" s="31"/>
      <c r="E45" s="31"/>
      <c r="F45" s="31"/>
      <c r="G45" s="31"/>
      <c r="H45" s="31"/>
    </row>
    <row r="46" spans="1:8" x14ac:dyDescent="0.2">
      <c r="A46" s="32" t="s">
        <v>486</v>
      </c>
    </row>
    <row r="47" spans="1:8" x14ac:dyDescent="0.2">
      <c r="A47" s="32" t="s">
        <v>470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B1" sqref="B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546</v>
      </c>
    </row>
    <row r="4" spans="1:2" x14ac:dyDescent="0.2">
      <c r="A4" t="s">
        <v>140</v>
      </c>
    </row>
    <row r="5" spans="1:2" x14ac:dyDescent="0.2">
      <c r="B5" s="2" t="s">
        <v>546</v>
      </c>
    </row>
    <row r="6" spans="1:2" x14ac:dyDescent="0.2">
      <c r="A6" t="s">
        <v>143</v>
      </c>
    </row>
    <row r="7" spans="1:2" x14ac:dyDescent="0.2">
      <c r="B7" s="2" t="s">
        <v>546</v>
      </c>
    </row>
    <row r="8" spans="1:2" x14ac:dyDescent="0.2">
      <c r="A8" t="s">
        <v>148</v>
      </c>
    </row>
    <row r="9" spans="1:2" x14ac:dyDescent="0.2">
      <c r="B9" s="2" t="s">
        <v>546</v>
      </c>
    </row>
    <row r="10" spans="1:2" x14ac:dyDescent="0.2">
      <c r="A10" t="s">
        <v>153</v>
      </c>
    </row>
    <row r="11" spans="1:2" x14ac:dyDescent="0.2">
      <c r="B11" s="2" t="s">
        <v>546</v>
      </c>
    </row>
    <row r="12" spans="1:2" x14ac:dyDescent="0.2">
      <c r="A12" t="s">
        <v>155</v>
      </c>
    </row>
    <row r="13" spans="1:2" x14ac:dyDescent="0.2">
      <c r="B13" s="2" t="s">
        <v>546</v>
      </c>
    </row>
    <row r="14" spans="1:2" x14ac:dyDescent="0.2">
      <c r="A14" t="s">
        <v>162</v>
      </c>
    </row>
    <row r="15" spans="1:2" x14ac:dyDescent="0.2">
      <c r="B15" s="2" t="s">
        <v>546</v>
      </c>
    </row>
    <row r="16" spans="1:2" x14ac:dyDescent="0.2">
      <c r="A16" t="s">
        <v>168</v>
      </c>
    </row>
    <row r="17" spans="1:2" x14ac:dyDescent="0.2">
      <c r="B17" s="2" t="s">
        <v>546</v>
      </c>
    </row>
    <row r="18" spans="1:2" x14ac:dyDescent="0.2">
      <c r="A18" t="s">
        <v>173</v>
      </c>
    </row>
    <row r="19" spans="1:2" x14ac:dyDescent="0.2">
      <c r="B19" s="2" t="s">
        <v>546</v>
      </c>
    </row>
    <row r="20" spans="1:2" x14ac:dyDescent="0.2">
      <c r="A20" t="s">
        <v>178</v>
      </c>
    </row>
    <row r="21" spans="1:2" x14ac:dyDescent="0.2">
      <c r="B21" s="2" t="s">
        <v>546</v>
      </c>
    </row>
    <row r="22" spans="1:2" x14ac:dyDescent="0.2">
      <c r="A22" t="s">
        <v>180</v>
      </c>
    </row>
    <row r="23" spans="1:2" x14ac:dyDescent="0.2">
      <c r="B23" s="2" t="s">
        <v>546</v>
      </c>
    </row>
    <row r="24" spans="1:2" x14ac:dyDescent="0.2">
      <c r="A24" t="s">
        <v>181</v>
      </c>
    </row>
    <row r="25" spans="1:2" x14ac:dyDescent="0.2">
      <c r="B25" s="2" t="s">
        <v>546</v>
      </c>
    </row>
    <row r="26" spans="1:2" x14ac:dyDescent="0.2">
      <c r="A26" t="s">
        <v>192</v>
      </c>
    </row>
    <row r="27" spans="1:2" x14ac:dyDescent="0.2">
      <c r="B27" s="2" t="s">
        <v>546</v>
      </c>
    </row>
    <row r="28" spans="1:2" x14ac:dyDescent="0.2">
      <c r="A28" t="s">
        <v>194</v>
      </c>
    </row>
    <row r="29" spans="1:2" x14ac:dyDescent="0.2">
      <c r="B29" s="2" t="s">
        <v>546</v>
      </c>
    </row>
    <row r="30" spans="1:2" x14ac:dyDescent="0.2">
      <c r="A30" t="s">
        <v>195</v>
      </c>
    </row>
    <row r="31" spans="1:2" x14ac:dyDescent="0.2">
      <c r="B31" s="2" t="s">
        <v>546</v>
      </c>
    </row>
    <row r="32" spans="1:2" x14ac:dyDescent="0.2">
      <c r="A32" t="s">
        <v>201</v>
      </c>
    </row>
    <row r="33" spans="1:2" x14ac:dyDescent="0.2">
      <c r="B33" s="2" t="s">
        <v>546</v>
      </c>
    </row>
    <row r="34" spans="1:2" x14ac:dyDescent="0.2">
      <c r="A34" t="s">
        <v>202</v>
      </c>
    </row>
    <row r="35" spans="1:2" x14ac:dyDescent="0.2">
      <c r="B35" s="2" t="s">
        <v>546</v>
      </c>
    </row>
    <row r="36" spans="1:2" x14ac:dyDescent="0.2">
      <c r="A36" t="s">
        <v>203</v>
      </c>
    </row>
    <row r="37" spans="1:2" x14ac:dyDescent="0.2">
      <c r="B37" s="2" t="s">
        <v>546</v>
      </c>
    </row>
    <row r="38" spans="1:2" x14ac:dyDescent="0.2">
      <c r="A38" t="s">
        <v>207</v>
      </c>
    </row>
    <row r="39" spans="1:2" x14ac:dyDescent="0.2">
      <c r="B39" s="2" t="s">
        <v>546</v>
      </c>
    </row>
    <row r="42" spans="1:2" x14ac:dyDescent="0.2">
      <c r="A42" s="49" t="s">
        <v>209</v>
      </c>
      <c r="B42" s="49"/>
    </row>
    <row r="43" spans="1:2" x14ac:dyDescent="0.2">
      <c r="A43" s="46" t="s">
        <v>483</v>
      </c>
    </row>
    <row r="44" spans="1:2" x14ac:dyDescent="0.2">
      <c r="A44" s="46" t="s">
        <v>484</v>
      </c>
    </row>
    <row r="45" spans="1:2" x14ac:dyDescent="0.2">
      <c r="A45" s="1" t="s">
        <v>485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2'!A1" display="2. trimestre"/>
    <hyperlink ref="B5" location="'1.1.1T2'!A1" display="2. trimestre"/>
    <hyperlink ref="B7" location="'1.1.2T2'!A1" display="2. trimestre"/>
    <hyperlink ref="B9" location="'1.1.3T2'!A1" display="2. trimestre"/>
    <hyperlink ref="B11" location="'1.2T2'!A1" display="2. trimestre"/>
    <hyperlink ref="B13" location="'1.3T2'!A1" display="2. trimestre"/>
    <hyperlink ref="B15" location="'1.4T2'!A1" display="2. trimestre"/>
    <hyperlink ref="B17" location="'1.5T2'!A1" display="2. trimestre"/>
    <hyperlink ref="B19" location="'2.1T2'!A1" display="2. trimestre"/>
    <hyperlink ref="B21" location="'3.1.1T2'!A1" display="2. trimestre"/>
    <hyperlink ref="B23" location="'3.1.2T2'!A1" display="2. trimestre"/>
    <hyperlink ref="B25" location="'3.1.3T2'!A1" display="2. trimestre"/>
    <hyperlink ref="B27" location="'3.2.1T2'!A1" display="2. trimestre"/>
    <hyperlink ref="B29" location="'3.2.3T2'!A1" display="2. trimestre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8" customWidth="1"/>
    <col min="2" max="2" width="37.85546875" style="28" customWidth="1"/>
    <col min="3" max="3" width="16.5703125" style="28" customWidth="1"/>
    <col min="4" max="4" width="17.7109375" style="28" customWidth="1"/>
    <col min="5" max="5" width="31.140625" style="28" customWidth="1"/>
    <col min="6" max="16384" width="11.42578125" style="28"/>
  </cols>
  <sheetData>
    <row r="1" spans="1:5" x14ac:dyDescent="0.2">
      <c r="A1" s="51" t="s">
        <v>610</v>
      </c>
      <c r="B1" s="51"/>
      <c r="C1" s="51"/>
      <c r="D1" s="51"/>
      <c r="E1" s="51"/>
    </row>
    <row r="2" spans="1:5" x14ac:dyDescent="0.2">
      <c r="A2" s="51" t="s">
        <v>611</v>
      </c>
      <c r="B2" s="51"/>
      <c r="C2" s="51"/>
      <c r="D2" s="51"/>
      <c r="E2" s="51"/>
    </row>
    <row r="3" spans="1:5" x14ac:dyDescent="0.2">
      <c r="A3" s="33"/>
      <c r="B3" s="33"/>
      <c r="C3" s="33"/>
      <c r="D3" s="33"/>
      <c r="E3" s="33"/>
    </row>
    <row r="4" spans="1:5" x14ac:dyDescent="0.2">
      <c r="D4" s="29" t="s">
        <v>479</v>
      </c>
      <c r="E4" s="29" t="s">
        <v>139</v>
      </c>
    </row>
    <row r="5" spans="1:5" ht="25.5" x14ac:dyDescent="0.2">
      <c r="A5" s="25" t="s">
        <v>111</v>
      </c>
      <c r="B5" s="25" t="s">
        <v>517</v>
      </c>
      <c r="C5" s="25" t="s">
        <v>204</v>
      </c>
      <c r="D5" s="25" t="s">
        <v>205</v>
      </c>
      <c r="E5" s="25" t="s">
        <v>206</v>
      </c>
    </row>
    <row r="6" spans="1:5" x14ac:dyDescent="0.2">
      <c r="A6" s="28" t="s">
        <v>116</v>
      </c>
      <c r="B6" s="28" t="s">
        <v>81</v>
      </c>
      <c r="C6" s="43">
        <v>580.79</v>
      </c>
      <c r="D6" s="43">
        <v>1958.59</v>
      </c>
      <c r="E6" s="43">
        <v>29.65</v>
      </c>
    </row>
    <row r="7" spans="1:5" x14ac:dyDescent="0.2">
      <c r="A7" s="28" t="s">
        <v>117</v>
      </c>
      <c r="B7" s="28" t="s">
        <v>118</v>
      </c>
      <c r="C7" s="43">
        <v>662.79</v>
      </c>
      <c r="D7" s="43">
        <v>2299.56</v>
      </c>
      <c r="E7" s="43">
        <v>28.82</v>
      </c>
    </row>
    <row r="8" spans="1:5" x14ac:dyDescent="0.2">
      <c r="A8" s="28" t="s">
        <v>119</v>
      </c>
      <c r="B8" s="28" t="s">
        <v>120</v>
      </c>
      <c r="C8" s="43">
        <v>471.51</v>
      </c>
      <c r="D8" s="43">
        <v>1713.95</v>
      </c>
      <c r="E8" s="43">
        <v>27.51</v>
      </c>
    </row>
    <row r="9" spans="1:5" x14ac:dyDescent="0.2">
      <c r="A9" s="28" t="s">
        <v>119</v>
      </c>
      <c r="B9" s="28" t="s">
        <v>121</v>
      </c>
      <c r="C9" s="43">
        <v>506.99</v>
      </c>
      <c r="D9" s="43">
        <v>1877.36</v>
      </c>
      <c r="E9" s="43">
        <v>27.01</v>
      </c>
    </row>
    <row r="10" spans="1:5" x14ac:dyDescent="0.2">
      <c r="A10" s="28" t="s">
        <v>119</v>
      </c>
      <c r="B10" s="28" t="s">
        <v>122</v>
      </c>
      <c r="C10" s="43">
        <v>463.47</v>
      </c>
      <c r="D10" s="43">
        <v>2006.62</v>
      </c>
      <c r="E10" s="43">
        <v>23.1</v>
      </c>
    </row>
    <row r="11" spans="1:5" x14ac:dyDescent="0.2">
      <c r="A11" s="28" t="s">
        <v>119</v>
      </c>
      <c r="B11" s="28" t="s">
        <v>123</v>
      </c>
      <c r="C11" s="43">
        <v>770.37</v>
      </c>
      <c r="D11" s="43">
        <v>1878.39</v>
      </c>
      <c r="E11" s="43">
        <v>41.01</v>
      </c>
    </row>
    <row r="12" spans="1:5" x14ac:dyDescent="0.2">
      <c r="A12" s="28" t="s">
        <v>119</v>
      </c>
      <c r="B12" s="28" t="s">
        <v>124</v>
      </c>
      <c r="C12" s="43">
        <v>470.55</v>
      </c>
      <c r="D12" s="43">
        <v>1636.86</v>
      </c>
      <c r="E12" s="43">
        <v>28.75</v>
      </c>
    </row>
    <row r="13" spans="1:5" x14ac:dyDescent="0.2">
      <c r="A13" s="28" t="s">
        <v>119</v>
      </c>
      <c r="B13" s="28" t="s">
        <v>125</v>
      </c>
      <c r="C13" s="43">
        <v>459.51</v>
      </c>
      <c r="D13" s="43">
        <v>1881.87</v>
      </c>
      <c r="E13" s="43">
        <v>24.42</v>
      </c>
    </row>
    <row r="14" spans="1:5" x14ac:dyDescent="0.2">
      <c r="A14" s="28" t="s">
        <v>119</v>
      </c>
      <c r="B14" s="28" t="s">
        <v>152</v>
      </c>
      <c r="C14" s="43">
        <v>441.47</v>
      </c>
      <c r="D14" s="43">
        <v>1751.21</v>
      </c>
      <c r="E14" s="43">
        <v>25.21</v>
      </c>
    </row>
    <row r="15" spans="1:5" x14ac:dyDescent="0.2">
      <c r="A15" s="28" t="s">
        <v>119</v>
      </c>
      <c r="B15" s="28" t="s">
        <v>487</v>
      </c>
      <c r="C15" s="43">
        <v>412.32</v>
      </c>
      <c r="D15" s="43">
        <v>1714.32</v>
      </c>
      <c r="E15" s="43">
        <v>24.05</v>
      </c>
    </row>
    <row r="16" spans="1:5" x14ac:dyDescent="0.2">
      <c r="A16" s="28" t="s">
        <v>119</v>
      </c>
      <c r="B16" s="28" t="s">
        <v>126</v>
      </c>
      <c r="C16" s="43">
        <v>671.57</v>
      </c>
      <c r="D16" s="43">
        <v>2085.61</v>
      </c>
      <c r="E16" s="43">
        <v>32.200000000000003</v>
      </c>
    </row>
    <row r="17" spans="1:5" x14ac:dyDescent="0.2">
      <c r="A17" s="28" t="s">
        <v>119</v>
      </c>
      <c r="B17" s="28" t="s">
        <v>127</v>
      </c>
      <c r="C17" s="43">
        <v>357.31</v>
      </c>
      <c r="D17" s="43">
        <v>1603.54</v>
      </c>
      <c r="E17" s="43">
        <v>22.28</v>
      </c>
    </row>
    <row r="18" spans="1:5" x14ac:dyDescent="0.2">
      <c r="A18" s="28" t="s">
        <v>119</v>
      </c>
      <c r="B18" s="28" t="s">
        <v>128</v>
      </c>
      <c r="C18" s="43">
        <v>460.03</v>
      </c>
      <c r="D18" s="43">
        <v>1769.8</v>
      </c>
      <c r="E18" s="43">
        <v>25.99</v>
      </c>
    </row>
    <row r="19" spans="1:5" x14ac:dyDescent="0.2">
      <c r="A19" s="28" t="s">
        <v>119</v>
      </c>
      <c r="B19" s="28" t="s">
        <v>129</v>
      </c>
      <c r="C19" s="43">
        <v>812.79</v>
      </c>
      <c r="D19" s="43">
        <v>2355.44</v>
      </c>
      <c r="E19" s="43">
        <v>34.51</v>
      </c>
    </row>
    <row r="20" spans="1:5" x14ac:dyDescent="0.2">
      <c r="A20" s="28" t="s">
        <v>119</v>
      </c>
      <c r="B20" s="28" t="s">
        <v>130</v>
      </c>
      <c r="C20" s="43">
        <v>392.63</v>
      </c>
      <c r="D20" s="43">
        <v>1703.7</v>
      </c>
      <c r="E20" s="43">
        <v>23.05</v>
      </c>
    </row>
    <row r="21" spans="1:5" x14ac:dyDescent="0.2">
      <c r="A21" s="28" t="s">
        <v>119</v>
      </c>
      <c r="B21" s="28" t="s">
        <v>131</v>
      </c>
      <c r="C21" s="43">
        <v>514.92999999999995</v>
      </c>
      <c r="D21" s="43">
        <v>2130.71</v>
      </c>
      <c r="E21" s="43">
        <v>24.17</v>
      </c>
    </row>
    <row r="22" spans="1:5" x14ac:dyDescent="0.2">
      <c r="A22" s="28" t="s">
        <v>119</v>
      </c>
      <c r="B22" s="28" t="s">
        <v>132</v>
      </c>
      <c r="C22" s="43">
        <v>436.73</v>
      </c>
      <c r="D22" s="43">
        <v>1774.57</v>
      </c>
      <c r="E22" s="43">
        <v>24.61</v>
      </c>
    </row>
    <row r="23" spans="1:5" x14ac:dyDescent="0.2">
      <c r="A23" s="28" t="s">
        <v>119</v>
      </c>
      <c r="B23" s="28" t="s">
        <v>511</v>
      </c>
      <c r="C23" s="43">
        <v>433.13</v>
      </c>
      <c r="D23" s="43">
        <v>1738.6</v>
      </c>
      <c r="E23" s="43">
        <v>24.91</v>
      </c>
    </row>
    <row r="25" spans="1:5" x14ac:dyDescent="0.2">
      <c r="A25" s="32" t="s">
        <v>486</v>
      </c>
    </row>
    <row r="26" spans="1:5" x14ac:dyDescent="0.2">
      <c r="A26" s="32" t="s">
        <v>470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8" customWidth="1"/>
    <col min="2" max="2" width="41.28515625" style="28" bestFit="1" customWidth="1"/>
    <col min="3" max="3" width="14.140625" style="28" bestFit="1" customWidth="1"/>
    <col min="4" max="16384" width="11.42578125" style="28"/>
  </cols>
  <sheetData>
    <row r="1" spans="1:4" x14ac:dyDescent="0.2">
      <c r="A1" s="51" t="s">
        <v>612</v>
      </c>
      <c r="B1" s="51"/>
      <c r="C1" s="51"/>
    </row>
    <row r="2" spans="1:4" x14ac:dyDescent="0.2">
      <c r="A2" s="51" t="s">
        <v>613</v>
      </c>
      <c r="B2" s="51"/>
      <c r="C2" s="51"/>
    </row>
    <row r="3" spans="1:4" x14ac:dyDescent="0.2">
      <c r="A3" s="47"/>
      <c r="B3" s="47"/>
      <c r="C3" s="47"/>
    </row>
    <row r="4" spans="1:4" x14ac:dyDescent="0.2">
      <c r="C4" s="29" t="s">
        <v>479</v>
      </c>
      <c r="D4" s="29" t="s">
        <v>139</v>
      </c>
    </row>
    <row r="5" spans="1:4" ht="25.5" x14ac:dyDescent="0.2">
      <c r="A5" s="25" t="s">
        <v>111</v>
      </c>
      <c r="B5" s="25" t="s">
        <v>112</v>
      </c>
      <c r="C5" s="25" t="s">
        <v>208</v>
      </c>
    </row>
    <row r="6" spans="1:4" x14ac:dyDescent="0.2">
      <c r="A6" s="28" t="s">
        <v>116</v>
      </c>
      <c r="B6" s="28" t="s">
        <v>81</v>
      </c>
      <c r="C6" s="53">
        <v>2.1800000000000002</v>
      </c>
    </row>
    <row r="7" spans="1:4" x14ac:dyDescent="0.2">
      <c r="A7" s="28" t="s">
        <v>117</v>
      </c>
      <c r="B7" s="28" t="s">
        <v>118</v>
      </c>
      <c r="C7" s="53">
        <v>1.73</v>
      </c>
    </row>
    <row r="8" spans="1:4" x14ac:dyDescent="0.2">
      <c r="A8" s="28" t="s">
        <v>119</v>
      </c>
      <c r="B8" s="28" t="s">
        <v>120</v>
      </c>
      <c r="C8" s="53">
        <v>2.29</v>
      </c>
    </row>
    <row r="9" spans="1:4" x14ac:dyDescent="0.2">
      <c r="A9" s="28" t="s">
        <v>119</v>
      </c>
      <c r="B9" s="28" t="s">
        <v>121</v>
      </c>
      <c r="C9" s="53">
        <v>2.31</v>
      </c>
    </row>
    <row r="10" spans="1:4" x14ac:dyDescent="0.2">
      <c r="A10" s="28" t="s">
        <v>119</v>
      </c>
      <c r="B10" s="28" t="s">
        <v>122</v>
      </c>
      <c r="C10" s="53">
        <v>2.2400000000000002</v>
      </c>
    </row>
    <row r="11" spans="1:4" x14ac:dyDescent="0.2">
      <c r="A11" s="28" t="s">
        <v>119</v>
      </c>
      <c r="B11" s="28" t="s">
        <v>123</v>
      </c>
      <c r="C11" s="53">
        <v>2.08</v>
      </c>
    </row>
    <row r="12" spans="1:4" x14ac:dyDescent="0.2">
      <c r="A12" s="28" t="s">
        <v>119</v>
      </c>
      <c r="B12" s="28" t="s">
        <v>124</v>
      </c>
      <c r="C12" s="53">
        <v>2.2999999999999998</v>
      </c>
    </row>
    <row r="13" spans="1:4" x14ac:dyDescent="0.2">
      <c r="A13" s="28" t="s">
        <v>119</v>
      </c>
      <c r="B13" s="28" t="s">
        <v>125</v>
      </c>
      <c r="C13" s="53">
        <v>2.0699999999999998</v>
      </c>
    </row>
    <row r="14" spans="1:4" x14ac:dyDescent="0.2">
      <c r="A14" s="28" t="s">
        <v>119</v>
      </c>
      <c r="B14" s="28" t="s">
        <v>152</v>
      </c>
      <c r="C14" s="53">
        <v>2.19</v>
      </c>
    </row>
    <row r="15" spans="1:4" x14ac:dyDescent="0.2">
      <c r="A15" s="28" t="s">
        <v>119</v>
      </c>
      <c r="B15" s="28" t="s">
        <v>487</v>
      </c>
      <c r="C15" s="53">
        <v>2.33</v>
      </c>
    </row>
    <row r="16" spans="1:4" x14ac:dyDescent="0.2">
      <c r="A16" s="28" t="s">
        <v>119</v>
      </c>
      <c r="B16" s="28" t="s">
        <v>126</v>
      </c>
      <c r="C16" s="53">
        <v>2.2999999999999998</v>
      </c>
    </row>
    <row r="17" spans="1:3" x14ac:dyDescent="0.2">
      <c r="A17" s="28" t="s">
        <v>119</v>
      </c>
      <c r="B17" s="28" t="s">
        <v>127</v>
      </c>
      <c r="C17" s="53">
        <v>2.3199999999999998</v>
      </c>
    </row>
    <row r="18" spans="1:3" x14ac:dyDescent="0.2">
      <c r="A18" s="28" t="s">
        <v>119</v>
      </c>
      <c r="B18" s="28" t="s">
        <v>128</v>
      </c>
      <c r="C18" s="53">
        <v>2.25</v>
      </c>
    </row>
    <row r="19" spans="1:3" x14ac:dyDescent="0.2">
      <c r="A19" s="28" t="s">
        <v>119</v>
      </c>
      <c r="B19" s="28" t="s">
        <v>129</v>
      </c>
      <c r="C19" s="53">
        <v>2</v>
      </c>
    </row>
    <row r="20" spans="1:3" x14ac:dyDescent="0.2">
      <c r="A20" s="28" t="s">
        <v>119</v>
      </c>
      <c r="B20" s="28" t="s">
        <v>130</v>
      </c>
      <c r="C20" s="53">
        <v>2.2599999999999998</v>
      </c>
    </row>
    <row r="21" spans="1:3" x14ac:dyDescent="0.2">
      <c r="A21" s="28" t="s">
        <v>119</v>
      </c>
      <c r="B21" s="28" t="s">
        <v>131</v>
      </c>
      <c r="C21" s="53">
        <v>2.1</v>
      </c>
    </row>
    <row r="22" spans="1:3" x14ac:dyDescent="0.2">
      <c r="A22" s="28" t="s">
        <v>119</v>
      </c>
      <c r="B22" s="28" t="s">
        <v>132</v>
      </c>
      <c r="C22" s="53">
        <v>2.27</v>
      </c>
    </row>
    <row r="23" spans="1:3" x14ac:dyDescent="0.2">
      <c r="A23" s="28" t="s">
        <v>119</v>
      </c>
      <c r="B23" s="28" t="s">
        <v>511</v>
      </c>
      <c r="C23" s="53">
        <v>2.2200000000000002</v>
      </c>
    </row>
    <row r="24" spans="1:3" x14ac:dyDescent="0.2">
      <c r="A24" s="27" t="s">
        <v>490</v>
      </c>
      <c r="B24" s="27" t="s">
        <v>135</v>
      </c>
      <c r="C24" s="53">
        <v>1.59</v>
      </c>
    </row>
    <row r="25" spans="1:3" x14ac:dyDescent="0.2">
      <c r="A25" s="27" t="s">
        <v>490</v>
      </c>
      <c r="B25" s="27" t="s">
        <v>136</v>
      </c>
      <c r="C25" s="53">
        <v>1.77</v>
      </c>
    </row>
    <row r="26" spans="1:3" x14ac:dyDescent="0.2">
      <c r="A26" s="27" t="s">
        <v>490</v>
      </c>
      <c r="B26" s="27" t="s">
        <v>137</v>
      </c>
      <c r="C26" s="53">
        <v>1.75</v>
      </c>
    </row>
    <row r="28" spans="1:3" x14ac:dyDescent="0.2">
      <c r="A28" s="32" t="s">
        <v>486</v>
      </c>
    </row>
    <row r="29" spans="1:3" x14ac:dyDescent="0.2">
      <c r="A29" s="32" t="s">
        <v>470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479</v>
      </c>
      <c r="E2" s="1" t="s">
        <v>139</v>
      </c>
    </row>
    <row r="4" spans="2:5" x14ac:dyDescent="0.2">
      <c r="B4" s="8"/>
      <c r="C4" s="5"/>
    </row>
    <row r="5" spans="2:5" x14ac:dyDescent="0.2">
      <c r="B5" s="52" t="s">
        <v>557</v>
      </c>
      <c r="C5" s="6" t="s">
        <v>210</v>
      </c>
    </row>
    <row r="6" spans="2:5" x14ac:dyDescent="0.2">
      <c r="B6" s="52"/>
      <c r="C6" s="6" t="s">
        <v>211</v>
      </c>
    </row>
    <row r="7" spans="2:5" x14ac:dyDescent="0.2">
      <c r="B7" s="52"/>
      <c r="C7" s="6" t="s">
        <v>212</v>
      </c>
    </row>
    <row r="8" spans="2:5" x14ac:dyDescent="0.2">
      <c r="B8" s="52"/>
      <c r="C8" s="6" t="s">
        <v>213</v>
      </c>
    </row>
    <row r="9" spans="2:5" x14ac:dyDescent="0.2">
      <c r="B9" s="52"/>
      <c r="C9" s="6" t="s">
        <v>214</v>
      </c>
    </row>
    <row r="10" spans="2:5" x14ac:dyDescent="0.2">
      <c r="B10" s="52"/>
      <c r="C10" s="6" t="s">
        <v>215</v>
      </c>
    </row>
    <row r="11" spans="2:5" x14ac:dyDescent="0.2">
      <c r="B11" s="52"/>
      <c r="C11" s="6" t="s">
        <v>216</v>
      </c>
    </row>
    <row r="12" spans="2:5" x14ac:dyDescent="0.2">
      <c r="B12" s="52"/>
      <c r="C12" s="6" t="s">
        <v>217</v>
      </c>
    </row>
    <row r="13" spans="2:5" x14ac:dyDescent="0.2">
      <c r="B13" s="52"/>
      <c r="C13" s="6" t="s">
        <v>218</v>
      </c>
    </row>
    <row r="14" spans="2:5" x14ac:dyDescent="0.2">
      <c r="B14" s="52"/>
      <c r="C14" s="6" t="s">
        <v>219</v>
      </c>
    </row>
    <row r="15" spans="2:5" x14ac:dyDescent="0.2">
      <c r="B15" s="52"/>
      <c r="C15" s="6" t="s">
        <v>220</v>
      </c>
    </row>
    <row r="16" spans="2:5" x14ac:dyDescent="0.2">
      <c r="B16" s="52"/>
      <c r="C16" s="6" t="s">
        <v>221</v>
      </c>
    </row>
    <row r="17" spans="2:3" x14ac:dyDescent="0.2">
      <c r="B17" s="52"/>
      <c r="C17" s="6" t="s">
        <v>222</v>
      </c>
    </row>
    <row r="18" spans="2:3" x14ac:dyDescent="0.2">
      <c r="B18" s="52"/>
      <c r="C18" s="6" t="s">
        <v>223</v>
      </c>
    </row>
    <row r="19" spans="2:3" x14ac:dyDescent="0.2">
      <c r="B19" s="52"/>
      <c r="C19" s="6" t="s">
        <v>224</v>
      </c>
    </row>
    <row r="20" spans="2:3" x14ac:dyDescent="0.2">
      <c r="B20" s="52"/>
      <c r="C20" s="6" t="s">
        <v>225</v>
      </c>
    </row>
    <row r="21" spans="2:3" x14ac:dyDescent="0.2">
      <c r="B21" s="52"/>
      <c r="C21" s="6" t="s">
        <v>226</v>
      </c>
    </row>
    <row r="22" spans="2:3" x14ac:dyDescent="0.2">
      <c r="B22" s="52"/>
      <c r="C22" s="6" t="s">
        <v>227</v>
      </c>
    </row>
    <row r="23" spans="2:3" x14ac:dyDescent="0.2">
      <c r="B23" s="52"/>
      <c r="C23" s="6" t="s">
        <v>228</v>
      </c>
    </row>
    <row r="24" spans="2:3" x14ac:dyDescent="0.2">
      <c r="B24" s="52"/>
      <c r="C24" s="6" t="s">
        <v>229</v>
      </c>
    </row>
    <row r="25" spans="2:3" x14ac:dyDescent="0.2">
      <c r="B25" s="52"/>
      <c r="C25" s="6" t="s">
        <v>230</v>
      </c>
    </row>
    <row r="26" spans="2:3" x14ac:dyDescent="0.2">
      <c r="B26" s="52"/>
      <c r="C26" s="6" t="s">
        <v>231</v>
      </c>
    </row>
    <row r="27" spans="2:3" x14ac:dyDescent="0.2">
      <c r="B27" s="52"/>
      <c r="C27" s="6" t="s">
        <v>232</v>
      </c>
    </row>
    <row r="28" spans="2:3" x14ac:dyDescent="0.2">
      <c r="B28" s="52"/>
      <c r="C28" s="6" t="s">
        <v>233</v>
      </c>
    </row>
    <row r="29" spans="2:3" x14ac:dyDescent="0.2">
      <c r="B29" s="52"/>
      <c r="C29" s="6" t="s">
        <v>234</v>
      </c>
    </row>
    <row r="30" spans="2:3" x14ac:dyDescent="0.2">
      <c r="B30" s="52"/>
      <c r="C30" s="6" t="s">
        <v>235</v>
      </c>
    </row>
    <row r="31" spans="2:3" x14ac:dyDescent="0.2">
      <c r="B31" s="52"/>
      <c r="C31" s="6" t="s">
        <v>236</v>
      </c>
    </row>
    <row r="32" spans="2:3" x14ac:dyDescent="0.2">
      <c r="B32" s="52"/>
      <c r="C32" s="6" t="s">
        <v>82</v>
      </c>
    </row>
    <row r="33" spans="2:3" x14ac:dyDescent="0.2">
      <c r="B33" s="52"/>
      <c r="C33" s="6" t="s">
        <v>237</v>
      </c>
    </row>
    <row r="34" spans="2:3" x14ac:dyDescent="0.2">
      <c r="B34" s="52"/>
      <c r="C34" s="6" t="s">
        <v>238</v>
      </c>
    </row>
    <row r="35" spans="2:3" x14ac:dyDescent="0.2">
      <c r="B35" s="52"/>
      <c r="C35" s="6" t="s">
        <v>239</v>
      </c>
    </row>
    <row r="36" spans="2:3" x14ac:dyDescent="0.2">
      <c r="B36" s="52"/>
      <c r="C36" s="6" t="s">
        <v>240</v>
      </c>
    </row>
    <row r="37" spans="2:3" x14ac:dyDescent="0.2">
      <c r="B37" s="52" t="s">
        <v>558</v>
      </c>
      <c r="C37" s="6" t="s">
        <v>241</v>
      </c>
    </row>
    <row r="38" spans="2:3" x14ac:dyDescent="0.2">
      <c r="B38" s="52"/>
      <c r="C38" s="6" t="s">
        <v>242</v>
      </c>
    </row>
    <row r="39" spans="2:3" x14ac:dyDescent="0.2">
      <c r="B39" s="52"/>
      <c r="C39" s="6" t="s">
        <v>243</v>
      </c>
    </row>
    <row r="40" spans="2:3" x14ac:dyDescent="0.2">
      <c r="B40" s="52"/>
      <c r="C40" s="6" t="s">
        <v>244</v>
      </c>
    </row>
    <row r="41" spans="2:3" x14ac:dyDescent="0.2">
      <c r="B41" s="52"/>
      <c r="C41" s="6" t="s">
        <v>245</v>
      </c>
    </row>
    <row r="42" spans="2:3" x14ac:dyDescent="0.2">
      <c r="B42" s="52"/>
      <c r="C42" s="6" t="s">
        <v>246</v>
      </c>
    </row>
    <row r="43" spans="2:3" x14ac:dyDescent="0.2">
      <c r="B43" s="52"/>
      <c r="C43" s="6" t="s">
        <v>247</v>
      </c>
    </row>
    <row r="44" spans="2:3" x14ac:dyDescent="0.2">
      <c r="B44" s="52"/>
      <c r="C44" s="6" t="s">
        <v>248</v>
      </c>
    </row>
    <row r="45" spans="2:3" x14ac:dyDescent="0.2">
      <c r="B45" s="52"/>
      <c r="C45" s="6" t="s">
        <v>249</v>
      </c>
    </row>
    <row r="46" spans="2:3" x14ac:dyDescent="0.2">
      <c r="B46" s="52"/>
      <c r="C46" s="6" t="s">
        <v>250</v>
      </c>
    </row>
    <row r="47" spans="2:3" x14ac:dyDescent="0.2">
      <c r="B47" s="52" t="s">
        <v>559</v>
      </c>
      <c r="C47" s="6" t="s">
        <v>251</v>
      </c>
    </row>
    <row r="48" spans="2:3" x14ac:dyDescent="0.2">
      <c r="B48" s="52"/>
      <c r="C48" s="6" t="s">
        <v>252</v>
      </c>
    </row>
    <row r="49" spans="2:3" x14ac:dyDescent="0.2">
      <c r="B49" s="52"/>
      <c r="C49" s="6" t="s">
        <v>253</v>
      </c>
    </row>
    <row r="50" spans="2:3" x14ac:dyDescent="0.2">
      <c r="B50" s="52"/>
      <c r="C50" s="6" t="s">
        <v>254</v>
      </c>
    </row>
    <row r="51" spans="2:3" x14ac:dyDescent="0.2">
      <c r="B51" s="52"/>
      <c r="C51" s="6" t="s">
        <v>255</v>
      </c>
    </row>
    <row r="52" spans="2:3" x14ac:dyDescent="0.2">
      <c r="B52" s="52"/>
      <c r="C52" s="6" t="s">
        <v>256</v>
      </c>
    </row>
    <row r="53" spans="2:3" x14ac:dyDescent="0.2">
      <c r="B53" s="52"/>
      <c r="C53" s="6" t="s">
        <v>257</v>
      </c>
    </row>
    <row r="54" spans="2:3" x14ac:dyDescent="0.2">
      <c r="B54" s="52"/>
      <c r="C54" s="6" t="s">
        <v>258</v>
      </c>
    </row>
    <row r="55" spans="2:3" x14ac:dyDescent="0.2">
      <c r="B55" s="52"/>
      <c r="C55" s="6" t="s">
        <v>259</v>
      </c>
    </row>
    <row r="56" spans="2:3" x14ac:dyDescent="0.2">
      <c r="B56" s="52"/>
      <c r="C56" s="6" t="s">
        <v>260</v>
      </c>
    </row>
    <row r="57" spans="2:3" x14ac:dyDescent="0.2">
      <c r="B57" s="52"/>
      <c r="C57" s="6" t="s">
        <v>261</v>
      </c>
    </row>
    <row r="58" spans="2:3" x14ac:dyDescent="0.2">
      <c r="B58" s="52"/>
      <c r="C58" s="6" t="s">
        <v>262</v>
      </c>
    </row>
    <row r="59" spans="2:3" x14ac:dyDescent="0.2">
      <c r="B59" s="52"/>
      <c r="C59" s="6" t="s">
        <v>263</v>
      </c>
    </row>
    <row r="60" spans="2:3" x14ac:dyDescent="0.2">
      <c r="B60" s="52"/>
      <c r="C60" s="6" t="s">
        <v>264</v>
      </c>
    </row>
    <row r="61" spans="2:3" x14ac:dyDescent="0.2">
      <c r="B61" s="52"/>
      <c r="C61" s="6" t="s">
        <v>265</v>
      </c>
    </row>
    <row r="62" spans="2:3" x14ac:dyDescent="0.2">
      <c r="B62" s="52"/>
      <c r="C62" s="6" t="s">
        <v>266</v>
      </c>
    </row>
    <row r="63" spans="2:3" x14ac:dyDescent="0.2">
      <c r="B63" s="52"/>
      <c r="C63" s="6" t="s">
        <v>267</v>
      </c>
    </row>
    <row r="64" spans="2:3" x14ac:dyDescent="0.2">
      <c r="B64" s="52"/>
      <c r="C64" s="6" t="s">
        <v>268</v>
      </c>
    </row>
    <row r="65" spans="2:3" x14ac:dyDescent="0.2">
      <c r="B65" s="52"/>
      <c r="C65" s="6" t="s">
        <v>269</v>
      </c>
    </row>
    <row r="66" spans="2:3" x14ac:dyDescent="0.2">
      <c r="B66" s="52"/>
      <c r="C66" s="6" t="s">
        <v>270</v>
      </c>
    </row>
    <row r="67" spans="2:3" x14ac:dyDescent="0.2">
      <c r="B67" s="52"/>
      <c r="C67" s="6" t="s">
        <v>271</v>
      </c>
    </row>
    <row r="68" spans="2:3" x14ac:dyDescent="0.2">
      <c r="B68" s="52"/>
      <c r="C68" s="6" t="s">
        <v>272</v>
      </c>
    </row>
    <row r="69" spans="2:3" x14ac:dyDescent="0.2">
      <c r="B69" s="52" t="s">
        <v>456</v>
      </c>
      <c r="C69" s="6" t="s">
        <v>273</v>
      </c>
    </row>
    <row r="70" spans="2:3" x14ac:dyDescent="0.2">
      <c r="B70" s="52"/>
      <c r="C70" s="6" t="s">
        <v>274</v>
      </c>
    </row>
    <row r="71" spans="2:3" x14ac:dyDescent="0.2">
      <c r="B71" s="52"/>
      <c r="C71" s="6" t="s">
        <v>275</v>
      </c>
    </row>
    <row r="72" spans="2:3" x14ac:dyDescent="0.2">
      <c r="B72" s="52"/>
      <c r="C72" s="6" t="s">
        <v>276</v>
      </c>
    </row>
    <row r="73" spans="2:3" x14ac:dyDescent="0.2">
      <c r="B73" s="52"/>
      <c r="C73" s="6" t="s">
        <v>277</v>
      </c>
    </row>
    <row r="74" spans="2:3" x14ac:dyDescent="0.2">
      <c r="B74" s="52"/>
      <c r="C74" s="6" t="s">
        <v>278</v>
      </c>
    </row>
    <row r="75" spans="2:3" x14ac:dyDescent="0.2">
      <c r="B75" s="52"/>
      <c r="C75" s="6" t="s">
        <v>279</v>
      </c>
    </row>
    <row r="76" spans="2:3" x14ac:dyDescent="0.2">
      <c r="B76" s="52"/>
      <c r="C76" s="6" t="s">
        <v>280</v>
      </c>
    </row>
    <row r="77" spans="2:3" x14ac:dyDescent="0.2">
      <c r="B77" s="52"/>
      <c r="C77" s="6" t="s">
        <v>84</v>
      </c>
    </row>
    <row r="78" spans="2:3" x14ac:dyDescent="0.2">
      <c r="B78" s="52"/>
      <c r="C78" s="6" t="s">
        <v>281</v>
      </c>
    </row>
    <row r="79" spans="2:3" x14ac:dyDescent="0.2">
      <c r="B79" s="52"/>
      <c r="C79" s="6" t="s">
        <v>282</v>
      </c>
    </row>
    <row r="80" spans="2:3" x14ac:dyDescent="0.2">
      <c r="B80" s="52"/>
      <c r="C80" s="6" t="s">
        <v>283</v>
      </c>
    </row>
    <row r="81" spans="2:3" x14ac:dyDescent="0.2">
      <c r="B81" s="52"/>
      <c r="C81" s="6" t="s">
        <v>284</v>
      </c>
    </row>
    <row r="82" spans="2:3" x14ac:dyDescent="0.2">
      <c r="B82" s="52"/>
      <c r="C82" s="6" t="s">
        <v>285</v>
      </c>
    </row>
    <row r="83" spans="2:3" x14ac:dyDescent="0.2">
      <c r="B83" s="52"/>
      <c r="C83" s="6" t="s">
        <v>286</v>
      </c>
    </row>
    <row r="84" spans="2:3" x14ac:dyDescent="0.2">
      <c r="B84" s="52"/>
      <c r="C84" s="6" t="s">
        <v>287</v>
      </c>
    </row>
    <row r="85" spans="2:3" x14ac:dyDescent="0.2">
      <c r="B85" s="52"/>
      <c r="C85" s="6" t="s">
        <v>288</v>
      </c>
    </row>
    <row r="86" spans="2:3" x14ac:dyDescent="0.2">
      <c r="B86" s="52"/>
      <c r="C86" s="6" t="s">
        <v>289</v>
      </c>
    </row>
    <row r="87" spans="2:3" x14ac:dyDescent="0.2">
      <c r="B87" s="52"/>
      <c r="C87" s="6" t="s">
        <v>290</v>
      </c>
    </row>
    <row r="88" spans="2:3" x14ac:dyDescent="0.2">
      <c r="B88" s="52"/>
      <c r="C88" s="6" t="s">
        <v>291</v>
      </c>
    </row>
    <row r="89" spans="2:3" x14ac:dyDescent="0.2">
      <c r="B89" s="52"/>
      <c r="C89" s="6" t="s">
        <v>292</v>
      </c>
    </row>
    <row r="90" spans="2:3" x14ac:dyDescent="0.2">
      <c r="B90" s="52"/>
      <c r="C90" s="6" t="s">
        <v>293</v>
      </c>
    </row>
    <row r="91" spans="2:3" x14ac:dyDescent="0.2">
      <c r="B91" s="52"/>
      <c r="C91" s="6" t="s">
        <v>294</v>
      </c>
    </row>
    <row r="92" spans="2:3" x14ac:dyDescent="0.2">
      <c r="B92" s="52"/>
      <c r="C92" s="6" t="s">
        <v>295</v>
      </c>
    </row>
    <row r="93" spans="2:3" x14ac:dyDescent="0.2">
      <c r="B93" s="52"/>
      <c r="C93" s="6" t="s">
        <v>296</v>
      </c>
    </row>
    <row r="94" spans="2:3" x14ac:dyDescent="0.2">
      <c r="B94" s="52"/>
      <c r="C94" s="6" t="s">
        <v>297</v>
      </c>
    </row>
    <row r="95" spans="2:3" x14ac:dyDescent="0.2">
      <c r="B95" s="52"/>
      <c r="C95" s="6" t="s">
        <v>298</v>
      </c>
    </row>
    <row r="96" spans="2:3" x14ac:dyDescent="0.2">
      <c r="B96" s="52"/>
      <c r="C96" s="6" t="s">
        <v>299</v>
      </c>
    </row>
    <row r="97" spans="2:3" x14ac:dyDescent="0.2">
      <c r="B97" s="52"/>
      <c r="C97" s="6" t="s">
        <v>300</v>
      </c>
    </row>
    <row r="98" spans="2:3" x14ac:dyDescent="0.2">
      <c r="B98" s="52"/>
      <c r="C98" s="6" t="s">
        <v>301</v>
      </c>
    </row>
    <row r="99" spans="2:3" x14ac:dyDescent="0.2">
      <c r="B99" s="52"/>
      <c r="C99" s="6" t="s">
        <v>302</v>
      </c>
    </row>
    <row r="100" spans="2:3" x14ac:dyDescent="0.2">
      <c r="B100" s="52"/>
      <c r="C100" s="6" t="s">
        <v>303</v>
      </c>
    </row>
    <row r="101" spans="2:3" x14ac:dyDescent="0.2">
      <c r="B101" s="52"/>
      <c r="C101" s="6" t="s">
        <v>304</v>
      </c>
    </row>
    <row r="102" spans="2:3" x14ac:dyDescent="0.2">
      <c r="B102" s="52"/>
      <c r="C102" s="6" t="s">
        <v>305</v>
      </c>
    </row>
    <row r="103" spans="2:3" x14ac:dyDescent="0.2">
      <c r="B103" s="52"/>
      <c r="C103" s="6" t="s">
        <v>306</v>
      </c>
    </row>
    <row r="104" spans="2:3" x14ac:dyDescent="0.2">
      <c r="B104" s="52" t="s">
        <v>560</v>
      </c>
      <c r="C104" s="6" t="s">
        <v>307</v>
      </c>
    </row>
    <row r="105" spans="2:3" x14ac:dyDescent="0.2">
      <c r="B105" s="52"/>
      <c r="C105" s="6" t="s">
        <v>308</v>
      </c>
    </row>
    <row r="106" spans="2:3" x14ac:dyDescent="0.2">
      <c r="B106" s="52"/>
      <c r="C106" s="6" t="s">
        <v>83</v>
      </c>
    </row>
    <row r="107" spans="2:3" x14ac:dyDescent="0.2">
      <c r="B107" s="52"/>
      <c r="C107" s="6" t="s">
        <v>309</v>
      </c>
    </row>
    <row r="108" spans="2:3" x14ac:dyDescent="0.2">
      <c r="B108" s="52"/>
      <c r="C108" s="6" t="s">
        <v>310</v>
      </c>
    </row>
    <row r="109" spans="2:3" x14ac:dyDescent="0.2">
      <c r="B109" s="52"/>
      <c r="C109" s="6" t="s">
        <v>311</v>
      </c>
    </row>
    <row r="110" spans="2:3" x14ac:dyDescent="0.2">
      <c r="B110" s="52"/>
      <c r="C110" s="6" t="s">
        <v>312</v>
      </c>
    </row>
    <row r="111" spans="2:3" x14ac:dyDescent="0.2">
      <c r="B111" s="52"/>
      <c r="C111" s="6" t="s">
        <v>313</v>
      </c>
    </row>
    <row r="112" spans="2:3" x14ac:dyDescent="0.2">
      <c r="B112" s="52"/>
      <c r="C112" s="6" t="s">
        <v>314</v>
      </c>
    </row>
    <row r="113" spans="2:3" x14ac:dyDescent="0.2">
      <c r="B113" s="52"/>
      <c r="C113" s="6" t="s">
        <v>315</v>
      </c>
    </row>
    <row r="114" spans="2:3" x14ac:dyDescent="0.2">
      <c r="B114" s="52"/>
      <c r="C114" s="6" t="s">
        <v>316</v>
      </c>
    </row>
    <row r="115" spans="2:3" x14ac:dyDescent="0.2">
      <c r="B115" s="52"/>
      <c r="C115" s="6" t="s">
        <v>317</v>
      </c>
    </row>
    <row r="116" spans="2:3" x14ac:dyDescent="0.2">
      <c r="B116" s="52"/>
      <c r="C116" s="6" t="s">
        <v>318</v>
      </c>
    </row>
    <row r="117" spans="2:3" x14ac:dyDescent="0.2">
      <c r="B117" s="52" t="s">
        <v>561</v>
      </c>
      <c r="C117" s="6" t="s">
        <v>319</v>
      </c>
    </row>
    <row r="118" spans="2:3" x14ac:dyDescent="0.2">
      <c r="B118" s="52"/>
      <c r="C118" s="6" t="s">
        <v>320</v>
      </c>
    </row>
    <row r="119" spans="2:3" x14ac:dyDescent="0.2">
      <c r="B119" s="52"/>
      <c r="C119" s="6" t="s">
        <v>321</v>
      </c>
    </row>
    <row r="120" spans="2:3" x14ac:dyDescent="0.2">
      <c r="B120" s="52"/>
      <c r="C120" s="6" t="s">
        <v>322</v>
      </c>
    </row>
    <row r="121" spans="2:3" x14ac:dyDescent="0.2">
      <c r="B121" s="52"/>
      <c r="C121" s="6" t="s">
        <v>85</v>
      </c>
    </row>
    <row r="122" spans="2:3" x14ac:dyDescent="0.2">
      <c r="B122" s="52"/>
      <c r="C122" s="6" t="s">
        <v>323</v>
      </c>
    </row>
    <row r="123" spans="2:3" x14ac:dyDescent="0.2">
      <c r="B123" s="52"/>
      <c r="C123" s="6" t="s">
        <v>324</v>
      </c>
    </row>
    <row r="124" spans="2:3" x14ac:dyDescent="0.2">
      <c r="B124" s="52"/>
      <c r="C124" s="6" t="s">
        <v>325</v>
      </c>
    </row>
    <row r="125" spans="2:3" x14ac:dyDescent="0.2">
      <c r="B125" s="52"/>
      <c r="C125" s="6" t="s">
        <v>326</v>
      </c>
    </row>
    <row r="126" spans="2:3" x14ac:dyDescent="0.2">
      <c r="B126" s="52"/>
      <c r="C126" s="6" t="s">
        <v>327</v>
      </c>
    </row>
    <row r="127" spans="2:3" x14ac:dyDescent="0.2">
      <c r="B127" s="52"/>
      <c r="C127" s="6" t="s">
        <v>328</v>
      </c>
    </row>
    <row r="128" spans="2:3" x14ac:dyDescent="0.2">
      <c r="B128" s="52" t="s">
        <v>562</v>
      </c>
      <c r="C128" s="6" t="s">
        <v>329</v>
      </c>
    </row>
    <row r="129" spans="2:3" x14ac:dyDescent="0.2">
      <c r="B129" s="52"/>
      <c r="C129" s="6" t="s">
        <v>86</v>
      </c>
    </row>
    <row r="130" spans="2:3" x14ac:dyDescent="0.2">
      <c r="B130" s="52"/>
      <c r="C130" s="6" t="s">
        <v>330</v>
      </c>
    </row>
    <row r="131" spans="2:3" x14ac:dyDescent="0.2">
      <c r="B131" s="52"/>
      <c r="C131" s="6" t="s">
        <v>331</v>
      </c>
    </row>
    <row r="132" spans="2:3" x14ac:dyDescent="0.2">
      <c r="B132" s="52"/>
      <c r="C132" s="6" t="s">
        <v>332</v>
      </c>
    </row>
    <row r="133" spans="2:3" x14ac:dyDescent="0.2">
      <c r="B133" s="52"/>
      <c r="C133" s="6" t="s">
        <v>333</v>
      </c>
    </row>
    <row r="134" spans="2:3" x14ac:dyDescent="0.2">
      <c r="B134" s="52"/>
      <c r="C134" s="6" t="s">
        <v>334</v>
      </c>
    </row>
    <row r="135" spans="2:3" x14ac:dyDescent="0.2">
      <c r="B135" s="52"/>
      <c r="C135" s="6" t="s">
        <v>335</v>
      </c>
    </row>
    <row r="136" spans="2:3" x14ac:dyDescent="0.2">
      <c r="B136" s="52" t="s">
        <v>563</v>
      </c>
      <c r="C136" s="6" t="s">
        <v>336</v>
      </c>
    </row>
    <row r="137" spans="2:3" x14ac:dyDescent="0.2">
      <c r="B137" s="52"/>
      <c r="C137" s="6" t="s">
        <v>337</v>
      </c>
    </row>
    <row r="138" spans="2:3" x14ac:dyDescent="0.2">
      <c r="B138" s="52"/>
      <c r="C138" s="6" t="s">
        <v>338</v>
      </c>
    </row>
    <row r="139" spans="2:3" x14ac:dyDescent="0.2">
      <c r="B139" s="52"/>
      <c r="C139" s="6" t="s">
        <v>339</v>
      </c>
    </row>
    <row r="140" spans="2:3" x14ac:dyDescent="0.2">
      <c r="B140" s="52"/>
      <c r="C140" s="6" t="s">
        <v>340</v>
      </c>
    </row>
    <row r="141" spans="2:3" x14ac:dyDescent="0.2">
      <c r="B141" s="52"/>
      <c r="C141" s="6" t="s">
        <v>341</v>
      </c>
    </row>
    <row r="142" spans="2:3" x14ac:dyDescent="0.2">
      <c r="B142" s="52"/>
      <c r="C142" s="6" t="s">
        <v>342</v>
      </c>
    </row>
    <row r="143" spans="2:3" x14ac:dyDescent="0.2">
      <c r="B143" s="52"/>
      <c r="C143" s="6" t="s">
        <v>343</v>
      </c>
    </row>
    <row r="144" spans="2:3" x14ac:dyDescent="0.2">
      <c r="B144" s="52"/>
      <c r="C144" s="6" t="s">
        <v>344</v>
      </c>
    </row>
    <row r="145" spans="2:3" x14ac:dyDescent="0.2">
      <c r="B145" s="52"/>
      <c r="C145" s="6" t="s">
        <v>345</v>
      </c>
    </row>
    <row r="146" spans="2:3" x14ac:dyDescent="0.2">
      <c r="B146" s="52"/>
      <c r="C146" s="6" t="s">
        <v>346</v>
      </c>
    </row>
    <row r="147" spans="2:3" x14ac:dyDescent="0.2">
      <c r="B147" s="52"/>
      <c r="C147" s="6" t="s">
        <v>347</v>
      </c>
    </row>
    <row r="148" spans="2:3" x14ac:dyDescent="0.2">
      <c r="B148" s="52"/>
      <c r="C148" s="6" t="s">
        <v>348</v>
      </c>
    </row>
    <row r="149" spans="2:3" x14ac:dyDescent="0.2">
      <c r="B149" s="52"/>
      <c r="C149" s="6" t="s">
        <v>349</v>
      </c>
    </row>
    <row r="150" spans="2:3" x14ac:dyDescent="0.2">
      <c r="B150" s="52"/>
      <c r="C150" s="6" t="s">
        <v>350</v>
      </c>
    </row>
    <row r="151" spans="2:3" x14ac:dyDescent="0.2">
      <c r="B151" s="52"/>
      <c r="C151" s="6" t="s">
        <v>351</v>
      </c>
    </row>
    <row r="152" spans="2:3" x14ac:dyDescent="0.2">
      <c r="B152" s="52"/>
      <c r="C152" s="6" t="s">
        <v>352</v>
      </c>
    </row>
    <row r="153" spans="2:3" x14ac:dyDescent="0.2">
      <c r="B153" s="52"/>
      <c r="C153" s="6" t="s">
        <v>353</v>
      </c>
    </row>
    <row r="154" spans="2:3" x14ac:dyDescent="0.2">
      <c r="B154" s="52"/>
      <c r="C154" s="6" t="s">
        <v>354</v>
      </c>
    </row>
    <row r="155" spans="2:3" x14ac:dyDescent="0.2">
      <c r="B155" s="52"/>
      <c r="C155" s="6" t="s">
        <v>355</v>
      </c>
    </row>
    <row r="156" spans="2:3" x14ac:dyDescent="0.2">
      <c r="B156" s="52"/>
      <c r="C156" s="6" t="s">
        <v>356</v>
      </c>
    </row>
    <row r="157" spans="2:3" x14ac:dyDescent="0.2">
      <c r="B157" s="52"/>
      <c r="C157" s="6" t="s">
        <v>357</v>
      </c>
    </row>
    <row r="158" spans="2:3" x14ac:dyDescent="0.2">
      <c r="B158" s="52"/>
      <c r="C158" s="6" t="s">
        <v>358</v>
      </c>
    </row>
    <row r="159" spans="2:3" x14ac:dyDescent="0.2">
      <c r="B159" s="52"/>
      <c r="C159" s="6" t="s">
        <v>359</v>
      </c>
    </row>
    <row r="160" spans="2:3" x14ac:dyDescent="0.2">
      <c r="B160" s="52"/>
      <c r="C160" s="6" t="s">
        <v>360</v>
      </c>
    </row>
    <row r="161" spans="2:3" x14ac:dyDescent="0.2">
      <c r="B161" s="52"/>
      <c r="C161" s="6" t="s">
        <v>361</v>
      </c>
    </row>
    <row r="162" spans="2:3" x14ac:dyDescent="0.2">
      <c r="B162" s="52"/>
      <c r="C162" s="6" t="s">
        <v>362</v>
      </c>
    </row>
    <row r="163" spans="2:3" x14ac:dyDescent="0.2">
      <c r="B163" s="52"/>
      <c r="C163" s="6" t="s">
        <v>363</v>
      </c>
    </row>
    <row r="164" spans="2:3" x14ac:dyDescent="0.2">
      <c r="B164" s="52"/>
      <c r="C164" s="6" t="s">
        <v>364</v>
      </c>
    </row>
    <row r="165" spans="2:3" x14ac:dyDescent="0.2">
      <c r="B165" s="52"/>
      <c r="C165" s="6" t="s">
        <v>365</v>
      </c>
    </row>
    <row r="166" spans="2:3" x14ac:dyDescent="0.2">
      <c r="B166" s="52"/>
      <c r="C166" s="6" t="s">
        <v>366</v>
      </c>
    </row>
    <row r="167" spans="2:3" x14ac:dyDescent="0.2">
      <c r="B167" s="52"/>
      <c r="C167" s="6" t="s">
        <v>367</v>
      </c>
    </row>
    <row r="168" spans="2:3" x14ac:dyDescent="0.2">
      <c r="B168" s="52" t="s">
        <v>564</v>
      </c>
      <c r="C168" s="6" t="s">
        <v>368</v>
      </c>
    </row>
    <row r="169" spans="2:3" x14ac:dyDescent="0.2">
      <c r="B169" s="52"/>
      <c r="C169" s="6" t="s">
        <v>369</v>
      </c>
    </row>
    <row r="170" spans="2:3" x14ac:dyDescent="0.2">
      <c r="B170" s="52"/>
      <c r="C170" s="6" t="s">
        <v>370</v>
      </c>
    </row>
    <row r="171" spans="2:3" x14ac:dyDescent="0.2">
      <c r="B171" s="52"/>
      <c r="C171" s="6" t="s">
        <v>371</v>
      </c>
    </row>
    <row r="172" spans="2:3" x14ac:dyDescent="0.2">
      <c r="B172" s="52"/>
      <c r="C172" s="6" t="s">
        <v>372</v>
      </c>
    </row>
    <row r="173" spans="2:3" x14ac:dyDescent="0.2">
      <c r="B173" s="52"/>
      <c r="C173" s="6" t="s">
        <v>87</v>
      </c>
    </row>
    <row r="174" spans="2:3" x14ac:dyDescent="0.2">
      <c r="B174" s="52"/>
      <c r="C174" s="6" t="s">
        <v>373</v>
      </c>
    </row>
    <row r="175" spans="2:3" x14ac:dyDescent="0.2">
      <c r="B175" s="52"/>
      <c r="C175" s="6" t="s">
        <v>374</v>
      </c>
    </row>
    <row r="176" spans="2:3" x14ac:dyDescent="0.2">
      <c r="B176" s="52" t="s">
        <v>565</v>
      </c>
      <c r="C176" s="6" t="s">
        <v>375</v>
      </c>
    </row>
    <row r="177" spans="2:3" x14ac:dyDescent="0.2">
      <c r="B177" s="52"/>
      <c r="C177" s="6" t="s">
        <v>376</v>
      </c>
    </row>
    <row r="178" spans="2:3" x14ac:dyDescent="0.2">
      <c r="B178" s="52"/>
      <c r="C178" s="6" t="s">
        <v>377</v>
      </c>
    </row>
    <row r="179" spans="2:3" x14ac:dyDescent="0.2">
      <c r="B179" s="52"/>
      <c r="C179" s="6" t="s">
        <v>378</v>
      </c>
    </row>
    <row r="180" spans="2:3" x14ac:dyDescent="0.2">
      <c r="B180" s="52"/>
      <c r="C180" s="6" t="s">
        <v>379</v>
      </c>
    </row>
    <row r="181" spans="2:3" x14ac:dyDescent="0.2">
      <c r="B181" s="52"/>
      <c r="C181" s="6" t="s">
        <v>88</v>
      </c>
    </row>
    <row r="182" spans="2:3" x14ac:dyDescent="0.2">
      <c r="B182" s="52"/>
      <c r="C182" s="6" t="s">
        <v>380</v>
      </c>
    </row>
    <row r="183" spans="2:3" x14ac:dyDescent="0.2">
      <c r="B183" s="52"/>
      <c r="C183" s="6" t="s">
        <v>381</v>
      </c>
    </row>
    <row r="184" spans="2:3" x14ac:dyDescent="0.2">
      <c r="B184" s="52"/>
      <c r="C184" s="6" t="s">
        <v>382</v>
      </c>
    </row>
    <row r="185" spans="2:3" x14ac:dyDescent="0.2">
      <c r="B185" s="52"/>
      <c r="C185" s="6" t="s">
        <v>386</v>
      </c>
    </row>
    <row r="186" spans="2:3" x14ac:dyDescent="0.2">
      <c r="B186" s="52"/>
      <c r="C186" s="6" t="s">
        <v>387</v>
      </c>
    </row>
    <row r="187" spans="2:3" x14ac:dyDescent="0.2">
      <c r="B187" s="52"/>
      <c r="C187" s="6" t="s">
        <v>388</v>
      </c>
    </row>
    <row r="188" spans="2:3" x14ac:dyDescent="0.2">
      <c r="B188" s="52"/>
      <c r="C188" s="6" t="s">
        <v>389</v>
      </c>
    </row>
    <row r="189" spans="2:3" x14ac:dyDescent="0.2">
      <c r="B189" s="52"/>
      <c r="C189" s="6" t="s">
        <v>390</v>
      </c>
    </row>
    <row r="190" spans="2:3" x14ac:dyDescent="0.2">
      <c r="B190" s="52"/>
      <c r="C190" s="6" t="s">
        <v>391</v>
      </c>
    </row>
    <row r="191" spans="2:3" x14ac:dyDescent="0.2">
      <c r="B191" s="52" t="s">
        <v>566</v>
      </c>
      <c r="C191" s="6" t="s">
        <v>392</v>
      </c>
    </row>
    <row r="192" spans="2:3" x14ac:dyDescent="0.2">
      <c r="B192" s="52"/>
      <c r="C192" s="6" t="s">
        <v>393</v>
      </c>
    </row>
    <row r="193" spans="2:3" x14ac:dyDescent="0.2">
      <c r="B193" s="52"/>
      <c r="C193" s="6" t="s">
        <v>394</v>
      </c>
    </row>
    <row r="194" spans="2:3" x14ac:dyDescent="0.2">
      <c r="B194" s="52"/>
      <c r="C194" s="6" t="s">
        <v>395</v>
      </c>
    </row>
    <row r="195" spans="2:3" x14ac:dyDescent="0.2">
      <c r="B195" s="52"/>
      <c r="C195" s="6" t="s">
        <v>396</v>
      </c>
    </row>
    <row r="196" spans="2:3" x14ac:dyDescent="0.2">
      <c r="B196" s="52"/>
      <c r="C196" s="6" t="s">
        <v>397</v>
      </c>
    </row>
    <row r="197" spans="2:3" x14ac:dyDescent="0.2">
      <c r="B197" s="52"/>
      <c r="C197" s="6" t="s">
        <v>398</v>
      </c>
    </row>
    <row r="198" spans="2:3" x14ac:dyDescent="0.2">
      <c r="B198" s="52"/>
      <c r="C198" s="6" t="s">
        <v>399</v>
      </c>
    </row>
    <row r="199" spans="2:3" x14ac:dyDescent="0.2">
      <c r="B199" s="52" t="s">
        <v>567</v>
      </c>
      <c r="C199" s="6" t="s">
        <v>400</v>
      </c>
    </row>
    <row r="200" spans="2:3" x14ac:dyDescent="0.2">
      <c r="B200" s="52"/>
      <c r="C200" s="6" t="s">
        <v>401</v>
      </c>
    </row>
    <row r="201" spans="2:3" x14ac:dyDescent="0.2">
      <c r="B201" s="52"/>
      <c r="C201" s="6" t="s">
        <v>402</v>
      </c>
    </row>
    <row r="202" spans="2:3" x14ac:dyDescent="0.2">
      <c r="B202" s="52"/>
      <c r="C202" s="6" t="s">
        <v>403</v>
      </c>
    </row>
    <row r="203" spans="2:3" x14ac:dyDescent="0.2">
      <c r="B203" s="52"/>
      <c r="C203" s="6" t="s">
        <v>404</v>
      </c>
    </row>
    <row r="204" spans="2:3" x14ac:dyDescent="0.2">
      <c r="B204" s="52"/>
      <c r="C204" s="6" t="s">
        <v>405</v>
      </c>
    </row>
    <row r="205" spans="2:3" x14ac:dyDescent="0.2">
      <c r="B205" s="52"/>
      <c r="C205" s="6" t="s">
        <v>406</v>
      </c>
    </row>
    <row r="206" spans="2:3" x14ac:dyDescent="0.2">
      <c r="B206" s="52"/>
      <c r="C206" s="6" t="s">
        <v>407</v>
      </c>
    </row>
    <row r="207" spans="2:3" x14ac:dyDescent="0.2">
      <c r="B207" s="52"/>
      <c r="C207" s="6" t="s">
        <v>408</v>
      </c>
    </row>
    <row r="208" spans="2:3" x14ac:dyDescent="0.2">
      <c r="B208" s="52" t="s">
        <v>568</v>
      </c>
      <c r="C208" s="6" t="s">
        <v>409</v>
      </c>
    </row>
    <row r="209" spans="2:3" x14ac:dyDescent="0.2">
      <c r="B209" s="52"/>
      <c r="C209" s="6" t="s">
        <v>410</v>
      </c>
    </row>
    <row r="210" spans="2:3" x14ac:dyDescent="0.2">
      <c r="B210" s="52"/>
      <c r="C210" s="6" t="s">
        <v>411</v>
      </c>
    </row>
    <row r="211" spans="2:3" x14ac:dyDescent="0.2">
      <c r="B211" s="52"/>
      <c r="C211" s="6" t="s">
        <v>412</v>
      </c>
    </row>
    <row r="212" spans="2:3" x14ac:dyDescent="0.2">
      <c r="B212" s="52"/>
      <c r="C212" s="6" t="s">
        <v>413</v>
      </c>
    </row>
    <row r="213" spans="2:3" x14ac:dyDescent="0.2">
      <c r="B213" s="52"/>
      <c r="C213" s="6" t="s">
        <v>414</v>
      </c>
    </row>
    <row r="214" spans="2:3" x14ac:dyDescent="0.2">
      <c r="B214" s="52"/>
      <c r="C214" s="6" t="s">
        <v>415</v>
      </c>
    </row>
    <row r="215" spans="2:3" x14ac:dyDescent="0.2">
      <c r="B215" s="52"/>
      <c r="C215" s="6" t="s">
        <v>416</v>
      </c>
    </row>
    <row r="216" spans="2:3" x14ac:dyDescent="0.2">
      <c r="B216" s="52"/>
      <c r="C216" s="6" t="s">
        <v>89</v>
      </c>
    </row>
    <row r="217" spans="2:3" x14ac:dyDescent="0.2">
      <c r="B217" s="52" t="s">
        <v>569</v>
      </c>
      <c r="C217" s="6" t="s">
        <v>417</v>
      </c>
    </row>
    <row r="218" spans="2:3" x14ac:dyDescent="0.2">
      <c r="B218" s="52"/>
      <c r="C218" s="6" t="s">
        <v>418</v>
      </c>
    </row>
    <row r="219" spans="2:3" x14ac:dyDescent="0.2">
      <c r="B219" s="52"/>
      <c r="C219" s="6" t="s">
        <v>419</v>
      </c>
    </row>
    <row r="220" spans="2:3" x14ac:dyDescent="0.2">
      <c r="B220" s="52"/>
      <c r="C220" s="6" t="s">
        <v>420</v>
      </c>
    </row>
    <row r="221" spans="2:3" x14ac:dyDescent="0.2">
      <c r="B221" s="52"/>
      <c r="C221" s="6" t="s">
        <v>421</v>
      </c>
    </row>
    <row r="222" spans="2:3" x14ac:dyDescent="0.2">
      <c r="B222" s="52"/>
      <c r="C222" s="6" t="s">
        <v>422</v>
      </c>
    </row>
    <row r="223" spans="2:3" x14ac:dyDescent="0.2">
      <c r="B223" s="52"/>
      <c r="C223" s="6" t="s">
        <v>423</v>
      </c>
    </row>
    <row r="224" spans="2:3" x14ac:dyDescent="0.2">
      <c r="B224" s="52"/>
      <c r="C224" s="6" t="s">
        <v>424</v>
      </c>
    </row>
    <row r="225" spans="2:3" x14ac:dyDescent="0.2">
      <c r="B225" s="52"/>
      <c r="C225" s="6" t="s">
        <v>425</v>
      </c>
    </row>
    <row r="226" spans="2:3" x14ac:dyDescent="0.2">
      <c r="B226" s="52"/>
      <c r="C226" s="6" t="s">
        <v>426</v>
      </c>
    </row>
    <row r="227" spans="2:3" x14ac:dyDescent="0.2">
      <c r="B227" s="52"/>
      <c r="C227" s="6" t="s">
        <v>427</v>
      </c>
    </row>
    <row r="228" spans="2:3" x14ac:dyDescent="0.2">
      <c r="B228" s="52"/>
      <c r="C228" s="6" t="s">
        <v>428</v>
      </c>
    </row>
    <row r="229" spans="2:3" x14ac:dyDescent="0.2">
      <c r="B229" s="52"/>
      <c r="C229" s="6" t="s">
        <v>429</v>
      </c>
    </row>
    <row r="230" spans="2:3" x14ac:dyDescent="0.2">
      <c r="B230" s="52"/>
      <c r="C230" s="6" t="s">
        <v>430</v>
      </c>
    </row>
    <row r="231" spans="2:3" x14ac:dyDescent="0.2">
      <c r="B231" s="52"/>
      <c r="C231" s="6" t="s">
        <v>431</v>
      </c>
    </row>
    <row r="232" spans="2:3" x14ac:dyDescent="0.2">
      <c r="B232" s="52"/>
      <c r="C232" s="6" t="s">
        <v>432</v>
      </c>
    </row>
    <row r="233" spans="2:3" x14ac:dyDescent="0.2">
      <c r="B233" s="52"/>
      <c r="C233" s="6" t="s">
        <v>433</v>
      </c>
    </row>
    <row r="234" spans="2:3" x14ac:dyDescent="0.2">
      <c r="B234" s="52"/>
      <c r="C234" s="6" t="s">
        <v>434</v>
      </c>
    </row>
    <row r="235" spans="2:3" x14ac:dyDescent="0.2">
      <c r="B235" s="52"/>
      <c r="C235" s="6" t="s">
        <v>435</v>
      </c>
    </row>
    <row r="236" spans="2:3" x14ac:dyDescent="0.2">
      <c r="B236" s="52"/>
      <c r="C236" s="6" t="s">
        <v>436</v>
      </c>
    </row>
    <row r="237" spans="2:3" x14ac:dyDescent="0.2">
      <c r="B237" s="52"/>
      <c r="C237" s="6" t="s">
        <v>437</v>
      </c>
    </row>
    <row r="238" spans="2:3" x14ac:dyDescent="0.2">
      <c r="B238" s="52"/>
      <c r="C238" s="6" t="s">
        <v>438</v>
      </c>
    </row>
    <row r="239" spans="2:3" x14ac:dyDescent="0.2">
      <c r="B239" s="52"/>
      <c r="C239" s="6" t="s">
        <v>439</v>
      </c>
    </row>
    <row r="240" spans="2:3" x14ac:dyDescent="0.2">
      <c r="B240" s="52"/>
      <c r="C240" s="6" t="s">
        <v>440</v>
      </c>
    </row>
    <row r="241" spans="2:3" x14ac:dyDescent="0.2">
      <c r="B241" s="52"/>
      <c r="C241" s="6" t="s">
        <v>441</v>
      </c>
    </row>
    <row r="242" spans="2:3" x14ac:dyDescent="0.2">
      <c r="B242" s="52"/>
      <c r="C242" s="6" t="s">
        <v>90</v>
      </c>
    </row>
    <row r="243" spans="2:3" x14ac:dyDescent="0.2">
      <c r="B243" s="52"/>
      <c r="C243" s="6" t="s">
        <v>442</v>
      </c>
    </row>
    <row r="244" spans="2:3" x14ac:dyDescent="0.2">
      <c r="B244" s="52"/>
      <c r="C244" s="6" t="s">
        <v>443</v>
      </c>
    </row>
    <row r="245" spans="2:3" x14ac:dyDescent="0.2">
      <c r="B245" s="52" t="s">
        <v>570</v>
      </c>
      <c r="C245" s="6" t="s">
        <v>444</v>
      </c>
    </row>
    <row r="246" spans="2:3" x14ac:dyDescent="0.2">
      <c r="B246" s="52"/>
      <c r="C246" s="6" t="s">
        <v>445</v>
      </c>
    </row>
    <row r="247" spans="2:3" x14ac:dyDescent="0.2">
      <c r="B247" s="52"/>
      <c r="C247" s="6" t="s">
        <v>446</v>
      </c>
    </row>
    <row r="248" spans="2:3" x14ac:dyDescent="0.2">
      <c r="B248" s="52"/>
      <c r="C248" s="6" t="s">
        <v>447</v>
      </c>
    </row>
    <row r="249" spans="2:3" x14ac:dyDescent="0.2">
      <c r="B249" s="52"/>
      <c r="C249" s="6" t="s">
        <v>448</v>
      </c>
    </row>
    <row r="250" spans="2:3" x14ac:dyDescent="0.2">
      <c r="B250" s="52"/>
      <c r="C250" s="6" t="s">
        <v>449</v>
      </c>
    </row>
    <row r="251" spans="2:3" x14ac:dyDescent="0.2">
      <c r="B251" s="52"/>
      <c r="C251" s="6" t="s">
        <v>450</v>
      </c>
    </row>
    <row r="252" spans="2:3" x14ac:dyDescent="0.2">
      <c r="B252" s="52"/>
      <c r="C252" s="6" t="s">
        <v>451</v>
      </c>
    </row>
    <row r="253" spans="2:3" x14ac:dyDescent="0.2">
      <c r="B253" s="52"/>
      <c r="C253" s="6" t="s">
        <v>452</v>
      </c>
    </row>
    <row r="254" spans="2:3" x14ac:dyDescent="0.2">
      <c r="B254" s="52"/>
      <c r="C254" s="6" t="s">
        <v>453</v>
      </c>
    </row>
    <row r="255" spans="2:3" x14ac:dyDescent="0.2">
      <c r="B255" s="52"/>
      <c r="C255" s="6" t="s">
        <v>454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4" spans="1:4" x14ac:dyDescent="0.2">
      <c r="B4" s="9"/>
      <c r="C4" s="22" t="s">
        <v>479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463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464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463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458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479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459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459</v>
      </c>
    </row>
    <row r="11" spans="1:4" x14ac:dyDescent="0.2">
      <c r="A11" s="15"/>
      <c r="B11" s="14" t="s">
        <v>461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460</v>
      </c>
    </row>
    <row r="18" spans="1:2" x14ac:dyDescent="0.2">
      <c r="A18" s="15"/>
      <c r="B18" s="14" t="s">
        <v>465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459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462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459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462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461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482</v>
      </c>
    </row>
    <row r="2" spans="1:4" x14ac:dyDescent="0.2">
      <c r="A2" s="21" t="s">
        <v>469</v>
      </c>
    </row>
    <row r="3" spans="1:4" x14ac:dyDescent="0.2">
      <c r="C3" s="22" t="s">
        <v>479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466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457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8" customWidth="1"/>
    <col min="2" max="2" width="41.28515625" style="28" bestFit="1" customWidth="1"/>
    <col min="3" max="3" width="12.42578125" style="28" bestFit="1" customWidth="1"/>
    <col min="4" max="4" width="9.85546875" style="28" bestFit="1" customWidth="1"/>
    <col min="5" max="5" width="11.5703125" style="28" customWidth="1"/>
    <col min="6" max="16384" width="11.42578125" style="28"/>
  </cols>
  <sheetData>
    <row r="1" spans="1:5" x14ac:dyDescent="0.2">
      <c r="A1" s="50" t="s">
        <v>571</v>
      </c>
      <c r="B1" s="50"/>
      <c r="C1" s="50"/>
      <c r="D1" s="50"/>
      <c r="E1" s="50"/>
    </row>
    <row r="2" spans="1:5" x14ac:dyDescent="0.2">
      <c r="A2" s="50" t="s">
        <v>572</v>
      </c>
      <c r="B2" s="50"/>
      <c r="C2" s="50"/>
      <c r="D2" s="50"/>
      <c r="E2" s="50"/>
    </row>
    <row r="3" spans="1:5" x14ac:dyDescent="0.2">
      <c r="D3" s="29" t="s">
        <v>479</v>
      </c>
      <c r="E3" s="29" t="s">
        <v>139</v>
      </c>
    </row>
    <row r="4" spans="1:5" ht="25.5" x14ac:dyDescent="0.2">
      <c r="A4" s="25" t="s">
        <v>111</v>
      </c>
      <c r="B4" s="25" t="s">
        <v>112</v>
      </c>
      <c r="C4" s="48" t="s">
        <v>113</v>
      </c>
      <c r="D4" s="25" t="s">
        <v>114</v>
      </c>
      <c r="E4" s="25" t="s">
        <v>115</v>
      </c>
    </row>
    <row r="5" spans="1:5" x14ac:dyDescent="0.2">
      <c r="A5" s="28" t="s">
        <v>116</v>
      </c>
      <c r="B5" s="28" t="s">
        <v>81</v>
      </c>
      <c r="C5" s="59">
        <v>76545</v>
      </c>
      <c r="D5" s="60">
        <v>14286</v>
      </c>
      <c r="E5" s="60">
        <v>62259</v>
      </c>
    </row>
    <row r="6" spans="1:5" x14ac:dyDescent="0.2">
      <c r="A6" s="28" t="s">
        <v>117</v>
      </c>
      <c r="B6" s="28" t="s">
        <v>118</v>
      </c>
      <c r="C6" s="59">
        <v>3701</v>
      </c>
      <c r="D6" s="60">
        <v>592</v>
      </c>
      <c r="E6" s="60">
        <v>3109</v>
      </c>
    </row>
    <row r="7" spans="1:5" x14ac:dyDescent="0.2">
      <c r="A7" s="28" t="s">
        <v>119</v>
      </c>
      <c r="B7" s="28" t="s">
        <v>120</v>
      </c>
      <c r="C7" s="59">
        <v>15159</v>
      </c>
      <c r="D7" s="60">
        <v>2866</v>
      </c>
      <c r="E7" s="60">
        <v>12293</v>
      </c>
    </row>
    <row r="8" spans="1:5" x14ac:dyDescent="0.2">
      <c r="A8" s="28" t="s">
        <v>119</v>
      </c>
      <c r="B8" s="28" t="s">
        <v>121</v>
      </c>
      <c r="C8" s="59">
        <v>1941</v>
      </c>
      <c r="D8" s="60">
        <v>432</v>
      </c>
      <c r="E8" s="60">
        <v>1509</v>
      </c>
    </row>
    <row r="9" spans="1:5" x14ac:dyDescent="0.2">
      <c r="A9" s="28" t="s">
        <v>119</v>
      </c>
      <c r="B9" s="28" t="s">
        <v>122</v>
      </c>
      <c r="C9" s="59">
        <v>1342</v>
      </c>
      <c r="D9" s="60">
        <v>346</v>
      </c>
      <c r="E9" s="60">
        <v>996</v>
      </c>
    </row>
    <row r="10" spans="1:5" x14ac:dyDescent="0.2">
      <c r="A10" s="28" t="s">
        <v>119</v>
      </c>
      <c r="B10" s="28" t="s">
        <v>123</v>
      </c>
      <c r="C10" s="59">
        <v>2079</v>
      </c>
      <c r="D10" s="60">
        <v>346</v>
      </c>
      <c r="E10" s="60">
        <v>1733</v>
      </c>
    </row>
    <row r="11" spans="1:5" x14ac:dyDescent="0.2">
      <c r="A11" s="28" t="s">
        <v>119</v>
      </c>
      <c r="B11" s="28" t="s">
        <v>124</v>
      </c>
      <c r="C11" s="59">
        <v>2574</v>
      </c>
      <c r="D11" s="60">
        <v>535</v>
      </c>
      <c r="E11" s="60">
        <v>2039</v>
      </c>
    </row>
    <row r="12" spans="1:5" x14ac:dyDescent="0.2">
      <c r="A12" s="28" t="s">
        <v>119</v>
      </c>
      <c r="B12" s="28" t="s">
        <v>125</v>
      </c>
      <c r="C12" s="59">
        <v>1069</v>
      </c>
      <c r="D12" s="60">
        <v>202</v>
      </c>
      <c r="E12" s="60">
        <v>867</v>
      </c>
    </row>
    <row r="13" spans="1:5" x14ac:dyDescent="0.2">
      <c r="A13" s="28" t="s">
        <v>119</v>
      </c>
      <c r="B13" s="28" t="s">
        <v>152</v>
      </c>
      <c r="C13" s="59">
        <v>3097</v>
      </c>
      <c r="D13" s="60">
        <v>614</v>
      </c>
      <c r="E13" s="60">
        <v>2483</v>
      </c>
    </row>
    <row r="14" spans="1:5" x14ac:dyDescent="0.2">
      <c r="A14" s="28" t="s">
        <v>119</v>
      </c>
      <c r="B14" s="28" t="s">
        <v>487</v>
      </c>
      <c r="C14" s="59">
        <v>2618</v>
      </c>
      <c r="D14" s="60">
        <v>548</v>
      </c>
      <c r="E14" s="60">
        <v>2070</v>
      </c>
    </row>
    <row r="15" spans="1:5" x14ac:dyDescent="0.2">
      <c r="A15" s="28" t="s">
        <v>119</v>
      </c>
      <c r="B15" s="28" t="s">
        <v>126</v>
      </c>
      <c r="C15" s="59">
        <v>12973</v>
      </c>
      <c r="D15" s="60">
        <v>2055</v>
      </c>
      <c r="E15" s="60">
        <v>10918</v>
      </c>
    </row>
    <row r="16" spans="1:5" x14ac:dyDescent="0.2">
      <c r="A16" s="28" t="s">
        <v>119</v>
      </c>
      <c r="B16" s="28" t="s">
        <v>127</v>
      </c>
      <c r="C16" s="59">
        <v>1174</v>
      </c>
      <c r="D16" s="60">
        <v>184</v>
      </c>
      <c r="E16" s="60">
        <v>990</v>
      </c>
    </row>
    <row r="17" spans="1:5" x14ac:dyDescent="0.2">
      <c r="A17" s="28" t="s">
        <v>119</v>
      </c>
      <c r="B17" s="28" t="s">
        <v>128</v>
      </c>
      <c r="C17" s="59">
        <v>2761</v>
      </c>
      <c r="D17" s="60">
        <v>604</v>
      </c>
      <c r="E17" s="60">
        <v>2157</v>
      </c>
    </row>
    <row r="18" spans="1:5" x14ac:dyDescent="0.2">
      <c r="A18" s="28" t="s">
        <v>119</v>
      </c>
      <c r="B18" s="28" t="s">
        <v>129</v>
      </c>
      <c r="C18" s="59">
        <v>11612</v>
      </c>
      <c r="D18" s="60">
        <v>2730</v>
      </c>
      <c r="E18" s="60">
        <v>8882</v>
      </c>
    </row>
    <row r="19" spans="1:5" x14ac:dyDescent="0.2">
      <c r="A19" s="28" t="s">
        <v>119</v>
      </c>
      <c r="B19" s="28" t="s">
        <v>130</v>
      </c>
      <c r="C19" s="59">
        <v>2527</v>
      </c>
      <c r="D19" s="60">
        <v>492</v>
      </c>
      <c r="E19" s="60">
        <v>2035</v>
      </c>
    </row>
    <row r="20" spans="1:5" x14ac:dyDescent="0.2">
      <c r="A20" s="28" t="s">
        <v>119</v>
      </c>
      <c r="B20" s="28" t="s">
        <v>131</v>
      </c>
      <c r="C20" s="59">
        <v>943</v>
      </c>
      <c r="D20" s="60">
        <v>226</v>
      </c>
      <c r="E20" s="60">
        <v>717</v>
      </c>
    </row>
    <row r="21" spans="1:5" x14ac:dyDescent="0.2">
      <c r="A21" s="28" t="s">
        <v>119</v>
      </c>
      <c r="B21" s="28" t="s">
        <v>132</v>
      </c>
      <c r="C21" s="59">
        <v>586</v>
      </c>
      <c r="D21" s="60">
        <v>120</v>
      </c>
      <c r="E21" s="60">
        <v>466</v>
      </c>
    </row>
    <row r="22" spans="1:5" x14ac:dyDescent="0.2">
      <c r="A22" s="28" t="s">
        <v>119</v>
      </c>
      <c r="B22" s="28" t="s">
        <v>511</v>
      </c>
      <c r="C22" s="59">
        <v>10389</v>
      </c>
      <c r="D22" s="60">
        <v>1394</v>
      </c>
      <c r="E22" s="60">
        <v>8995</v>
      </c>
    </row>
    <row r="23" spans="1:5" x14ac:dyDescent="0.2">
      <c r="A23" s="28" t="s">
        <v>133</v>
      </c>
      <c r="B23" s="28" t="s">
        <v>82</v>
      </c>
      <c r="C23" s="59">
        <v>452</v>
      </c>
      <c r="D23" s="60">
        <v>96</v>
      </c>
      <c r="E23" s="60">
        <v>356</v>
      </c>
    </row>
    <row r="24" spans="1:5" x14ac:dyDescent="0.2">
      <c r="A24" s="28" t="s">
        <v>133</v>
      </c>
      <c r="B24" s="28" t="s">
        <v>83</v>
      </c>
      <c r="C24" s="59">
        <v>368</v>
      </c>
      <c r="D24" s="60">
        <v>35</v>
      </c>
      <c r="E24" s="60">
        <v>332</v>
      </c>
    </row>
    <row r="25" spans="1:5" x14ac:dyDescent="0.2">
      <c r="A25" s="28" t="s">
        <v>133</v>
      </c>
      <c r="B25" s="28" t="s">
        <v>84</v>
      </c>
      <c r="C25" s="59">
        <v>618</v>
      </c>
      <c r="D25" s="60">
        <v>43</v>
      </c>
      <c r="E25" s="60">
        <v>575</v>
      </c>
    </row>
    <row r="26" spans="1:5" x14ac:dyDescent="0.2">
      <c r="A26" s="28" t="s">
        <v>134</v>
      </c>
      <c r="B26" s="28" t="s">
        <v>135</v>
      </c>
      <c r="C26" s="59">
        <v>138</v>
      </c>
      <c r="D26" s="60">
        <v>14</v>
      </c>
      <c r="E26" s="60">
        <v>124</v>
      </c>
    </row>
    <row r="27" spans="1:5" x14ac:dyDescent="0.2">
      <c r="A27" s="28" t="s">
        <v>134</v>
      </c>
      <c r="B27" s="28" t="s">
        <v>136</v>
      </c>
      <c r="C27" s="59">
        <v>771</v>
      </c>
      <c r="D27" s="60">
        <v>113</v>
      </c>
      <c r="E27" s="60">
        <v>658</v>
      </c>
    </row>
    <row r="28" spans="1:5" x14ac:dyDescent="0.2">
      <c r="A28" s="28" t="s">
        <v>134</v>
      </c>
      <c r="B28" s="28" t="s">
        <v>137</v>
      </c>
      <c r="C28" s="59">
        <v>1229</v>
      </c>
      <c r="D28" s="60">
        <v>280</v>
      </c>
      <c r="E28" s="60">
        <v>949</v>
      </c>
    </row>
    <row r="29" spans="1:5" x14ac:dyDescent="0.2">
      <c r="A29" s="28" t="s">
        <v>138</v>
      </c>
      <c r="B29" s="28" t="s">
        <v>557</v>
      </c>
      <c r="C29" s="59">
        <v>496</v>
      </c>
      <c r="D29" s="60">
        <v>99</v>
      </c>
      <c r="E29" s="60">
        <v>397</v>
      </c>
    </row>
    <row r="30" spans="1:5" x14ac:dyDescent="0.2">
      <c r="A30" s="28" t="s">
        <v>138</v>
      </c>
      <c r="B30" s="28" t="s">
        <v>558</v>
      </c>
      <c r="C30" s="59">
        <v>22</v>
      </c>
      <c r="D30" s="60">
        <v>2</v>
      </c>
      <c r="E30" s="60">
        <v>20</v>
      </c>
    </row>
    <row r="31" spans="1:5" x14ac:dyDescent="0.2">
      <c r="A31" s="28" t="s">
        <v>138</v>
      </c>
      <c r="B31" s="28" t="s">
        <v>559</v>
      </c>
      <c r="C31" s="59">
        <v>82</v>
      </c>
      <c r="D31" s="60">
        <v>6</v>
      </c>
      <c r="E31" s="60">
        <v>76</v>
      </c>
    </row>
    <row r="32" spans="1:5" x14ac:dyDescent="0.2">
      <c r="A32" s="28" t="s">
        <v>138</v>
      </c>
      <c r="B32" s="28" t="s">
        <v>614</v>
      </c>
      <c r="C32" s="59">
        <v>1547</v>
      </c>
      <c r="D32" s="60">
        <v>200</v>
      </c>
      <c r="E32" s="60">
        <v>1347</v>
      </c>
    </row>
    <row r="33" spans="1:5" x14ac:dyDescent="0.2">
      <c r="A33" s="28" t="s">
        <v>138</v>
      </c>
      <c r="B33" s="28" t="s">
        <v>560</v>
      </c>
      <c r="C33" s="59">
        <v>772</v>
      </c>
      <c r="D33" s="60">
        <v>100</v>
      </c>
      <c r="E33" s="60">
        <v>671</v>
      </c>
    </row>
    <row r="34" spans="1:5" x14ac:dyDescent="0.2">
      <c r="A34" s="28" t="s">
        <v>138</v>
      </c>
      <c r="B34" s="28" t="s">
        <v>561</v>
      </c>
      <c r="C34" s="59">
        <v>178</v>
      </c>
      <c r="D34" s="60">
        <v>94</v>
      </c>
      <c r="E34" s="60">
        <v>84</v>
      </c>
    </row>
    <row r="35" spans="1:5" x14ac:dyDescent="0.2">
      <c r="A35" s="28" t="s">
        <v>138</v>
      </c>
      <c r="B35" s="28" t="s">
        <v>562</v>
      </c>
      <c r="C35" s="59">
        <v>66</v>
      </c>
      <c r="D35" s="60">
        <v>19</v>
      </c>
      <c r="E35" s="60">
        <v>47</v>
      </c>
    </row>
    <row r="36" spans="1:5" x14ac:dyDescent="0.2">
      <c r="A36" s="28" t="s">
        <v>138</v>
      </c>
      <c r="B36" s="28" t="s">
        <v>563</v>
      </c>
      <c r="C36" s="59">
        <v>46</v>
      </c>
      <c r="D36" s="60">
        <v>9</v>
      </c>
      <c r="E36" s="60">
        <v>37</v>
      </c>
    </row>
    <row r="37" spans="1:5" x14ac:dyDescent="0.2">
      <c r="A37" s="28" t="s">
        <v>138</v>
      </c>
      <c r="B37" s="28" t="s">
        <v>564</v>
      </c>
      <c r="C37" s="59">
        <v>21</v>
      </c>
      <c r="D37" s="60">
        <v>7</v>
      </c>
      <c r="E37" s="60">
        <v>14</v>
      </c>
    </row>
    <row r="38" spans="1:5" x14ac:dyDescent="0.2">
      <c r="A38" s="28" t="s">
        <v>138</v>
      </c>
      <c r="B38" s="28" t="s">
        <v>565</v>
      </c>
      <c r="C38" s="59">
        <v>17</v>
      </c>
      <c r="D38" s="60">
        <v>7</v>
      </c>
      <c r="E38" s="60">
        <v>10</v>
      </c>
    </row>
    <row r="39" spans="1:5" x14ac:dyDescent="0.2">
      <c r="A39" s="28" t="s">
        <v>138</v>
      </c>
      <c r="B39" s="28" t="s">
        <v>566</v>
      </c>
      <c r="C39" s="59">
        <v>90</v>
      </c>
      <c r="D39" s="60">
        <v>4</v>
      </c>
      <c r="E39" s="60">
        <v>86</v>
      </c>
    </row>
    <row r="40" spans="1:5" x14ac:dyDescent="0.2">
      <c r="A40" s="28" t="s">
        <v>138</v>
      </c>
      <c r="B40" s="28" t="s">
        <v>567</v>
      </c>
      <c r="C40" s="59">
        <v>85</v>
      </c>
      <c r="D40" s="60">
        <v>29</v>
      </c>
      <c r="E40" s="60">
        <v>56</v>
      </c>
    </row>
    <row r="41" spans="1:5" x14ac:dyDescent="0.2">
      <c r="A41" s="28" t="s">
        <v>138</v>
      </c>
      <c r="B41" s="28" t="s">
        <v>568</v>
      </c>
      <c r="C41" s="59">
        <v>6</v>
      </c>
      <c r="D41" s="60">
        <v>3</v>
      </c>
      <c r="E41" s="60">
        <v>3</v>
      </c>
    </row>
    <row r="42" spans="1:5" x14ac:dyDescent="0.2">
      <c r="A42" s="28" t="s">
        <v>138</v>
      </c>
      <c r="B42" s="28" t="s">
        <v>569</v>
      </c>
      <c r="C42" s="59">
        <v>72</v>
      </c>
      <c r="D42" s="60">
        <v>1</v>
      </c>
      <c r="E42" s="60">
        <v>71</v>
      </c>
    </row>
    <row r="43" spans="1:5" x14ac:dyDescent="0.2">
      <c r="A43" s="28" t="s">
        <v>138</v>
      </c>
      <c r="B43" s="28" t="s">
        <v>570</v>
      </c>
      <c r="C43" s="59">
        <v>76</v>
      </c>
      <c r="D43" s="60">
        <v>1</v>
      </c>
      <c r="E43" s="60">
        <v>75</v>
      </c>
    </row>
    <row r="44" spans="1:5" x14ac:dyDescent="0.2">
      <c r="A44" s="28" t="s">
        <v>489</v>
      </c>
      <c r="B44" s="28" t="s">
        <v>91</v>
      </c>
      <c r="C44" s="59">
        <v>19</v>
      </c>
      <c r="D44" s="60">
        <v>1</v>
      </c>
      <c r="E44" s="60">
        <v>18</v>
      </c>
    </row>
    <row r="45" spans="1:5" x14ac:dyDescent="0.2">
      <c r="A45" s="28" t="s">
        <v>489</v>
      </c>
      <c r="B45" s="28" t="s">
        <v>92</v>
      </c>
      <c r="C45" s="59">
        <v>30</v>
      </c>
      <c r="D45" s="60">
        <v>1</v>
      </c>
      <c r="E45" s="60">
        <v>29</v>
      </c>
    </row>
    <row r="46" spans="1:5" x14ac:dyDescent="0.2">
      <c r="A46" s="28" t="s">
        <v>489</v>
      </c>
      <c r="B46" s="28" t="s">
        <v>93</v>
      </c>
      <c r="C46" s="59">
        <v>166</v>
      </c>
      <c r="D46" s="60">
        <v>68</v>
      </c>
      <c r="E46" s="60">
        <v>98</v>
      </c>
    </row>
    <row r="47" spans="1:5" x14ac:dyDescent="0.2">
      <c r="A47" s="28" t="s">
        <v>489</v>
      </c>
      <c r="B47" s="28" t="s">
        <v>94</v>
      </c>
      <c r="C47" s="59">
        <v>120</v>
      </c>
      <c r="D47" s="60">
        <v>9</v>
      </c>
      <c r="E47" s="60">
        <v>111</v>
      </c>
    </row>
    <row r="48" spans="1:5" x14ac:dyDescent="0.2">
      <c r="A48" s="28" t="s">
        <v>489</v>
      </c>
      <c r="B48" s="28" t="s">
        <v>95</v>
      </c>
      <c r="C48" s="59">
        <v>41</v>
      </c>
      <c r="D48" s="60">
        <v>3</v>
      </c>
      <c r="E48" s="60">
        <v>38</v>
      </c>
    </row>
    <row r="49" spans="1:5" x14ac:dyDescent="0.2">
      <c r="A49" s="28" t="s">
        <v>489</v>
      </c>
      <c r="B49" s="28" t="s">
        <v>96</v>
      </c>
      <c r="C49" s="59">
        <v>35</v>
      </c>
      <c r="D49" s="60">
        <v>9</v>
      </c>
      <c r="E49" s="60">
        <v>26</v>
      </c>
    </row>
    <row r="50" spans="1:5" x14ac:dyDescent="0.2">
      <c r="A50" s="28" t="s">
        <v>489</v>
      </c>
      <c r="B50" s="28" t="s">
        <v>97</v>
      </c>
      <c r="C50" s="59">
        <v>10</v>
      </c>
      <c r="D50" s="60" t="s">
        <v>488</v>
      </c>
      <c r="E50" s="60" t="s">
        <v>488</v>
      </c>
    </row>
    <row r="51" spans="1:5" x14ac:dyDescent="0.2">
      <c r="A51" s="28" t="s">
        <v>489</v>
      </c>
      <c r="B51" s="28" t="s">
        <v>98</v>
      </c>
      <c r="C51" s="59">
        <v>29</v>
      </c>
      <c r="D51" s="60">
        <v>5</v>
      </c>
      <c r="E51" s="60">
        <v>24</v>
      </c>
    </row>
    <row r="52" spans="1:5" x14ac:dyDescent="0.2">
      <c r="A52" s="28" t="s">
        <v>489</v>
      </c>
      <c r="B52" s="28" t="s">
        <v>99</v>
      </c>
      <c r="C52" s="59">
        <v>45</v>
      </c>
      <c r="D52" s="60">
        <v>2</v>
      </c>
      <c r="E52" s="60">
        <v>43</v>
      </c>
    </row>
    <row r="53" spans="1:5" x14ac:dyDescent="0.2">
      <c r="A53" s="28" t="s">
        <v>489</v>
      </c>
      <c r="B53" s="28" t="s">
        <v>100</v>
      </c>
      <c r="C53" s="59">
        <v>68</v>
      </c>
      <c r="D53" s="60">
        <v>9</v>
      </c>
      <c r="E53" s="60">
        <v>59</v>
      </c>
    </row>
    <row r="54" spans="1:5" x14ac:dyDescent="0.2">
      <c r="A54" s="28" t="s">
        <v>489</v>
      </c>
      <c r="B54" s="28" t="s">
        <v>101</v>
      </c>
      <c r="C54" s="59">
        <v>70</v>
      </c>
      <c r="D54" s="60">
        <v>2</v>
      </c>
      <c r="E54" s="60">
        <v>68</v>
      </c>
    </row>
    <row r="55" spans="1:5" x14ac:dyDescent="0.2">
      <c r="A55" s="28" t="s">
        <v>489</v>
      </c>
      <c r="B55" s="28" t="s">
        <v>102</v>
      </c>
      <c r="C55" s="59">
        <v>134</v>
      </c>
      <c r="D55" s="60">
        <v>17</v>
      </c>
      <c r="E55" s="60">
        <v>116</v>
      </c>
    </row>
    <row r="56" spans="1:5" x14ac:dyDescent="0.2">
      <c r="A56" s="28" t="s">
        <v>489</v>
      </c>
      <c r="B56" s="28" t="s">
        <v>103</v>
      </c>
      <c r="C56" s="59">
        <v>73</v>
      </c>
      <c r="D56" s="60">
        <v>4</v>
      </c>
      <c r="E56" s="60">
        <v>69</v>
      </c>
    </row>
    <row r="57" spans="1:5" x14ac:dyDescent="0.2">
      <c r="A57" s="28" t="s">
        <v>489</v>
      </c>
      <c r="B57" s="28" t="s">
        <v>104</v>
      </c>
      <c r="C57" s="59">
        <v>67</v>
      </c>
      <c r="D57" s="60">
        <v>1</v>
      </c>
      <c r="E57" s="60">
        <v>66</v>
      </c>
    </row>
    <row r="58" spans="1:5" x14ac:dyDescent="0.2">
      <c r="A58" s="28" t="s">
        <v>489</v>
      </c>
      <c r="B58" s="28" t="s">
        <v>105</v>
      </c>
      <c r="C58" s="59">
        <v>34</v>
      </c>
      <c r="D58" s="60" t="s">
        <v>488</v>
      </c>
      <c r="E58" s="60" t="s">
        <v>488</v>
      </c>
    </row>
    <row r="59" spans="1:5" x14ac:dyDescent="0.2">
      <c r="A59" s="28" t="s">
        <v>489</v>
      </c>
      <c r="B59" s="28" t="s">
        <v>106</v>
      </c>
      <c r="C59" s="59">
        <v>57</v>
      </c>
      <c r="D59" s="60" t="s">
        <v>488</v>
      </c>
      <c r="E59" s="60" t="s">
        <v>488</v>
      </c>
    </row>
    <row r="60" spans="1:5" x14ac:dyDescent="0.2">
      <c r="A60" s="28" t="s">
        <v>489</v>
      </c>
      <c r="B60" s="28" t="s">
        <v>107</v>
      </c>
      <c r="C60" s="59">
        <v>136</v>
      </c>
      <c r="D60" s="60">
        <v>12</v>
      </c>
      <c r="E60" s="60">
        <v>124</v>
      </c>
    </row>
    <row r="61" spans="1:5" x14ac:dyDescent="0.2">
      <c r="A61" s="28" t="s">
        <v>489</v>
      </c>
      <c r="B61" s="28" t="s">
        <v>108</v>
      </c>
      <c r="C61" s="59">
        <v>105</v>
      </c>
      <c r="D61" s="60">
        <v>10</v>
      </c>
      <c r="E61" s="60">
        <v>95</v>
      </c>
    </row>
    <row r="62" spans="1:5" x14ac:dyDescent="0.2">
      <c r="A62" s="28" t="s">
        <v>489</v>
      </c>
      <c r="B62" s="28" t="s">
        <v>109</v>
      </c>
      <c r="C62" s="59">
        <v>80</v>
      </c>
      <c r="D62" s="60">
        <v>4</v>
      </c>
      <c r="E62" s="60">
        <v>76</v>
      </c>
    </row>
    <row r="63" spans="1:5" x14ac:dyDescent="0.2">
      <c r="A63" s="28" t="s">
        <v>489</v>
      </c>
      <c r="B63" s="28" t="s">
        <v>110</v>
      </c>
      <c r="C63" s="59">
        <v>57</v>
      </c>
      <c r="D63" s="60">
        <v>12</v>
      </c>
      <c r="E63" s="60">
        <v>45</v>
      </c>
    </row>
    <row r="65" spans="1:1" x14ac:dyDescent="0.2">
      <c r="A65" s="32" t="s">
        <v>486</v>
      </c>
    </row>
    <row r="66" spans="1:1" x14ac:dyDescent="0.2">
      <c r="A66" s="32" t="s">
        <v>470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8" customWidth="1"/>
    <col min="2" max="2" width="41.28515625" style="28" bestFit="1" customWidth="1"/>
    <col min="3" max="5" width="14.85546875" style="28" bestFit="1" customWidth="1"/>
    <col min="6" max="16384" width="11.42578125" style="28"/>
  </cols>
  <sheetData>
    <row r="1" spans="1:5" x14ac:dyDescent="0.2">
      <c r="A1" s="50" t="s">
        <v>573</v>
      </c>
      <c r="B1" s="50"/>
      <c r="C1" s="50"/>
      <c r="D1" s="50"/>
      <c r="E1" s="50"/>
    </row>
    <row r="2" spans="1:5" x14ac:dyDescent="0.2">
      <c r="A2" s="50" t="s">
        <v>574</v>
      </c>
      <c r="B2" s="50"/>
      <c r="C2" s="50"/>
      <c r="D2" s="50"/>
      <c r="E2" s="50"/>
    </row>
    <row r="3" spans="1:5" x14ac:dyDescent="0.2">
      <c r="D3" s="29" t="s">
        <v>479</v>
      </c>
      <c r="E3" s="29" t="s">
        <v>139</v>
      </c>
    </row>
    <row r="4" spans="1:5" ht="25.5" x14ac:dyDescent="0.2">
      <c r="A4" s="25" t="s">
        <v>111</v>
      </c>
      <c r="B4" s="25" t="s">
        <v>142</v>
      </c>
      <c r="C4" s="25" t="s">
        <v>113</v>
      </c>
      <c r="D4" s="25" t="s">
        <v>141</v>
      </c>
      <c r="E4" s="25" t="s">
        <v>115</v>
      </c>
    </row>
    <row r="5" spans="1:5" x14ac:dyDescent="0.2">
      <c r="A5" s="28" t="s">
        <v>116</v>
      </c>
      <c r="B5" s="28" t="s">
        <v>81</v>
      </c>
      <c r="C5" s="53">
        <v>1845.98</v>
      </c>
      <c r="D5" s="53">
        <v>1988.78</v>
      </c>
      <c r="E5" s="53">
        <v>1812.43</v>
      </c>
    </row>
    <row r="6" spans="1:5" x14ac:dyDescent="0.2">
      <c r="A6" s="28" t="s">
        <v>117</v>
      </c>
      <c r="B6" s="28" t="s">
        <v>118</v>
      </c>
      <c r="C6" s="53">
        <v>2750.76</v>
      </c>
      <c r="D6" s="53">
        <v>2767.58</v>
      </c>
      <c r="E6" s="53">
        <v>2748.02</v>
      </c>
    </row>
    <row r="7" spans="1:5" x14ac:dyDescent="0.2">
      <c r="A7" s="28" t="s">
        <v>119</v>
      </c>
      <c r="B7" s="28" t="s">
        <v>120</v>
      </c>
      <c r="C7" s="53">
        <v>1398.97</v>
      </c>
      <c r="D7" s="53">
        <v>1527.99</v>
      </c>
      <c r="E7" s="53">
        <v>1367.56</v>
      </c>
    </row>
    <row r="8" spans="1:5" x14ac:dyDescent="0.2">
      <c r="A8" s="28" t="s">
        <v>119</v>
      </c>
      <c r="B8" s="28" t="s">
        <v>121</v>
      </c>
      <c r="C8" s="53">
        <v>1506.79</v>
      </c>
      <c r="D8" s="53">
        <v>1903.27</v>
      </c>
      <c r="E8" s="53">
        <v>1383.53</v>
      </c>
    </row>
    <row r="9" spans="1:5" x14ac:dyDescent="0.2">
      <c r="A9" s="28" t="s">
        <v>119</v>
      </c>
      <c r="B9" s="28" t="s">
        <v>122</v>
      </c>
      <c r="C9" s="53">
        <v>1333.43</v>
      </c>
      <c r="D9" s="53">
        <v>1555.16</v>
      </c>
      <c r="E9" s="53">
        <v>1256.19</v>
      </c>
    </row>
    <row r="10" spans="1:5" x14ac:dyDescent="0.2">
      <c r="A10" s="28" t="s">
        <v>119</v>
      </c>
      <c r="B10" s="28" t="s">
        <v>123</v>
      </c>
      <c r="C10" s="53">
        <v>2662.65</v>
      </c>
      <c r="D10" s="53">
        <v>2345.9</v>
      </c>
      <c r="E10" s="53">
        <v>2727.73</v>
      </c>
    </row>
    <row r="11" spans="1:5" x14ac:dyDescent="0.2">
      <c r="A11" s="28" t="s">
        <v>119</v>
      </c>
      <c r="B11" s="28" t="s">
        <v>124</v>
      </c>
      <c r="C11" s="53">
        <v>1770.92</v>
      </c>
      <c r="D11" s="53">
        <v>1581.28</v>
      </c>
      <c r="E11" s="53">
        <v>1821.87</v>
      </c>
    </row>
    <row r="12" spans="1:5" x14ac:dyDescent="0.2">
      <c r="A12" s="28" t="s">
        <v>119</v>
      </c>
      <c r="B12" s="28" t="s">
        <v>125</v>
      </c>
      <c r="C12" s="53">
        <v>1569.31</v>
      </c>
      <c r="D12" s="53">
        <v>2087.6</v>
      </c>
      <c r="E12" s="53">
        <v>1443.31</v>
      </c>
    </row>
    <row r="13" spans="1:5" x14ac:dyDescent="0.2">
      <c r="A13" s="28" t="s">
        <v>119</v>
      </c>
      <c r="B13" s="28" t="s">
        <v>152</v>
      </c>
      <c r="C13" s="53">
        <v>1122.2</v>
      </c>
      <c r="D13" s="53">
        <v>1301.3900000000001</v>
      </c>
      <c r="E13" s="53">
        <v>1078.3499999999999</v>
      </c>
    </row>
    <row r="14" spans="1:5" x14ac:dyDescent="0.2">
      <c r="A14" s="28" t="s">
        <v>119</v>
      </c>
      <c r="B14" s="28" t="s">
        <v>487</v>
      </c>
      <c r="C14" s="53">
        <v>858.7</v>
      </c>
      <c r="D14" s="53">
        <v>996.75</v>
      </c>
      <c r="E14" s="53">
        <v>824.56</v>
      </c>
    </row>
    <row r="15" spans="1:5" x14ac:dyDescent="0.2">
      <c r="A15" s="28" t="s">
        <v>119</v>
      </c>
      <c r="B15" s="28" t="s">
        <v>126</v>
      </c>
      <c r="C15" s="53">
        <v>2303.2600000000002</v>
      </c>
      <c r="D15" s="53">
        <v>2548.91</v>
      </c>
      <c r="E15" s="53">
        <v>2254.3200000000002</v>
      </c>
    </row>
    <row r="16" spans="1:5" x14ac:dyDescent="0.2">
      <c r="A16" s="28" t="s">
        <v>119</v>
      </c>
      <c r="B16" s="28" t="s">
        <v>127</v>
      </c>
      <c r="C16" s="53">
        <v>815.63</v>
      </c>
      <c r="D16" s="53">
        <v>998.15</v>
      </c>
      <c r="E16" s="53">
        <v>775</v>
      </c>
    </row>
    <row r="17" spans="1:5" x14ac:dyDescent="0.2">
      <c r="A17" s="28" t="s">
        <v>119</v>
      </c>
      <c r="B17" s="28" t="s">
        <v>128</v>
      </c>
      <c r="C17" s="53">
        <v>1356.11</v>
      </c>
      <c r="D17" s="53">
        <v>1366.75</v>
      </c>
      <c r="E17" s="53">
        <v>1353.18</v>
      </c>
    </row>
    <row r="18" spans="1:5" x14ac:dyDescent="0.2">
      <c r="A18" s="28" t="s">
        <v>119</v>
      </c>
      <c r="B18" s="28" t="s">
        <v>129</v>
      </c>
      <c r="C18" s="53">
        <v>2825.56</v>
      </c>
      <c r="D18" s="53">
        <v>2806.72</v>
      </c>
      <c r="E18" s="53">
        <v>2831.34</v>
      </c>
    </row>
    <row r="19" spans="1:5" x14ac:dyDescent="0.2">
      <c r="A19" s="28" t="s">
        <v>119</v>
      </c>
      <c r="B19" s="28" t="s">
        <v>130</v>
      </c>
      <c r="C19" s="53">
        <v>1016.38</v>
      </c>
      <c r="D19" s="53">
        <v>1093.77</v>
      </c>
      <c r="E19" s="53">
        <v>996.18</v>
      </c>
    </row>
    <row r="20" spans="1:5" x14ac:dyDescent="0.2">
      <c r="A20" s="28" t="s">
        <v>119</v>
      </c>
      <c r="B20" s="28" t="s">
        <v>131</v>
      </c>
      <c r="C20" s="53">
        <v>1555.73</v>
      </c>
      <c r="D20" s="53">
        <v>1627.79</v>
      </c>
      <c r="E20" s="53">
        <v>1533.21</v>
      </c>
    </row>
    <row r="21" spans="1:5" x14ac:dyDescent="0.2">
      <c r="A21" s="28" t="s">
        <v>119</v>
      </c>
      <c r="B21" s="28" t="s">
        <v>132</v>
      </c>
      <c r="C21" s="53">
        <v>1188.1600000000001</v>
      </c>
      <c r="D21" s="53">
        <v>1517.13</v>
      </c>
      <c r="E21" s="53">
        <v>1096.78</v>
      </c>
    </row>
    <row r="22" spans="1:5" x14ac:dyDescent="0.2">
      <c r="A22" s="28" t="s">
        <v>119</v>
      </c>
      <c r="B22" s="28" t="s">
        <v>511</v>
      </c>
      <c r="C22" s="53">
        <v>1269.68</v>
      </c>
      <c r="D22" s="53">
        <v>1656.01</v>
      </c>
      <c r="E22" s="53">
        <v>1205.42</v>
      </c>
    </row>
    <row r="23" spans="1:5" x14ac:dyDescent="0.2">
      <c r="A23" s="28" t="s">
        <v>133</v>
      </c>
      <c r="B23" s="28" t="s">
        <v>82</v>
      </c>
      <c r="C23" s="53">
        <v>2237.27</v>
      </c>
      <c r="D23" s="53">
        <v>2626.76</v>
      </c>
      <c r="E23" s="53">
        <v>2136.06</v>
      </c>
    </row>
    <row r="24" spans="1:5" x14ac:dyDescent="0.2">
      <c r="A24" s="28" t="s">
        <v>133</v>
      </c>
      <c r="B24" s="28" t="s">
        <v>83</v>
      </c>
      <c r="C24" s="53">
        <v>4364.2299999999996</v>
      </c>
      <c r="D24" s="53">
        <v>4642.3</v>
      </c>
      <c r="E24" s="53">
        <v>4341.1400000000003</v>
      </c>
    </row>
    <row r="25" spans="1:5" x14ac:dyDescent="0.2">
      <c r="A25" s="28" t="s">
        <v>133</v>
      </c>
      <c r="B25" s="28" t="s">
        <v>84</v>
      </c>
      <c r="C25" s="53">
        <v>2730.62</v>
      </c>
      <c r="D25" s="53">
        <v>2638.39</v>
      </c>
      <c r="E25" s="53">
        <v>2736</v>
      </c>
    </row>
    <row r="26" spans="1:5" x14ac:dyDescent="0.2">
      <c r="A26" s="28" t="s">
        <v>134</v>
      </c>
      <c r="B26" s="28" t="s">
        <v>135</v>
      </c>
      <c r="C26" s="53">
        <v>1618.4</v>
      </c>
      <c r="D26" s="53" t="s">
        <v>488</v>
      </c>
      <c r="E26" s="53" t="s">
        <v>488</v>
      </c>
    </row>
    <row r="27" spans="1:5" x14ac:dyDescent="0.2">
      <c r="A27" s="28" t="s">
        <v>134</v>
      </c>
      <c r="B27" s="28" t="s">
        <v>136</v>
      </c>
      <c r="C27" s="53">
        <v>2588.4299999999998</v>
      </c>
      <c r="D27" s="53">
        <v>2295.85</v>
      </c>
      <c r="E27" s="53">
        <v>2638.59</v>
      </c>
    </row>
    <row r="28" spans="1:5" x14ac:dyDescent="0.2">
      <c r="A28" s="28" t="s">
        <v>134</v>
      </c>
      <c r="B28" s="28" t="s">
        <v>137</v>
      </c>
      <c r="C28" s="53">
        <v>2668.05</v>
      </c>
      <c r="D28" s="53">
        <v>2925.86</v>
      </c>
      <c r="E28" s="53">
        <v>2611.62</v>
      </c>
    </row>
    <row r="29" spans="1:5" x14ac:dyDescent="0.2">
      <c r="A29" s="28" t="s">
        <v>138</v>
      </c>
      <c r="B29" s="28" t="s">
        <v>557</v>
      </c>
      <c r="C29" s="53">
        <v>2164.41</v>
      </c>
      <c r="D29" s="53">
        <v>2558.3200000000002</v>
      </c>
      <c r="E29" s="53">
        <v>2068.0300000000002</v>
      </c>
    </row>
    <row r="30" spans="1:5" x14ac:dyDescent="0.2">
      <c r="A30" s="28" t="s">
        <v>138</v>
      </c>
      <c r="B30" s="28" t="s">
        <v>558</v>
      </c>
      <c r="C30" s="53">
        <v>3444.65</v>
      </c>
      <c r="D30" s="53" t="s">
        <v>488</v>
      </c>
      <c r="E30" s="53" t="s">
        <v>488</v>
      </c>
    </row>
    <row r="31" spans="1:5" x14ac:dyDescent="0.2">
      <c r="A31" s="28" t="s">
        <v>138</v>
      </c>
      <c r="B31" s="28" t="s">
        <v>559</v>
      </c>
      <c r="C31" s="53">
        <v>1925.47</v>
      </c>
      <c r="D31" s="53" t="s">
        <v>488</v>
      </c>
      <c r="E31" s="53" t="s">
        <v>488</v>
      </c>
    </row>
    <row r="32" spans="1:5" x14ac:dyDescent="0.2">
      <c r="A32" s="28" t="s">
        <v>138</v>
      </c>
      <c r="B32" s="28" t="s">
        <v>614</v>
      </c>
      <c r="C32" s="53">
        <v>2739.86</v>
      </c>
      <c r="D32" s="53">
        <v>3111.2</v>
      </c>
      <c r="E32" s="53">
        <v>2691.83</v>
      </c>
    </row>
    <row r="33" spans="1:5" x14ac:dyDescent="0.2">
      <c r="A33" s="28" t="s">
        <v>138</v>
      </c>
      <c r="B33" s="28" t="s">
        <v>560</v>
      </c>
      <c r="C33" s="53">
        <v>3554.77</v>
      </c>
      <c r="D33" s="53">
        <v>3143.38</v>
      </c>
      <c r="E33" s="53">
        <v>3610.28</v>
      </c>
    </row>
    <row r="34" spans="1:5" x14ac:dyDescent="0.2">
      <c r="A34" s="28" t="s">
        <v>138</v>
      </c>
      <c r="B34" s="28" t="s">
        <v>561</v>
      </c>
      <c r="C34" s="53">
        <v>2226.1</v>
      </c>
      <c r="D34" s="53">
        <v>2058.5300000000002</v>
      </c>
      <c r="E34" s="53">
        <v>2307.6799999999998</v>
      </c>
    </row>
    <row r="35" spans="1:5" x14ac:dyDescent="0.2">
      <c r="A35" s="28" t="s">
        <v>138</v>
      </c>
      <c r="B35" s="28" t="s">
        <v>562</v>
      </c>
      <c r="C35" s="53">
        <v>1877.35</v>
      </c>
      <c r="D35" s="53">
        <v>1759.61</v>
      </c>
      <c r="E35" s="53">
        <v>1920.43</v>
      </c>
    </row>
    <row r="36" spans="1:5" x14ac:dyDescent="0.2">
      <c r="A36" s="28" t="s">
        <v>138</v>
      </c>
      <c r="B36" s="28" t="s">
        <v>563</v>
      </c>
      <c r="C36" s="53">
        <v>2958.04</v>
      </c>
      <c r="D36" s="53" t="s">
        <v>488</v>
      </c>
      <c r="E36" s="53" t="s">
        <v>488</v>
      </c>
    </row>
    <row r="37" spans="1:5" x14ac:dyDescent="0.2">
      <c r="A37" s="28" t="s">
        <v>138</v>
      </c>
      <c r="B37" s="28" t="s">
        <v>564</v>
      </c>
      <c r="C37" s="53">
        <v>1725.49</v>
      </c>
      <c r="D37" s="53" t="s">
        <v>488</v>
      </c>
      <c r="E37" s="53" t="s">
        <v>488</v>
      </c>
    </row>
    <row r="38" spans="1:5" ht="14.25" x14ac:dyDescent="0.2">
      <c r="A38" s="28" t="s">
        <v>138</v>
      </c>
      <c r="B38" s="28" t="s">
        <v>565</v>
      </c>
      <c r="C38" s="54">
        <v>960.16</v>
      </c>
      <c r="D38" s="53" t="s">
        <v>488</v>
      </c>
      <c r="E38" s="53" t="s">
        <v>488</v>
      </c>
    </row>
    <row r="39" spans="1:5" x14ac:dyDescent="0.2">
      <c r="A39" s="28" t="s">
        <v>138</v>
      </c>
      <c r="B39" s="28" t="s">
        <v>566</v>
      </c>
      <c r="C39" s="53">
        <v>1796.62</v>
      </c>
      <c r="D39" s="53" t="s">
        <v>488</v>
      </c>
      <c r="E39" s="53" t="s">
        <v>488</v>
      </c>
    </row>
    <row r="40" spans="1:5" x14ac:dyDescent="0.2">
      <c r="A40" s="28" t="s">
        <v>138</v>
      </c>
      <c r="B40" s="28" t="s">
        <v>567</v>
      </c>
      <c r="C40" s="53">
        <v>2198.13</v>
      </c>
      <c r="D40" s="53">
        <v>2252.06</v>
      </c>
      <c r="E40" s="53">
        <v>2157.6799999999998</v>
      </c>
    </row>
    <row r="41" spans="1:5" ht="14.25" x14ac:dyDescent="0.2">
      <c r="A41" s="28" t="s">
        <v>138</v>
      </c>
      <c r="B41" s="28" t="s">
        <v>568</v>
      </c>
      <c r="C41" s="54">
        <v>1985.88</v>
      </c>
      <c r="D41" s="53" t="s">
        <v>488</v>
      </c>
      <c r="E41" s="53" t="s">
        <v>488</v>
      </c>
    </row>
    <row r="42" spans="1:5" x14ac:dyDescent="0.2">
      <c r="A42" s="28" t="s">
        <v>138</v>
      </c>
      <c r="B42" s="28" t="s">
        <v>569</v>
      </c>
      <c r="C42" s="53">
        <v>2137.5300000000002</v>
      </c>
      <c r="D42" s="53" t="s">
        <v>488</v>
      </c>
      <c r="E42" s="53" t="s">
        <v>488</v>
      </c>
    </row>
    <row r="43" spans="1:5" x14ac:dyDescent="0.2">
      <c r="A43" s="28" t="s">
        <v>138</v>
      </c>
      <c r="B43" s="28" t="s">
        <v>570</v>
      </c>
      <c r="C43" s="53">
        <v>3136.1</v>
      </c>
      <c r="D43" s="53" t="s">
        <v>488</v>
      </c>
      <c r="E43" s="53" t="s">
        <v>488</v>
      </c>
    </row>
    <row r="44" spans="1:5" x14ac:dyDescent="0.2">
      <c r="A44" s="28" t="s">
        <v>489</v>
      </c>
      <c r="B44" s="28" t="s">
        <v>91</v>
      </c>
      <c r="C44" s="53">
        <v>1827.86</v>
      </c>
      <c r="D44" s="53" t="s">
        <v>488</v>
      </c>
      <c r="E44" s="53" t="s">
        <v>488</v>
      </c>
    </row>
    <row r="45" spans="1:5" x14ac:dyDescent="0.2">
      <c r="A45" s="28" t="s">
        <v>489</v>
      </c>
      <c r="B45" s="28" t="s">
        <v>92</v>
      </c>
      <c r="C45" s="53">
        <v>2712.72</v>
      </c>
      <c r="D45" s="53" t="s">
        <v>488</v>
      </c>
      <c r="E45" s="53" t="s">
        <v>488</v>
      </c>
    </row>
    <row r="46" spans="1:5" x14ac:dyDescent="0.2">
      <c r="A46" s="28" t="s">
        <v>489</v>
      </c>
      <c r="B46" s="28" t="s">
        <v>93</v>
      </c>
      <c r="C46" s="53">
        <v>2439.5700000000002</v>
      </c>
      <c r="D46" s="53">
        <v>2678.93</v>
      </c>
      <c r="E46" s="53">
        <v>2196.02</v>
      </c>
    </row>
    <row r="47" spans="1:5" x14ac:dyDescent="0.2">
      <c r="A47" s="28" t="s">
        <v>489</v>
      </c>
      <c r="B47" s="28" t="s">
        <v>94</v>
      </c>
      <c r="C47" s="53">
        <v>1957.39</v>
      </c>
      <c r="D47" s="53" t="s">
        <v>488</v>
      </c>
      <c r="E47" s="53" t="s">
        <v>488</v>
      </c>
    </row>
    <row r="48" spans="1:5" x14ac:dyDescent="0.2">
      <c r="A48" s="28" t="s">
        <v>489</v>
      </c>
      <c r="B48" s="28" t="s">
        <v>95</v>
      </c>
      <c r="C48" s="53">
        <v>2105.02</v>
      </c>
      <c r="D48" s="53" t="s">
        <v>488</v>
      </c>
      <c r="E48" s="53" t="s">
        <v>488</v>
      </c>
    </row>
    <row r="49" spans="1:5" x14ac:dyDescent="0.2">
      <c r="A49" s="28" t="s">
        <v>489</v>
      </c>
      <c r="B49" s="28" t="s">
        <v>96</v>
      </c>
      <c r="C49" s="53">
        <v>1762.53</v>
      </c>
      <c r="D49" s="53" t="s">
        <v>488</v>
      </c>
      <c r="E49" s="53" t="s">
        <v>488</v>
      </c>
    </row>
    <row r="50" spans="1:5" ht="14.25" x14ac:dyDescent="0.2">
      <c r="A50" s="28" t="s">
        <v>489</v>
      </c>
      <c r="B50" s="28" t="s">
        <v>97</v>
      </c>
      <c r="C50" s="54">
        <v>5062.57</v>
      </c>
      <c r="D50" s="53" t="s">
        <v>488</v>
      </c>
      <c r="E50" s="53" t="s">
        <v>488</v>
      </c>
    </row>
    <row r="51" spans="1:5" x14ac:dyDescent="0.2">
      <c r="A51" s="28" t="s">
        <v>489</v>
      </c>
      <c r="B51" s="28" t="s">
        <v>98</v>
      </c>
      <c r="C51" s="53">
        <v>6277.43</v>
      </c>
      <c r="D51" s="53" t="s">
        <v>488</v>
      </c>
      <c r="E51" s="53" t="s">
        <v>488</v>
      </c>
    </row>
    <row r="52" spans="1:5" x14ac:dyDescent="0.2">
      <c r="A52" s="28" t="s">
        <v>489</v>
      </c>
      <c r="B52" s="28" t="s">
        <v>99</v>
      </c>
      <c r="C52" s="53">
        <v>4883.3100000000004</v>
      </c>
      <c r="D52" s="53" t="s">
        <v>488</v>
      </c>
      <c r="E52" s="53" t="s">
        <v>488</v>
      </c>
    </row>
    <row r="53" spans="1:5" x14ac:dyDescent="0.2">
      <c r="A53" s="28" t="s">
        <v>489</v>
      </c>
      <c r="B53" s="28" t="s">
        <v>100</v>
      </c>
      <c r="C53" s="53">
        <v>4972.62</v>
      </c>
      <c r="D53" s="53" t="s">
        <v>488</v>
      </c>
      <c r="E53" s="53" t="s">
        <v>488</v>
      </c>
    </row>
    <row r="54" spans="1:5" x14ac:dyDescent="0.2">
      <c r="A54" s="28" t="s">
        <v>489</v>
      </c>
      <c r="B54" s="28" t="s">
        <v>101</v>
      </c>
      <c r="C54" s="53">
        <v>4200.1899999999996</v>
      </c>
      <c r="D54" s="53" t="s">
        <v>488</v>
      </c>
      <c r="E54" s="53" t="s">
        <v>488</v>
      </c>
    </row>
    <row r="55" spans="1:5" x14ac:dyDescent="0.2">
      <c r="A55" s="28" t="s">
        <v>489</v>
      </c>
      <c r="B55" s="28" t="s">
        <v>102</v>
      </c>
      <c r="C55" s="53">
        <v>3364.33</v>
      </c>
      <c r="D55" s="53" t="s">
        <v>488</v>
      </c>
      <c r="E55" s="53" t="s">
        <v>488</v>
      </c>
    </row>
    <row r="56" spans="1:5" x14ac:dyDescent="0.2">
      <c r="A56" s="28" t="s">
        <v>489</v>
      </c>
      <c r="B56" s="28" t="s">
        <v>103</v>
      </c>
      <c r="C56" s="53">
        <v>3007.13</v>
      </c>
      <c r="D56" s="53" t="s">
        <v>488</v>
      </c>
      <c r="E56" s="53" t="s">
        <v>488</v>
      </c>
    </row>
    <row r="57" spans="1:5" x14ac:dyDescent="0.2">
      <c r="A57" s="28" t="s">
        <v>489</v>
      </c>
      <c r="B57" s="28" t="s">
        <v>104</v>
      </c>
      <c r="C57" s="53">
        <v>2522.98</v>
      </c>
      <c r="D57" s="53" t="s">
        <v>488</v>
      </c>
      <c r="E57" s="53" t="s">
        <v>488</v>
      </c>
    </row>
    <row r="58" spans="1:5" x14ac:dyDescent="0.2">
      <c r="A58" s="28" t="s">
        <v>489</v>
      </c>
      <c r="B58" s="28" t="s">
        <v>105</v>
      </c>
      <c r="C58" s="53">
        <v>2057.86</v>
      </c>
      <c r="D58" s="53" t="s">
        <v>488</v>
      </c>
      <c r="E58" s="53" t="s">
        <v>488</v>
      </c>
    </row>
    <row r="59" spans="1:5" x14ac:dyDescent="0.2">
      <c r="A59" s="28" t="s">
        <v>489</v>
      </c>
      <c r="B59" s="28" t="s">
        <v>106</v>
      </c>
      <c r="C59" s="53">
        <v>2511.9</v>
      </c>
      <c r="D59" s="53" t="s">
        <v>488</v>
      </c>
      <c r="E59" s="53" t="s">
        <v>488</v>
      </c>
    </row>
    <row r="60" spans="1:5" x14ac:dyDescent="0.2">
      <c r="A60" s="28" t="s">
        <v>489</v>
      </c>
      <c r="B60" s="28" t="s">
        <v>107</v>
      </c>
      <c r="C60" s="53">
        <v>2176.36</v>
      </c>
      <c r="D60" s="53" t="s">
        <v>488</v>
      </c>
      <c r="E60" s="53" t="s">
        <v>488</v>
      </c>
    </row>
    <row r="61" spans="1:5" x14ac:dyDescent="0.2">
      <c r="A61" s="28" t="s">
        <v>489</v>
      </c>
      <c r="B61" s="28" t="s">
        <v>108</v>
      </c>
      <c r="C61" s="53">
        <v>4069.93</v>
      </c>
      <c r="D61" s="53" t="s">
        <v>488</v>
      </c>
      <c r="E61" s="53" t="s">
        <v>488</v>
      </c>
    </row>
    <row r="62" spans="1:5" x14ac:dyDescent="0.2">
      <c r="A62" s="28" t="s">
        <v>489</v>
      </c>
      <c r="B62" s="28" t="s">
        <v>109</v>
      </c>
      <c r="C62" s="53">
        <v>2362.7199999999998</v>
      </c>
      <c r="D62" s="53" t="s">
        <v>488</v>
      </c>
      <c r="E62" s="53" t="s">
        <v>488</v>
      </c>
    </row>
    <row r="63" spans="1:5" x14ac:dyDescent="0.2">
      <c r="A63" s="28" t="s">
        <v>489</v>
      </c>
      <c r="B63" s="28" t="s">
        <v>110</v>
      </c>
      <c r="C63" s="53">
        <v>2155.91</v>
      </c>
      <c r="D63" s="53" t="s">
        <v>488</v>
      </c>
      <c r="E63" s="53" t="s">
        <v>488</v>
      </c>
    </row>
    <row r="65" spans="1:1" x14ac:dyDescent="0.2">
      <c r="A65" s="32" t="s">
        <v>486</v>
      </c>
    </row>
    <row r="66" spans="1:1" x14ac:dyDescent="0.2">
      <c r="A66" s="32" t="s">
        <v>470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8" customWidth="1"/>
    <col min="2" max="2" width="41.28515625" style="28" bestFit="1" customWidth="1"/>
    <col min="3" max="3" width="14.85546875" style="28" bestFit="1" customWidth="1"/>
    <col min="4" max="4" width="16" style="28" customWidth="1"/>
    <col min="5" max="5" width="16.7109375" style="28" customWidth="1"/>
    <col min="6" max="6" width="14.85546875" style="28" bestFit="1" customWidth="1"/>
    <col min="7" max="16384" width="11.42578125" style="28"/>
  </cols>
  <sheetData>
    <row r="1" spans="1:6" x14ac:dyDescent="0.2">
      <c r="A1" s="51" t="s">
        <v>575</v>
      </c>
      <c r="B1" s="51"/>
      <c r="C1" s="51"/>
      <c r="D1" s="51"/>
      <c r="E1" s="51"/>
      <c r="F1" s="51"/>
    </row>
    <row r="2" spans="1:6" x14ac:dyDescent="0.2">
      <c r="A2" s="51" t="s">
        <v>576</v>
      </c>
      <c r="B2" s="51"/>
      <c r="C2" s="51"/>
      <c r="D2" s="51"/>
      <c r="E2" s="51"/>
      <c r="F2" s="51"/>
    </row>
    <row r="3" spans="1:6" x14ac:dyDescent="0.2">
      <c r="E3" s="29" t="s">
        <v>479</v>
      </c>
      <c r="F3" s="29" t="s">
        <v>139</v>
      </c>
    </row>
    <row r="4" spans="1:6" ht="25.5" x14ac:dyDescent="0.2">
      <c r="A4" s="25" t="s">
        <v>111</v>
      </c>
      <c r="B4" s="25" t="s">
        <v>112</v>
      </c>
      <c r="C4" s="25" t="s">
        <v>144</v>
      </c>
      <c r="D4" s="25" t="s">
        <v>145</v>
      </c>
      <c r="E4" s="25" t="s">
        <v>146</v>
      </c>
      <c r="F4" s="25" t="s">
        <v>147</v>
      </c>
    </row>
    <row r="5" spans="1:6" x14ac:dyDescent="0.2">
      <c r="A5" s="28" t="s">
        <v>116</v>
      </c>
      <c r="B5" s="28" t="s">
        <v>81</v>
      </c>
      <c r="C5" s="53">
        <v>2974.71</v>
      </c>
      <c r="D5" s="53">
        <v>2152.6999999999998</v>
      </c>
      <c r="E5" s="53">
        <v>1908.43</v>
      </c>
      <c r="F5" s="53">
        <v>1748.58</v>
      </c>
    </row>
    <row r="6" spans="1:6" x14ac:dyDescent="0.2">
      <c r="A6" s="28" t="s">
        <v>117</v>
      </c>
      <c r="B6" s="28" t="s">
        <v>118</v>
      </c>
      <c r="C6" s="53">
        <v>3198.4</v>
      </c>
      <c r="D6" s="53">
        <v>2745.41</v>
      </c>
      <c r="E6" s="53">
        <v>2645.83</v>
      </c>
      <c r="F6" s="53">
        <v>2608.5</v>
      </c>
    </row>
    <row r="7" spans="1:6" x14ac:dyDescent="0.2">
      <c r="A7" s="28" t="s">
        <v>119</v>
      </c>
      <c r="B7" s="28" t="s">
        <v>120</v>
      </c>
      <c r="C7" s="53">
        <v>2483.8200000000002</v>
      </c>
      <c r="D7" s="53">
        <v>1530.49</v>
      </c>
      <c r="E7" s="53">
        <v>1330.2</v>
      </c>
      <c r="F7" s="53">
        <v>1384.25</v>
      </c>
    </row>
    <row r="8" spans="1:6" x14ac:dyDescent="0.2">
      <c r="A8" s="28" t="s">
        <v>119</v>
      </c>
      <c r="B8" s="28" t="s">
        <v>121</v>
      </c>
      <c r="C8" s="53">
        <v>1677.31</v>
      </c>
      <c r="D8" s="53">
        <v>1503.12</v>
      </c>
      <c r="E8" s="53">
        <v>1555.03</v>
      </c>
      <c r="F8" s="53">
        <v>1612.97</v>
      </c>
    </row>
    <row r="9" spans="1:6" x14ac:dyDescent="0.2">
      <c r="A9" s="28" t="s">
        <v>119</v>
      </c>
      <c r="B9" s="28" t="s">
        <v>122</v>
      </c>
      <c r="C9" s="53">
        <v>1308.45</v>
      </c>
      <c r="D9" s="53">
        <v>1260.1199999999999</v>
      </c>
      <c r="E9" s="53">
        <v>1213.1099999999999</v>
      </c>
      <c r="F9" s="53">
        <v>1413.52</v>
      </c>
    </row>
    <row r="10" spans="1:6" x14ac:dyDescent="0.2">
      <c r="A10" s="28" t="s">
        <v>119</v>
      </c>
      <c r="B10" s="28" t="s">
        <v>123</v>
      </c>
      <c r="C10" s="53">
        <v>4020.94</v>
      </c>
      <c r="D10" s="53">
        <v>2724.74</v>
      </c>
      <c r="E10" s="53">
        <v>2496.46</v>
      </c>
      <c r="F10" s="53">
        <v>2453.16</v>
      </c>
    </row>
    <row r="11" spans="1:6" x14ac:dyDescent="0.2">
      <c r="A11" s="28" t="s">
        <v>119</v>
      </c>
      <c r="B11" s="28" t="s">
        <v>124</v>
      </c>
      <c r="C11" s="53">
        <v>2679.74</v>
      </c>
      <c r="D11" s="53">
        <v>2086.42</v>
      </c>
      <c r="E11" s="53">
        <v>1739.82</v>
      </c>
      <c r="F11" s="53">
        <v>1457.44</v>
      </c>
    </row>
    <row r="12" spans="1:6" x14ac:dyDescent="0.2">
      <c r="A12" s="28" t="s">
        <v>119</v>
      </c>
      <c r="B12" s="28" t="s">
        <v>125</v>
      </c>
      <c r="C12" s="53">
        <v>2260.41</v>
      </c>
      <c r="D12" s="53">
        <v>1728.81</v>
      </c>
      <c r="E12" s="53">
        <v>1501.12</v>
      </c>
      <c r="F12" s="53">
        <v>1606.52</v>
      </c>
    </row>
    <row r="13" spans="1:6" x14ac:dyDescent="0.2">
      <c r="A13" s="28" t="s">
        <v>119</v>
      </c>
      <c r="B13" s="28" t="s">
        <v>152</v>
      </c>
      <c r="C13" s="53">
        <v>1562.15</v>
      </c>
      <c r="D13" s="53">
        <v>1232.81</v>
      </c>
      <c r="E13" s="53">
        <v>1166.82</v>
      </c>
      <c r="F13" s="53">
        <v>1159.46</v>
      </c>
    </row>
    <row r="14" spans="1:6" x14ac:dyDescent="0.2">
      <c r="A14" s="28" t="s">
        <v>119</v>
      </c>
      <c r="B14" s="28" t="s">
        <v>487</v>
      </c>
      <c r="C14" s="53" t="s">
        <v>488</v>
      </c>
      <c r="D14" s="53">
        <v>941.41</v>
      </c>
      <c r="E14" s="53">
        <v>961.92</v>
      </c>
      <c r="F14" s="53">
        <v>947.19</v>
      </c>
    </row>
    <row r="15" spans="1:6" x14ac:dyDescent="0.2">
      <c r="A15" s="28" t="s">
        <v>119</v>
      </c>
      <c r="B15" s="28" t="s">
        <v>126</v>
      </c>
      <c r="C15" s="53">
        <v>2931.07</v>
      </c>
      <c r="D15" s="53">
        <v>2614.83</v>
      </c>
      <c r="E15" s="53">
        <v>2385.36</v>
      </c>
      <c r="F15" s="53">
        <v>2375.9499999999998</v>
      </c>
    </row>
    <row r="16" spans="1:6" x14ac:dyDescent="0.2">
      <c r="A16" s="28" t="s">
        <v>119</v>
      </c>
      <c r="B16" s="28" t="s">
        <v>127</v>
      </c>
      <c r="C16" s="53">
        <v>910.39</v>
      </c>
      <c r="D16" s="53">
        <v>977.21</v>
      </c>
      <c r="E16" s="53">
        <v>899.05</v>
      </c>
      <c r="F16" s="53">
        <v>911.5</v>
      </c>
    </row>
    <row r="17" spans="1:6" x14ac:dyDescent="0.2">
      <c r="A17" s="28" t="s">
        <v>119</v>
      </c>
      <c r="B17" s="28" t="s">
        <v>128</v>
      </c>
      <c r="C17" s="53">
        <v>1902.96</v>
      </c>
      <c r="D17" s="53">
        <v>1510.31</v>
      </c>
      <c r="E17" s="53">
        <v>1399.07</v>
      </c>
      <c r="F17" s="53">
        <v>1334.83</v>
      </c>
    </row>
    <row r="18" spans="1:6" x14ac:dyDescent="0.2">
      <c r="A18" s="28" t="s">
        <v>119</v>
      </c>
      <c r="B18" s="28" t="s">
        <v>129</v>
      </c>
      <c r="C18" s="53">
        <v>4284.8100000000004</v>
      </c>
      <c r="D18" s="53">
        <v>2918.29</v>
      </c>
      <c r="E18" s="53">
        <v>2708.68</v>
      </c>
      <c r="F18" s="53">
        <v>2824.49</v>
      </c>
    </row>
    <row r="19" spans="1:6" x14ac:dyDescent="0.2">
      <c r="A19" s="28" t="s">
        <v>119</v>
      </c>
      <c r="B19" s="28" t="s">
        <v>130</v>
      </c>
      <c r="C19" s="53">
        <v>1643.94</v>
      </c>
      <c r="D19" s="53">
        <v>1204.18</v>
      </c>
      <c r="E19" s="53">
        <v>1015.07</v>
      </c>
      <c r="F19" s="53">
        <v>961.28</v>
      </c>
    </row>
    <row r="20" spans="1:6" x14ac:dyDescent="0.2">
      <c r="A20" s="28" t="s">
        <v>119</v>
      </c>
      <c r="B20" s="28" t="s">
        <v>131</v>
      </c>
      <c r="C20" s="53" t="s">
        <v>488</v>
      </c>
      <c r="D20" s="53">
        <v>1807.09</v>
      </c>
      <c r="E20" s="53">
        <v>1709.81</v>
      </c>
      <c r="F20" s="53">
        <v>1541.97</v>
      </c>
    </row>
    <row r="21" spans="1:6" x14ac:dyDescent="0.2">
      <c r="A21" s="28" t="s">
        <v>119</v>
      </c>
      <c r="B21" s="28" t="s">
        <v>132</v>
      </c>
      <c r="C21" s="53" t="s">
        <v>488</v>
      </c>
      <c r="D21" s="53">
        <v>1145.1099999999999</v>
      </c>
      <c r="E21" s="53">
        <v>1134.32</v>
      </c>
      <c r="F21" s="53">
        <v>1234.8</v>
      </c>
    </row>
    <row r="22" spans="1:6" x14ac:dyDescent="0.2">
      <c r="A22" s="28" t="s">
        <v>119</v>
      </c>
      <c r="B22" s="28" t="s">
        <v>511</v>
      </c>
      <c r="C22" s="53">
        <v>1644.76</v>
      </c>
      <c r="D22" s="53">
        <v>1336.13</v>
      </c>
      <c r="E22" s="53">
        <v>1287.73</v>
      </c>
      <c r="F22" s="53">
        <v>1167.31</v>
      </c>
    </row>
    <row r="24" spans="1:6" x14ac:dyDescent="0.2">
      <c r="A24" s="32" t="s">
        <v>486</v>
      </c>
    </row>
    <row r="25" spans="1:6" x14ac:dyDescent="0.2">
      <c r="A25" s="32" t="s">
        <v>470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8" customWidth="1"/>
    <col min="2" max="2" width="41.28515625" style="28" bestFit="1" customWidth="1"/>
    <col min="3" max="3" width="14.85546875" style="28" bestFit="1" customWidth="1"/>
    <col min="4" max="4" width="16.85546875" style="28" customWidth="1"/>
    <col min="5" max="5" width="19.85546875" style="28" customWidth="1"/>
    <col min="6" max="16384" width="11.42578125" style="28"/>
  </cols>
  <sheetData>
    <row r="1" spans="1:5" x14ac:dyDescent="0.2">
      <c r="A1" s="51" t="s">
        <v>577</v>
      </c>
      <c r="B1" s="51"/>
      <c r="C1" s="51"/>
      <c r="D1" s="51"/>
      <c r="E1" s="51"/>
    </row>
    <row r="2" spans="1:5" x14ac:dyDescent="0.2">
      <c r="A2" s="51" t="s">
        <v>578</v>
      </c>
      <c r="B2" s="51"/>
      <c r="C2" s="51"/>
      <c r="D2" s="51"/>
      <c r="E2" s="51"/>
    </row>
    <row r="3" spans="1:5" x14ac:dyDescent="0.2">
      <c r="D3" s="29" t="s">
        <v>479</v>
      </c>
      <c r="E3" s="29" t="s">
        <v>139</v>
      </c>
    </row>
    <row r="4" spans="1:5" ht="25.5" x14ac:dyDescent="0.2">
      <c r="A4" s="25" t="s">
        <v>111</v>
      </c>
      <c r="B4" s="25" t="s">
        <v>112</v>
      </c>
      <c r="C4" s="25" t="s">
        <v>150</v>
      </c>
      <c r="D4" s="25" t="s">
        <v>151</v>
      </c>
      <c r="E4" s="25" t="s">
        <v>149</v>
      </c>
    </row>
    <row r="5" spans="1:5" x14ac:dyDescent="0.2">
      <c r="A5" s="28" t="s">
        <v>116</v>
      </c>
      <c r="B5" s="28" t="s">
        <v>81</v>
      </c>
      <c r="C5" s="53">
        <v>1940.51</v>
      </c>
      <c r="D5" s="53">
        <v>1471.59</v>
      </c>
      <c r="E5" s="53">
        <v>1408.71</v>
      </c>
    </row>
    <row r="6" spans="1:5" x14ac:dyDescent="0.2">
      <c r="A6" s="28" t="s">
        <v>117</v>
      </c>
      <c r="B6" s="28" t="s">
        <v>118</v>
      </c>
      <c r="C6" s="53">
        <v>2732.34</v>
      </c>
      <c r="D6" s="53">
        <v>3058.57</v>
      </c>
      <c r="E6" s="53">
        <v>3674.14</v>
      </c>
    </row>
    <row r="7" spans="1:5" x14ac:dyDescent="0.2">
      <c r="A7" s="28" t="s">
        <v>119</v>
      </c>
      <c r="B7" s="28" t="s">
        <v>120</v>
      </c>
      <c r="C7" s="53">
        <v>1445.51</v>
      </c>
      <c r="D7" s="53">
        <v>1272.69</v>
      </c>
      <c r="E7" s="53">
        <v>1156.94</v>
      </c>
    </row>
    <row r="8" spans="1:5" x14ac:dyDescent="0.2">
      <c r="A8" s="28" t="s">
        <v>119</v>
      </c>
      <c r="B8" s="28" t="s">
        <v>121</v>
      </c>
      <c r="C8" s="53">
        <v>1616.12</v>
      </c>
      <c r="D8" s="53">
        <v>1245.1099999999999</v>
      </c>
      <c r="E8" s="53">
        <v>820.38</v>
      </c>
    </row>
    <row r="9" spans="1:5" x14ac:dyDescent="0.2">
      <c r="A9" s="28" t="s">
        <v>119</v>
      </c>
      <c r="B9" s="28" t="s">
        <v>122</v>
      </c>
      <c r="C9" s="53">
        <v>1363.16</v>
      </c>
      <c r="D9" s="53">
        <v>1212.21</v>
      </c>
      <c r="E9" s="53">
        <v>1115.81</v>
      </c>
    </row>
    <row r="10" spans="1:5" x14ac:dyDescent="0.2">
      <c r="A10" s="28" t="s">
        <v>119</v>
      </c>
      <c r="B10" s="28" t="s">
        <v>123</v>
      </c>
      <c r="C10" s="53">
        <v>2677.5</v>
      </c>
      <c r="D10" s="53">
        <v>2201.5300000000002</v>
      </c>
      <c r="E10" s="53">
        <v>2867.79</v>
      </c>
    </row>
    <row r="11" spans="1:5" x14ac:dyDescent="0.2">
      <c r="A11" s="28" t="s">
        <v>119</v>
      </c>
      <c r="B11" s="28" t="s">
        <v>132</v>
      </c>
      <c r="C11" s="53">
        <v>1220.6500000000001</v>
      </c>
      <c r="D11" s="53">
        <v>1142.8</v>
      </c>
      <c r="E11" s="53">
        <v>569.6</v>
      </c>
    </row>
    <row r="12" spans="1:5" x14ac:dyDescent="0.2">
      <c r="A12" s="28" t="s">
        <v>119</v>
      </c>
      <c r="B12" s="28" t="s">
        <v>127</v>
      </c>
      <c r="C12" s="53">
        <v>932.36</v>
      </c>
      <c r="D12" s="53">
        <v>717.86</v>
      </c>
      <c r="E12" s="53">
        <v>425.54</v>
      </c>
    </row>
    <row r="13" spans="1:5" x14ac:dyDescent="0.2">
      <c r="A13" s="28" t="s">
        <v>119</v>
      </c>
      <c r="B13" s="28" t="s">
        <v>128</v>
      </c>
      <c r="C13" s="53">
        <v>1427.16</v>
      </c>
      <c r="D13" s="53">
        <v>1227.6300000000001</v>
      </c>
      <c r="E13" s="53">
        <v>853.2</v>
      </c>
    </row>
    <row r="14" spans="1:5" x14ac:dyDescent="0.2">
      <c r="A14" s="28" t="s">
        <v>119</v>
      </c>
      <c r="B14" s="28" t="s">
        <v>152</v>
      </c>
      <c r="C14" s="53">
        <v>1180.1400000000001</v>
      </c>
      <c r="D14" s="53">
        <v>1008.81</v>
      </c>
      <c r="E14" s="53">
        <v>685.68</v>
      </c>
    </row>
    <row r="15" spans="1:5" x14ac:dyDescent="0.2">
      <c r="A15" s="28" t="s">
        <v>119</v>
      </c>
      <c r="B15" s="28" t="s">
        <v>487</v>
      </c>
      <c r="C15" s="53">
        <v>946.82</v>
      </c>
      <c r="D15" s="53">
        <v>797.18</v>
      </c>
      <c r="E15" s="53">
        <v>603.86</v>
      </c>
    </row>
    <row r="16" spans="1:5" x14ac:dyDescent="0.2">
      <c r="A16" s="28" t="s">
        <v>119</v>
      </c>
      <c r="B16" s="28" t="s">
        <v>124</v>
      </c>
      <c r="C16" s="53">
        <v>1769.23</v>
      </c>
      <c r="D16" s="53">
        <v>2221.39</v>
      </c>
      <c r="E16" s="53">
        <v>1339.46</v>
      </c>
    </row>
    <row r="17" spans="1:5" x14ac:dyDescent="0.2">
      <c r="A17" s="28" t="s">
        <v>119</v>
      </c>
      <c r="B17" s="28" t="s">
        <v>125</v>
      </c>
      <c r="C17" s="53">
        <v>1627.26</v>
      </c>
      <c r="D17" s="53">
        <v>1290.75</v>
      </c>
      <c r="E17" s="53">
        <v>1145.51</v>
      </c>
    </row>
    <row r="18" spans="1:5" x14ac:dyDescent="0.2">
      <c r="A18" s="28" t="s">
        <v>119</v>
      </c>
      <c r="B18" s="28" t="s">
        <v>126</v>
      </c>
      <c r="C18" s="53">
        <v>2433.84</v>
      </c>
      <c r="D18" s="53">
        <v>1866.91</v>
      </c>
      <c r="E18" s="53">
        <v>1721.78</v>
      </c>
    </row>
    <row r="19" spans="1:5" x14ac:dyDescent="0.2">
      <c r="A19" s="28" t="s">
        <v>119</v>
      </c>
      <c r="B19" s="28" t="s">
        <v>129</v>
      </c>
      <c r="C19" s="53">
        <v>2919.77</v>
      </c>
      <c r="D19" s="53">
        <v>1937.58</v>
      </c>
      <c r="E19" s="53">
        <v>2729.88</v>
      </c>
    </row>
    <row r="20" spans="1:5" x14ac:dyDescent="0.2">
      <c r="A20" s="28" t="s">
        <v>119</v>
      </c>
      <c r="B20" s="28" t="s">
        <v>130</v>
      </c>
      <c r="C20" s="53">
        <v>1043.74</v>
      </c>
      <c r="D20" s="53">
        <v>1098.47</v>
      </c>
      <c r="E20" s="53">
        <v>732.72</v>
      </c>
    </row>
    <row r="21" spans="1:5" x14ac:dyDescent="0.2">
      <c r="A21" s="28" t="s">
        <v>119</v>
      </c>
      <c r="B21" s="28" t="s">
        <v>131</v>
      </c>
      <c r="C21" s="53">
        <v>1633.39</v>
      </c>
      <c r="D21" s="53">
        <v>1202.72</v>
      </c>
      <c r="E21" s="53">
        <v>1253.68</v>
      </c>
    </row>
    <row r="22" spans="1:5" x14ac:dyDescent="0.2">
      <c r="A22" s="28" t="s">
        <v>119</v>
      </c>
      <c r="B22" s="28" t="s">
        <v>511</v>
      </c>
      <c r="C22" s="53">
        <v>1269.67</v>
      </c>
      <c r="D22" s="53">
        <v>1364.42</v>
      </c>
      <c r="E22" s="53">
        <v>1195.8599999999999</v>
      </c>
    </row>
    <row r="24" spans="1:5" x14ac:dyDescent="0.2">
      <c r="A24" s="32" t="s">
        <v>486</v>
      </c>
    </row>
    <row r="25" spans="1:5" x14ac:dyDescent="0.2">
      <c r="A25" s="32" t="s">
        <v>470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8" customWidth="1"/>
    <col min="2" max="2" width="22" style="28" bestFit="1" customWidth="1"/>
    <col min="3" max="3" width="17.5703125" style="28" bestFit="1" customWidth="1"/>
    <col min="4" max="16384" width="11.42578125" style="28"/>
  </cols>
  <sheetData>
    <row r="1" spans="1:5" x14ac:dyDescent="0.2">
      <c r="A1" s="7" t="s">
        <v>579</v>
      </c>
      <c r="B1" s="7"/>
      <c r="C1" s="7"/>
      <c r="D1" s="7"/>
      <c r="E1" s="30"/>
    </row>
    <row r="2" spans="1:5" x14ac:dyDescent="0.2">
      <c r="A2" s="51" t="s">
        <v>580</v>
      </c>
      <c r="B2" s="51"/>
      <c r="C2" s="51"/>
      <c r="D2" s="51"/>
    </row>
    <row r="3" spans="1:5" x14ac:dyDescent="0.2">
      <c r="A3" s="47"/>
      <c r="B3" s="47"/>
      <c r="C3" s="47"/>
      <c r="D3" s="47"/>
    </row>
    <row r="4" spans="1:5" x14ac:dyDescent="0.2">
      <c r="D4" s="29" t="s">
        <v>479</v>
      </c>
      <c r="E4" s="29" t="s">
        <v>139</v>
      </c>
    </row>
    <row r="5" spans="1:5" ht="25.5" x14ac:dyDescent="0.2">
      <c r="A5" s="25" t="s">
        <v>111</v>
      </c>
      <c r="B5" s="25" t="s">
        <v>112</v>
      </c>
      <c r="C5" s="25" t="s">
        <v>154</v>
      </c>
    </row>
    <row r="6" spans="1:5" x14ac:dyDescent="0.2">
      <c r="A6" s="28" t="s">
        <v>117</v>
      </c>
      <c r="B6" s="28" t="s">
        <v>118</v>
      </c>
      <c r="C6" s="53">
        <v>327.51</v>
      </c>
    </row>
    <row r="7" spans="1:5" x14ac:dyDescent="0.2">
      <c r="A7" s="28" t="s">
        <v>490</v>
      </c>
      <c r="B7" s="28" t="s">
        <v>135</v>
      </c>
      <c r="C7" s="53">
        <v>284.35000000000002</v>
      </c>
    </row>
    <row r="8" spans="1:5" x14ac:dyDescent="0.2">
      <c r="A8" s="28" t="s">
        <v>490</v>
      </c>
      <c r="B8" s="28" t="s">
        <v>136</v>
      </c>
      <c r="C8" s="53">
        <v>216.48</v>
      </c>
    </row>
    <row r="9" spans="1:5" x14ac:dyDescent="0.2">
      <c r="A9" s="28" t="s">
        <v>490</v>
      </c>
      <c r="B9" s="28" t="s">
        <v>137</v>
      </c>
      <c r="C9" s="53">
        <v>383.55</v>
      </c>
    </row>
    <row r="11" spans="1:5" x14ac:dyDescent="0.2">
      <c r="A11" s="32" t="s">
        <v>486</v>
      </c>
    </row>
    <row r="12" spans="1:5" x14ac:dyDescent="0.2">
      <c r="A12" s="32" t="s">
        <v>470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8" customWidth="1"/>
    <col min="2" max="2" width="41.28515625" style="28" bestFit="1" customWidth="1"/>
    <col min="3" max="3" width="28.28515625" style="28" customWidth="1"/>
    <col min="4" max="4" width="7.42578125" style="28" bestFit="1" customWidth="1"/>
    <col min="5" max="5" width="20.85546875" style="28" bestFit="1" customWidth="1"/>
    <col min="6" max="6" width="9.5703125" style="28" bestFit="1" customWidth="1"/>
    <col min="7" max="7" width="23.5703125" style="28" customWidth="1"/>
    <col min="8" max="8" width="25" style="28" customWidth="1"/>
    <col min="9" max="16384" width="11.42578125" style="28"/>
  </cols>
  <sheetData>
    <row r="1" spans="1:8" x14ac:dyDescent="0.2">
      <c r="A1" s="51" t="s">
        <v>581</v>
      </c>
      <c r="B1" s="51"/>
      <c r="C1" s="51"/>
      <c r="D1" s="51"/>
      <c r="E1" s="51"/>
      <c r="F1" s="51"/>
      <c r="G1" s="51"/>
      <c r="H1" s="51"/>
    </row>
    <row r="2" spans="1:8" x14ac:dyDescent="0.2">
      <c r="A2" s="51" t="s">
        <v>582</v>
      </c>
      <c r="B2" s="51"/>
      <c r="C2" s="51"/>
      <c r="D2" s="51"/>
      <c r="E2" s="51"/>
      <c r="F2" s="51"/>
      <c r="G2" s="51"/>
      <c r="H2" s="51"/>
    </row>
    <row r="3" spans="1:8" x14ac:dyDescent="0.2">
      <c r="G3" s="29" t="s">
        <v>479</v>
      </c>
      <c r="H3" s="29" t="s">
        <v>139</v>
      </c>
    </row>
    <row r="4" spans="1:8" ht="25.5" x14ac:dyDescent="0.2">
      <c r="A4" s="25" t="s">
        <v>111</v>
      </c>
      <c r="B4" s="25" t="s">
        <v>112</v>
      </c>
      <c r="C4" s="25" t="s">
        <v>157</v>
      </c>
      <c r="D4" s="25" t="s">
        <v>159</v>
      </c>
      <c r="E4" s="25" t="s">
        <v>158</v>
      </c>
      <c r="F4" s="25" t="s">
        <v>156</v>
      </c>
      <c r="G4" s="25" t="s">
        <v>160</v>
      </c>
      <c r="H4" s="25" t="s">
        <v>161</v>
      </c>
    </row>
    <row r="5" spans="1:8" x14ac:dyDescent="0.2">
      <c r="A5" s="28" t="s">
        <v>116</v>
      </c>
      <c r="B5" s="28" t="s">
        <v>81</v>
      </c>
      <c r="C5" s="36">
        <v>3.75</v>
      </c>
      <c r="D5" s="37">
        <v>-0.3</v>
      </c>
      <c r="E5" s="37">
        <v>0.2</v>
      </c>
      <c r="F5" s="38">
        <v>-21.39</v>
      </c>
      <c r="G5" s="38">
        <v>0.04</v>
      </c>
      <c r="H5" s="38">
        <v>0.6</v>
      </c>
    </row>
    <row r="6" spans="1:8" x14ac:dyDescent="0.2">
      <c r="A6" s="28" t="s">
        <v>117</v>
      </c>
      <c r="B6" s="28" t="s">
        <v>118</v>
      </c>
      <c r="C6" s="36">
        <v>7.35</v>
      </c>
      <c r="D6" s="37">
        <v>-0.2</v>
      </c>
      <c r="E6" s="37">
        <v>0.4</v>
      </c>
      <c r="F6" s="38">
        <v>-21.39</v>
      </c>
      <c r="G6" s="38">
        <v>0.04</v>
      </c>
      <c r="H6" s="38">
        <v>0.6</v>
      </c>
    </row>
    <row r="7" spans="1:8" x14ac:dyDescent="0.2">
      <c r="A7" s="28" t="s">
        <v>119</v>
      </c>
      <c r="B7" s="28" t="s">
        <v>120</v>
      </c>
      <c r="C7" s="36">
        <v>3.12</v>
      </c>
      <c r="D7" s="37">
        <v>-0.2</v>
      </c>
      <c r="E7" s="37">
        <v>0.5</v>
      </c>
      <c r="F7" s="38">
        <v>-21.39</v>
      </c>
      <c r="G7" s="38">
        <v>0.04</v>
      </c>
      <c r="H7" s="38">
        <v>0.6</v>
      </c>
    </row>
    <row r="8" spans="1:8" x14ac:dyDescent="0.2">
      <c r="A8" s="28" t="s">
        <v>119</v>
      </c>
      <c r="B8" s="28" t="s">
        <v>121</v>
      </c>
      <c r="C8" s="36">
        <v>9.6999999999999993</v>
      </c>
      <c r="D8" s="37">
        <v>-0.6</v>
      </c>
      <c r="E8" s="37">
        <v>-0.3</v>
      </c>
      <c r="F8" s="38">
        <v>-21.39</v>
      </c>
      <c r="G8" s="38">
        <v>0.04</v>
      </c>
      <c r="H8" s="38">
        <v>0.6</v>
      </c>
    </row>
    <row r="9" spans="1:8" x14ac:dyDescent="0.2">
      <c r="A9" s="28" t="s">
        <v>119</v>
      </c>
      <c r="B9" s="28" t="s">
        <v>122</v>
      </c>
      <c r="C9" s="38">
        <v>0.49</v>
      </c>
      <c r="D9" s="37">
        <v>-0.8</v>
      </c>
      <c r="E9" s="37">
        <v>-0.1</v>
      </c>
      <c r="F9" s="38">
        <v>-21.39</v>
      </c>
      <c r="G9" s="38">
        <v>0.04</v>
      </c>
      <c r="H9" s="38">
        <v>0.6</v>
      </c>
    </row>
    <row r="10" spans="1:8" x14ac:dyDescent="0.2">
      <c r="A10" s="28" t="s">
        <v>119</v>
      </c>
      <c r="B10" s="28" t="s">
        <v>123</v>
      </c>
      <c r="C10" s="38">
        <v>9.41</v>
      </c>
      <c r="D10" s="37">
        <v>-0.5</v>
      </c>
      <c r="E10" s="37">
        <v>0.3</v>
      </c>
      <c r="F10" s="38">
        <v>-21.39</v>
      </c>
      <c r="G10" s="38">
        <v>0.04</v>
      </c>
      <c r="H10" s="38">
        <v>0.6</v>
      </c>
    </row>
    <row r="11" spans="1:8" x14ac:dyDescent="0.2">
      <c r="A11" s="28" t="s">
        <v>119</v>
      </c>
      <c r="B11" s="28" t="s">
        <v>124</v>
      </c>
      <c r="C11" s="38">
        <v>-0.9</v>
      </c>
      <c r="D11" s="37">
        <v>0.8</v>
      </c>
      <c r="E11" s="37">
        <v>-0.4</v>
      </c>
      <c r="F11" s="38">
        <v>-21.39</v>
      </c>
      <c r="G11" s="38">
        <v>0.04</v>
      </c>
      <c r="H11" s="38">
        <v>0.6</v>
      </c>
    </row>
    <row r="12" spans="1:8" x14ac:dyDescent="0.2">
      <c r="A12" s="28" t="s">
        <v>119</v>
      </c>
      <c r="B12" s="28" t="s">
        <v>125</v>
      </c>
      <c r="C12" s="38">
        <v>4.2699999999999996</v>
      </c>
      <c r="D12" s="37">
        <v>-0.5</v>
      </c>
      <c r="E12" s="37">
        <v>0</v>
      </c>
      <c r="F12" s="38">
        <v>-21.39</v>
      </c>
      <c r="G12" s="38">
        <v>0.04</v>
      </c>
      <c r="H12" s="38">
        <v>0.6</v>
      </c>
    </row>
    <row r="13" spans="1:8" x14ac:dyDescent="0.2">
      <c r="A13" s="28" t="s">
        <v>119</v>
      </c>
      <c r="B13" s="28" t="s">
        <v>152</v>
      </c>
      <c r="C13" s="38">
        <v>4.09</v>
      </c>
      <c r="D13" s="37">
        <v>-0.7</v>
      </c>
      <c r="E13" s="37">
        <v>0</v>
      </c>
      <c r="F13" s="38">
        <v>-21.39</v>
      </c>
      <c r="G13" s="38">
        <v>0.04</v>
      </c>
      <c r="H13" s="38">
        <v>0.6</v>
      </c>
    </row>
    <row r="14" spans="1:8" x14ac:dyDescent="0.2">
      <c r="A14" s="28" t="s">
        <v>119</v>
      </c>
      <c r="B14" s="28" t="s">
        <v>487</v>
      </c>
      <c r="C14" s="38">
        <v>3.33</v>
      </c>
      <c r="D14" s="37">
        <v>-0.6</v>
      </c>
      <c r="E14" s="37">
        <v>0.8</v>
      </c>
      <c r="F14" s="38">
        <v>-21.39</v>
      </c>
      <c r="G14" s="38">
        <v>0.04</v>
      </c>
      <c r="H14" s="38">
        <v>0.6</v>
      </c>
    </row>
    <row r="15" spans="1:8" x14ac:dyDescent="0.2">
      <c r="A15" s="28" t="s">
        <v>119</v>
      </c>
      <c r="B15" s="28" t="s">
        <v>126</v>
      </c>
      <c r="C15" s="38">
        <v>3.19</v>
      </c>
      <c r="D15" s="37">
        <v>-0.6</v>
      </c>
      <c r="E15" s="37">
        <v>-0.6</v>
      </c>
      <c r="F15" s="38">
        <v>-21.39</v>
      </c>
      <c r="G15" s="38">
        <v>0.04</v>
      </c>
      <c r="H15" s="38">
        <v>0.6</v>
      </c>
    </row>
    <row r="16" spans="1:8" x14ac:dyDescent="0.2">
      <c r="A16" s="28" t="s">
        <v>119</v>
      </c>
      <c r="B16" s="28" t="s">
        <v>127</v>
      </c>
      <c r="C16" s="38">
        <v>4.66</v>
      </c>
      <c r="D16" s="37">
        <v>-0.2</v>
      </c>
      <c r="E16" s="37">
        <v>0.4</v>
      </c>
      <c r="F16" s="38">
        <v>-21.39</v>
      </c>
      <c r="G16" s="38">
        <v>0.04</v>
      </c>
      <c r="H16" s="38">
        <v>0.6</v>
      </c>
    </row>
    <row r="17" spans="1:8" x14ac:dyDescent="0.2">
      <c r="A17" s="28" t="s">
        <v>119</v>
      </c>
      <c r="B17" s="28" t="s">
        <v>128</v>
      </c>
      <c r="C17" s="38">
        <v>2.79</v>
      </c>
      <c r="D17" s="37">
        <v>-0.4</v>
      </c>
      <c r="E17" s="37">
        <v>0.4</v>
      </c>
      <c r="F17" s="38">
        <v>-21.39</v>
      </c>
      <c r="G17" s="38">
        <v>0.04</v>
      </c>
      <c r="H17" s="38">
        <v>0.6</v>
      </c>
    </row>
    <row r="18" spans="1:8" x14ac:dyDescent="0.2">
      <c r="A18" s="28" t="s">
        <v>119</v>
      </c>
      <c r="B18" s="28" t="s">
        <v>129</v>
      </c>
      <c r="C18" s="38">
        <v>3.02</v>
      </c>
      <c r="D18" s="37">
        <v>-0.1</v>
      </c>
      <c r="E18" s="37">
        <v>0.5</v>
      </c>
      <c r="F18" s="38">
        <v>-21.39</v>
      </c>
      <c r="G18" s="38">
        <v>0.04</v>
      </c>
      <c r="H18" s="38">
        <v>0.6</v>
      </c>
    </row>
    <row r="19" spans="1:8" x14ac:dyDescent="0.2">
      <c r="A19" s="28" t="s">
        <v>119</v>
      </c>
      <c r="B19" s="28" t="s">
        <v>130</v>
      </c>
      <c r="C19" s="38">
        <v>0.11</v>
      </c>
      <c r="D19" s="37">
        <v>-0.4</v>
      </c>
      <c r="E19" s="37">
        <v>0.4</v>
      </c>
      <c r="F19" s="38">
        <v>-21.39</v>
      </c>
      <c r="G19" s="38">
        <v>0.04</v>
      </c>
      <c r="H19" s="38">
        <v>0.6</v>
      </c>
    </row>
    <row r="20" spans="1:8" x14ac:dyDescent="0.2">
      <c r="A20" s="28" t="s">
        <v>119</v>
      </c>
      <c r="B20" s="28" t="s">
        <v>131</v>
      </c>
      <c r="C20" s="38">
        <v>7.43</v>
      </c>
      <c r="D20" s="37">
        <v>-0.7</v>
      </c>
      <c r="E20" s="37">
        <v>0.4</v>
      </c>
      <c r="F20" s="38">
        <v>-21.39</v>
      </c>
      <c r="G20" s="38">
        <v>0.04</v>
      </c>
      <c r="H20" s="38">
        <v>0.6</v>
      </c>
    </row>
    <row r="21" spans="1:8" x14ac:dyDescent="0.2">
      <c r="A21" s="28" t="s">
        <v>119</v>
      </c>
      <c r="B21" s="28" t="s">
        <v>132</v>
      </c>
      <c r="C21" s="38">
        <v>0.83</v>
      </c>
      <c r="D21" s="37">
        <v>-0.7</v>
      </c>
      <c r="E21" s="37">
        <v>0.1</v>
      </c>
      <c r="F21" s="38">
        <v>-21.39</v>
      </c>
      <c r="G21" s="38">
        <v>0.04</v>
      </c>
      <c r="H21" s="38">
        <v>0.6</v>
      </c>
    </row>
    <row r="22" spans="1:8" x14ac:dyDescent="0.2">
      <c r="A22" s="28" t="s">
        <v>119</v>
      </c>
      <c r="B22" s="28" t="s">
        <v>511</v>
      </c>
      <c r="C22" s="38">
        <v>2.5499999999999998</v>
      </c>
      <c r="D22" s="37">
        <v>-0.5</v>
      </c>
      <c r="E22" s="37">
        <v>0.5</v>
      </c>
      <c r="F22" s="38">
        <v>-21.39</v>
      </c>
      <c r="G22" s="38">
        <v>0.04</v>
      </c>
      <c r="H22" s="38">
        <v>0.6</v>
      </c>
    </row>
    <row r="23" spans="1:8" x14ac:dyDescent="0.2">
      <c r="A23" s="31"/>
      <c r="B23" s="31"/>
      <c r="C23" s="31"/>
      <c r="D23" s="31"/>
      <c r="E23" s="31"/>
      <c r="F23" s="31"/>
      <c r="G23" s="31"/>
      <c r="H23" s="31"/>
    </row>
    <row r="24" spans="1:8" x14ac:dyDescent="0.2">
      <c r="A24" s="32" t="s">
        <v>486</v>
      </c>
      <c r="B24" s="32"/>
    </row>
    <row r="25" spans="1:8" x14ac:dyDescent="0.2">
      <c r="A25" s="32" t="s">
        <v>470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8" customWidth="1"/>
    <col min="2" max="2" width="20.5703125" style="28" bestFit="1" customWidth="1"/>
    <col min="3" max="3" width="17.7109375" style="28" customWidth="1"/>
    <col min="4" max="4" width="13.5703125" style="28" customWidth="1"/>
    <col min="5" max="5" width="16.7109375" style="28" customWidth="1"/>
    <col min="6" max="6" width="3.28515625" style="28" customWidth="1"/>
    <col min="7" max="7" width="21.42578125" style="28" bestFit="1" customWidth="1"/>
    <col min="8" max="8" width="20.5703125" style="28" bestFit="1" customWidth="1"/>
    <col min="9" max="9" width="14.5703125" style="28" bestFit="1" customWidth="1"/>
    <col min="10" max="10" width="13.7109375" style="28" customWidth="1"/>
    <col min="11" max="11" width="16.28515625" style="28" customWidth="1"/>
    <col min="12" max="16384" width="11.42578125" style="28"/>
  </cols>
  <sheetData>
    <row r="1" spans="1:11" x14ac:dyDescent="0.2">
      <c r="A1" s="51" t="s">
        <v>583</v>
      </c>
      <c r="B1" s="51"/>
      <c r="C1" s="51"/>
      <c r="D1" s="51"/>
      <c r="E1" s="51"/>
      <c r="G1" s="51" t="s">
        <v>585</v>
      </c>
      <c r="H1" s="51"/>
      <c r="I1" s="51"/>
      <c r="J1" s="51"/>
      <c r="K1" s="51"/>
    </row>
    <row r="2" spans="1:11" x14ac:dyDescent="0.2">
      <c r="A2" s="51" t="s">
        <v>584</v>
      </c>
      <c r="B2" s="51"/>
      <c r="C2" s="51"/>
      <c r="D2" s="51"/>
      <c r="E2" s="51"/>
      <c r="G2" s="51" t="s">
        <v>584</v>
      </c>
      <c r="H2" s="51"/>
      <c r="I2" s="51"/>
      <c r="J2" s="51"/>
      <c r="K2" s="51"/>
    </row>
    <row r="3" spans="1:11" x14ac:dyDescent="0.2">
      <c r="E3" s="29" t="s">
        <v>479</v>
      </c>
      <c r="G3" s="29" t="s">
        <v>139</v>
      </c>
    </row>
    <row r="4" spans="1:11" ht="25.5" x14ac:dyDescent="0.2">
      <c r="A4" s="25" t="s">
        <v>112</v>
      </c>
      <c r="B4" s="25" t="s">
        <v>166</v>
      </c>
      <c r="C4" s="25" t="s">
        <v>163</v>
      </c>
      <c r="D4" s="25" t="s">
        <v>164</v>
      </c>
      <c r="E4" s="25" t="s">
        <v>165</v>
      </c>
      <c r="G4" s="25" t="s">
        <v>112</v>
      </c>
      <c r="H4" s="25" t="s">
        <v>166</v>
      </c>
      <c r="I4" s="25" t="s">
        <v>167</v>
      </c>
      <c r="J4" s="25" t="s">
        <v>164</v>
      </c>
      <c r="K4" s="25" t="s">
        <v>165</v>
      </c>
    </row>
    <row r="5" spans="1:11" s="31" customFormat="1" x14ac:dyDescent="0.2">
      <c r="A5" s="27" t="s">
        <v>81</v>
      </c>
      <c r="B5" s="27" t="s">
        <v>491</v>
      </c>
      <c r="C5" s="39">
        <v>67810</v>
      </c>
      <c r="D5" s="40">
        <f t="shared" ref="D5:D26" si="0">C5/SUM(C:C)</f>
        <v>0.89400131839156227</v>
      </c>
      <c r="E5" s="26" t="s">
        <v>492</v>
      </c>
      <c r="G5" s="27" t="s">
        <v>493</v>
      </c>
      <c r="H5" s="27" t="s">
        <v>491</v>
      </c>
      <c r="I5" s="39">
        <v>3533</v>
      </c>
      <c r="J5" s="40">
        <f t="shared" ref="J5:J33" si="1">I5/SUM(I:I)</f>
        <v>0.97650635710337208</v>
      </c>
      <c r="K5" s="26" t="s">
        <v>492</v>
      </c>
    </row>
    <row r="6" spans="1:11" s="31" customFormat="1" x14ac:dyDescent="0.2">
      <c r="A6" s="27" t="s">
        <v>81</v>
      </c>
      <c r="B6" s="27" t="s">
        <v>494</v>
      </c>
      <c r="C6" s="39">
        <v>981</v>
      </c>
      <c r="D6" s="40">
        <f t="shared" si="0"/>
        <v>1.2933421226104153E-2</v>
      </c>
      <c r="E6" s="40">
        <f t="shared" ref="E6:E26" si="2">C6/(SUM(C:C)-C$5)</f>
        <v>0.12201492537313433</v>
      </c>
      <c r="G6" s="27" t="s">
        <v>493</v>
      </c>
      <c r="H6" s="27" t="s">
        <v>500</v>
      </c>
      <c r="I6" s="39">
        <v>13</v>
      </c>
      <c r="J6" s="40">
        <f t="shared" si="1"/>
        <v>3.5931453841901604E-3</v>
      </c>
      <c r="K6" s="40">
        <f t="shared" ref="K6:K25" si="3">I6/(SUM(I:I)-I$5)</f>
        <v>0.15294117647058825</v>
      </c>
    </row>
    <row r="7" spans="1:11" s="31" customFormat="1" x14ac:dyDescent="0.2">
      <c r="A7" s="27" t="s">
        <v>81</v>
      </c>
      <c r="B7" s="27" t="s">
        <v>499</v>
      </c>
      <c r="C7" s="39">
        <v>576</v>
      </c>
      <c r="D7" s="40">
        <f t="shared" si="0"/>
        <v>7.593935398813448E-3</v>
      </c>
      <c r="E7" s="40">
        <f t="shared" si="2"/>
        <v>7.1641791044776124E-2</v>
      </c>
      <c r="G7" s="27" t="s">
        <v>493</v>
      </c>
      <c r="H7" s="27" t="s">
        <v>495</v>
      </c>
      <c r="I7" s="39">
        <v>7</v>
      </c>
      <c r="J7" s="40">
        <f t="shared" si="1"/>
        <v>1.9347705914870095E-3</v>
      </c>
      <c r="K7" s="40">
        <f t="shared" si="3"/>
        <v>8.2352941176470587E-2</v>
      </c>
    </row>
    <row r="8" spans="1:11" s="31" customFormat="1" x14ac:dyDescent="0.2">
      <c r="A8" s="27" t="s">
        <v>81</v>
      </c>
      <c r="B8" s="27" t="s">
        <v>500</v>
      </c>
      <c r="C8" s="39">
        <v>558</v>
      </c>
      <c r="D8" s="40">
        <f t="shared" si="0"/>
        <v>7.3566249176005277E-3</v>
      </c>
      <c r="E8" s="40">
        <f t="shared" si="2"/>
        <v>6.9402985074626861E-2</v>
      </c>
      <c r="G8" s="27" t="s">
        <v>493</v>
      </c>
      <c r="H8" s="27" t="s">
        <v>498</v>
      </c>
      <c r="I8" s="39">
        <v>5</v>
      </c>
      <c r="J8" s="40">
        <f t="shared" si="1"/>
        <v>1.3819789939192924E-3</v>
      </c>
      <c r="K8" s="40">
        <f t="shared" si="3"/>
        <v>5.8823529411764705E-2</v>
      </c>
    </row>
    <row r="9" spans="1:11" s="31" customFormat="1" x14ac:dyDescent="0.2">
      <c r="A9" s="27" t="s">
        <v>81</v>
      </c>
      <c r="B9" s="27" t="s">
        <v>498</v>
      </c>
      <c r="C9" s="39">
        <v>534</v>
      </c>
      <c r="D9" s="40">
        <f t="shared" si="0"/>
        <v>7.0402109426499666E-3</v>
      </c>
      <c r="E9" s="40">
        <f t="shared" si="2"/>
        <v>6.64179104477612E-2</v>
      </c>
      <c r="G9" s="27" t="s">
        <v>493</v>
      </c>
      <c r="H9" s="27" t="s">
        <v>505</v>
      </c>
      <c r="I9" s="39">
        <v>5</v>
      </c>
      <c r="J9" s="40">
        <f t="shared" si="1"/>
        <v>1.3819789939192924E-3</v>
      </c>
      <c r="K9" s="40">
        <f t="shared" si="3"/>
        <v>5.8823529411764705E-2</v>
      </c>
    </row>
    <row r="10" spans="1:11" s="31" customFormat="1" x14ac:dyDescent="0.2">
      <c r="A10" s="27" t="s">
        <v>81</v>
      </c>
      <c r="B10" s="27" t="s">
        <v>506</v>
      </c>
      <c r="C10" s="39">
        <v>515</v>
      </c>
      <c r="D10" s="40">
        <f t="shared" si="0"/>
        <v>6.7897165458141069E-3</v>
      </c>
      <c r="E10" s="40">
        <f t="shared" si="2"/>
        <v>6.4054726368159204E-2</v>
      </c>
      <c r="G10" s="27" t="s">
        <v>493</v>
      </c>
      <c r="H10" s="27" t="s">
        <v>549</v>
      </c>
      <c r="I10" s="39">
        <v>5</v>
      </c>
      <c r="J10" s="40">
        <f t="shared" si="1"/>
        <v>1.3819789939192924E-3</v>
      </c>
      <c r="K10" s="40">
        <f t="shared" si="3"/>
        <v>5.8823529411764705E-2</v>
      </c>
    </row>
    <row r="11" spans="1:11" s="31" customFormat="1" x14ac:dyDescent="0.2">
      <c r="A11" s="27" t="s">
        <v>81</v>
      </c>
      <c r="B11" s="27" t="s">
        <v>497</v>
      </c>
      <c r="C11" s="39">
        <v>478</v>
      </c>
      <c r="D11" s="40">
        <f t="shared" si="0"/>
        <v>6.301911667765326E-3</v>
      </c>
      <c r="E11" s="40">
        <f t="shared" si="2"/>
        <v>5.9452736318407959E-2</v>
      </c>
      <c r="G11" s="27" t="s">
        <v>493</v>
      </c>
      <c r="H11" s="27" t="s">
        <v>527</v>
      </c>
      <c r="I11" s="39">
        <v>4</v>
      </c>
      <c r="J11" s="40">
        <f t="shared" si="1"/>
        <v>1.1055831951354339E-3</v>
      </c>
      <c r="K11" s="40">
        <f t="shared" si="3"/>
        <v>4.7058823529411764E-2</v>
      </c>
    </row>
    <row r="12" spans="1:11" s="31" customFormat="1" x14ac:dyDescent="0.2">
      <c r="A12" s="27" t="s">
        <v>81</v>
      </c>
      <c r="B12" s="27" t="s">
        <v>505</v>
      </c>
      <c r="C12" s="39">
        <v>444</v>
      </c>
      <c r="D12" s="40">
        <f t="shared" si="0"/>
        <v>5.8536585365853658E-3</v>
      </c>
      <c r="E12" s="40">
        <f t="shared" si="2"/>
        <v>5.5223880597014927E-2</v>
      </c>
      <c r="G12" s="27" t="s">
        <v>493</v>
      </c>
      <c r="H12" s="27" t="s">
        <v>551</v>
      </c>
      <c r="I12" s="39">
        <v>4</v>
      </c>
      <c r="J12" s="40">
        <f t="shared" si="1"/>
        <v>1.1055831951354339E-3</v>
      </c>
      <c r="K12" s="40">
        <f t="shared" si="3"/>
        <v>4.7058823529411764E-2</v>
      </c>
    </row>
    <row r="13" spans="1:11" s="31" customFormat="1" x14ac:dyDescent="0.2">
      <c r="A13" s="27" t="s">
        <v>81</v>
      </c>
      <c r="B13" s="27" t="s">
        <v>503</v>
      </c>
      <c r="C13" s="39">
        <v>378</v>
      </c>
      <c r="D13" s="40">
        <f t="shared" si="0"/>
        <v>4.9835201054713252E-3</v>
      </c>
      <c r="E13" s="40">
        <f t="shared" si="2"/>
        <v>4.7014925373134328E-2</v>
      </c>
      <c r="G13" s="27" t="s">
        <v>493</v>
      </c>
      <c r="H13" s="27" t="s">
        <v>552</v>
      </c>
      <c r="I13" s="39">
        <v>4</v>
      </c>
      <c r="J13" s="40">
        <f t="shared" si="1"/>
        <v>1.1055831951354339E-3</v>
      </c>
      <c r="K13" s="40">
        <f t="shared" si="3"/>
        <v>4.7058823529411764E-2</v>
      </c>
    </row>
    <row r="14" spans="1:11" s="31" customFormat="1" x14ac:dyDescent="0.2">
      <c r="A14" s="27" t="s">
        <v>81</v>
      </c>
      <c r="B14" s="27" t="s">
        <v>495</v>
      </c>
      <c r="C14" s="39">
        <v>309</v>
      </c>
      <c r="D14" s="40">
        <f t="shared" si="0"/>
        <v>4.0738299274884638E-3</v>
      </c>
      <c r="E14" s="40">
        <f t="shared" si="2"/>
        <v>3.8432835820895524E-2</v>
      </c>
      <c r="G14" s="27" t="s">
        <v>493</v>
      </c>
      <c r="H14" s="27" t="s">
        <v>544</v>
      </c>
      <c r="I14" s="39">
        <v>3</v>
      </c>
      <c r="J14" s="40">
        <f t="shared" si="1"/>
        <v>8.2918739635157548E-4</v>
      </c>
      <c r="K14" s="40">
        <f t="shared" si="3"/>
        <v>3.5294117647058823E-2</v>
      </c>
    </row>
    <row r="15" spans="1:11" s="31" customFormat="1" x14ac:dyDescent="0.2">
      <c r="A15" s="27" t="s">
        <v>81</v>
      </c>
      <c r="B15" s="27" t="s">
        <v>543</v>
      </c>
      <c r="C15" s="39">
        <v>282</v>
      </c>
      <c r="D15" s="40">
        <f t="shared" si="0"/>
        <v>3.7178642056690837E-3</v>
      </c>
      <c r="E15" s="40">
        <f t="shared" si="2"/>
        <v>3.5074626865671643E-2</v>
      </c>
      <c r="G15" s="27" t="s">
        <v>493</v>
      </c>
      <c r="H15" s="27" t="s">
        <v>543</v>
      </c>
      <c r="I15" s="39">
        <v>2</v>
      </c>
      <c r="J15" s="40">
        <f t="shared" si="1"/>
        <v>5.5279159756771695E-4</v>
      </c>
      <c r="K15" s="40">
        <f t="shared" si="3"/>
        <v>2.3529411764705882E-2</v>
      </c>
    </row>
    <row r="16" spans="1:11" s="31" customFormat="1" x14ac:dyDescent="0.2">
      <c r="A16" s="27" t="s">
        <v>81</v>
      </c>
      <c r="B16" s="27" t="s">
        <v>496</v>
      </c>
      <c r="C16" s="39">
        <v>218</v>
      </c>
      <c r="D16" s="40">
        <f t="shared" si="0"/>
        <v>2.8740936058009228E-3</v>
      </c>
      <c r="E16" s="40">
        <f t="shared" si="2"/>
        <v>2.7114427860696518E-2</v>
      </c>
      <c r="G16" s="27" t="s">
        <v>493</v>
      </c>
      <c r="H16" s="27" t="s">
        <v>554</v>
      </c>
      <c r="I16" s="39">
        <v>2</v>
      </c>
      <c r="J16" s="40">
        <f t="shared" si="1"/>
        <v>5.5279159756771695E-4</v>
      </c>
      <c r="K16" s="40">
        <f t="shared" si="3"/>
        <v>2.3529411764705882E-2</v>
      </c>
    </row>
    <row r="17" spans="1:11" s="31" customFormat="1" x14ac:dyDescent="0.2">
      <c r="A17" s="27" t="s">
        <v>81</v>
      </c>
      <c r="B17" s="27" t="s">
        <v>507</v>
      </c>
      <c r="C17" s="39">
        <v>129</v>
      </c>
      <c r="D17" s="40">
        <f t="shared" si="0"/>
        <v>1.7007251153592618E-3</v>
      </c>
      <c r="E17" s="40">
        <f t="shared" si="2"/>
        <v>1.6044776119402984E-2</v>
      </c>
      <c r="G17" s="27" t="s">
        <v>493</v>
      </c>
      <c r="H17" s="27" t="s">
        <v>506</v>
      </c>
      <c r="I17" s="39">
        <v>2</v>
      </c>
      <c r="J17" s="40">
        <f t="shared" si="1"/>
        <v>5.5279159756771695E-4</v>
      </c>
      <c r="K17" s="40">
        <f t="shared" si="3"/>
        <v>2.3529411764705882E-2</v>
      </c>
    </row>
    <row r="18" spans="1:11" s="31" customFormat="1" x14ac:dyDescent="0.2">
      <c r="A18" s="27" t="s">
        <v>81</v>
      </c>
      <c r="B18" s="27" t="s">
        <v>501</v>
      </c>
      <c r="C18" s="39">
        <v>105</v>
      </c>
      <c r="D18" s="40">
        <f t="shared" si="0"/>
        <v>1.3843111404087014E-3</v>
      </c>
      <c r="E18" s="40">
        <f t="shared" si="2"/>
        <v>1.3059701492537313E-2</v>
      </c>
      <c r="G18" s="27" t="s">
        <v>493</v>
      </c>
      <c r="H18" s="27" t="s">
        <v>586</v>
      </c>
      <c r="I18" s="39">
        <v>2</v>
      </c>
      <c r="J18" s="40">
        <f t="shared" si="1"/>
        <v>5.5279159756771695E-4</v>
      </c>
      <c r="K18" s="40">
        <f t="shared" si="3"/>
        <v>2.3529411764705882E-2</v>
      </c>
    </row>
    <row r="19" spans="1:11" s="31" customFormat="1" x14ac:dyDescent="0.2">
      <c r="A19" s="27" t="s">
        <v>81</v>
      </c>
      <c r="B19" s="27" t="s">
        <v>518</v>
      </c>
      <c r="C19" s="39">
        <v>101</v>
      </c>
      <c r="D19" s="40">
        <f t="shared" si="0"/>
        <v>1.3315754779169413E-3</v>
      </c>
      <c r="E19" s="40">
        <f t="shared" si="2"/>
        <v>1.2562189054726369E-2</v>
      </c>
      <c r="G19" s="27" t="s">
        <v>493</v>
      </c>
      <c r="H19" s="27" t="s">
        <v>502</v>
      </c>
      <c r="I19" s="39">
        <v>2</v>
      </c>
      <c r="J19" s="40">
        <f t="shared" si="1"/>
        <v>5.5279159756771695E-4</v>
      </c>
      <c r="K19" s="40">
        <f t="shared" si="3"/>
        <v>2.3529411764705882E-2</v>
      </c>
    </row>
    <row r="20" spans="1:11" s="31" customFormat="1" x14ac:dyDescent="0.2">
      <c r="A20" s="27" t="s">
        <v>81</v>
      </c>
      <c r="B20" s="27" t="s">
        <v>510</v>
      </c>
      <c r="C20" s="39">
        <v>97</v>
      </c>
      <c r="D20" s="40">
        <f t="shared" si="0"/>
        <v>1.2788398154251813E-3</v>
      </c>
      <c r="E20" s="40">
        <f t="shared" si="2"/>
        <v>1.2064676616915423E-2</v>
      </c>
      <c r="G20" s="27" t="s">
        <v>493</v>
      </c>
      <c r="H20" s="27" t="s">
        <v>555</v>
      </c>
      <c r="I20" s="39">
        <v>2</v>
      </c>
      <c r="J20" s="40">
        <f t="shared" si="1"/>
        <v>5.5279159756771695E-4</v>
      </c>
      <c r="K20" s="40">
        <f t="shared" si="3"/>
        <v>2.3529411764705882E-2</v>
      </c>
    </row>
    <row r="21" spans="1:11" s="31" customFormat="1" x14ac:dyDescent="0.2">
      <c r="A21" s="27" t="s">
        <v>81</v>
      </c>
      <c r="B21" s="27" t="s">
        <v>526</v>
      </c>
      <c r="C21" s="39">
        <v>97</v>
      </c>
      <c r="D21" s="40">
        <f t="shared" si="0"/>
        <v>1.2788398154251813E-3</v>
      </c>
      <c r="E21" s="40">
        <f t="shared" si="2"/>
        <v>1.2064676616915423E-2</v>
      </c>
      <c r="G21" s="27" t="s">
        <v>493</v>
      </c>
      <c r="H21" s="27" t="s">
        <v>507</v>
      </c>
      <c r="I21" s="39">
        <v>2</v>
      </c>
      <c r="J21" s="40">
        <f t="shared" si="1"/>
        <v>5.5279159756771695E-4</v>
      </c>
      <c r="K21" s="40">
        <f t="shared" si="3"/>
        <v>2.3529411764705882E-2</v>
      </c>
    </row>
    <row r="22" spans="1:11" s="31" customFormat="1" x14ac:dyDescent="0.2">
      <c r="A22" s="27" t="s">
        <v>81</v>
      </c>
      <c r="B22" s="27" t="s">
        <v>508</v>
      </c>
      <c r="C22" s="39">
        <v>85</v>
      </c>
      <c r="D22" s="40">
        <f t="shared" si="0"/>
        <v>1.1206328279499012E-3</v>
      </c>
      <c r="E22" s="40">
        <f t="shared" si="2"/>
        <v>1.0572139303482588E-2</v>
      </c>
      <c r="G22" s="27" t="s">
        <v>493</v>
      </c>
      <c r="H22" s="27" t="s">
        <v>556</v>
      </c>
      <c r="I22" s="39">
        <v>1</v>
      </c>
      <c r="J22" s="40">
        <f t="shared" si="1"/>
        <v>2.7639579878385847E-4</v>
      </c>
      <c r="K22" s="40">
        <f t="shared" si="3"/>
        <v>1.1764705882352941E-2</v>
      </c>
    </row>
    <row r="23" spans="1:11" s="31" customFormat="1" x14ac:dyDescent="0.2">
      <c r="A23" s="27" t="s">
        <v>81</v>
      </c>
      <c r="B23" s="27" t="s">
        <v>502</v>
      </c>
      <c r="C23" s="39">
        <v>70</v>
      </c>
      <c r="D23" s="40">
        <f t="shared" si="0"/>
        <v>9.2287409360580091E-4</v>
      </c>
      <c r="E23" s="40">
        <f t="shared" si="2"/>
        <v>8.7064676616915426E-3</v>
      </c>
      <c r="G23" s="27" t="s">
        <v>493</v>
      </c>
      <c r="H23" s="27" t="s">
        <v>587</v>
      </c>
      <c r="I23" s="39">
        <v>1</v>
      </c>
      <c r="J23" s="40">
        <f t="shared" si="1"/>
        <v>2.7639579878385847E-4</v>
      </c>
      <c r="K23" s="40">
        <f t="shared" si="3"/>
        <v>1.1764705882352941E-2</v>
      </c>
    </row>
    <row r="24" spans="1:11" s="31" customFormat="1" x14ac:dyDescent="0.2">
      <c r="A24" s="27" t="s">
        <v>81</v>
      </c>
      <c r="B24" s="27" t="s">
        <v>548</v>
      </c>
      <c r="C24" s="39">
        <v>69</v>
      </c>
      <c r="D24" s="40">
        <f t="shared" si="0"/>
        <v>9.0969017798286087E-4</v>
      </c>
      <c r="E24" s="40">
        <f t="shared" si="2"/>
        <v>8.5820895522388061E-3</v>
      </c>
      <c r="G24" s="27" t="s">
        <v>493</v>
      </c>
      <c r="H24" s="27" t="s">
        <v>588</v>
      </c>
      <c r="I24" s="39">
        <v>1</v>
      </c>
      <c r="J24" s="40">
        <f t="shared" si="1"/>
        <v>2.7639579878385847E-4</v>
      </c>
      <c r="K24" s="40">
        <f t="shared" si="3"/>
        <v>1.1764705882352941E-2</v>
      </c>
    </row>
    <row r="25" spans="1:11" s="31" customFormat="1" x14ac:dyDescent="0.2">
      <c r="A25" s="27" t="s">
        <v>81</v>
      </c>
      <c r="B25" s="27" t="s">
        <v>550</v>
      </c>
      <c r="C25" s="39">
        <v>65</v>
      </c>
      <c r="D25" s="40">
        <f t="shared" si="0"/>
        <v>8.5695451549110081E-4</v>
      </c>
      <c r="E25" s="40">
        <f t="shared" si="2"/>
        <v>8.0845771144278603E-3</v>
      </c>
      <c r="G25" s="27" t="s">
        <v>493</v>
      </c>
      <c r="H25" s="27" t="s">
        <v>496</v>
      </c>
      <c r="I25" s="39">
        <v>1</v>
      </c>
      <c r="J25" s="40">
        <f t="shared" si="1"/>
        <v>2.7639579878385847E-4</v>
      </c>
      <c r="K25" s="40">
        <f t="shared" si="3"/>
        <v>1.1764705882352941E-2</v>
      </c>
    </row>
    <row r="26" spans="1:11" s="31" customFormat="1" x14ac:dyDescent="0.2">
      <c r="A26" s="27" t="s">
        <v>81</v>
      </c>
      <c r="B26" s="27" t="s">
        <v>509</v>
      </c>
      <c r="C26" s="39">
        <v>1949</v>
      </c>
      <c r="D26" s="40">
        <f t="shared" si="0"/>
        <v>2.5695451549110085E-2</v>
      </c>
      <c r="E26" s="40">
        <f t="shared" si="2"/>
        <v>0.24241293532338309</v>
      </c>
      <c r="G26" s="27" t="s">
        <v>493</v>
      </c>
      <c r="H26" s="27" t="s">
        <v>494</v>
      </c>
      <c r="I26" s="39">
        <v>1</v>
      </c>
      <c r="J26" s="40">
        <f t="shared" si="1"/>
        <v>2.7639579878385847E-4</v>
      </c>
      <c r="K26" s="40">
        <f t="shared" ref="K26:K33" si="4">I26/(SUM(I:I)-I$5)</f>
        <v>1.1764705882352941E-2</v>
      </c>
    </row>
    <row r="27" spans="1:11" x14ac:dyDescent="0.2">
      <c r="G27" s="27" t="s">
        <v>493</v>
      </c>
      <c r="H27" s="27" t="s">
        <v>553</v>
      </c>
      <c r="I27" s="39">
        <v>1</v>
      </c>
      <c r="J27" s="40">
        <f t="shared" si="1"/>
        <v>2.7639579878385847E-4</v>
      </c>
      <c r="K27" s="40">
        <f t="shared" si="4"/>
        <v>1.1764705882352941E-2</v>
      </c>
    </row>
    <row r="28" spans="1:11" x14ac:dyDescent="0.2">
      <c r="A28" s="32" t="s">
        <v>486</v>
      </c>
      <c r="G28" s="27" t="s">
        <v>493</v>
      </c>
      <c r="H28" s="27" t="s">
        <v>589</v>
      </c>
      <c r="I28" s="39">
        <v>1</v>
      </c>
      <c r="J28" s="40">
        <f t="shared" si="1"/>
        <v>2.7639579878385847E-4</v>
      </c>
      <c r="K28" s="40">
        <f t="shared" si="4"/>
        <v>1.1764705882352941E-2</v>
      </c>
    </row>
    <row r="29" spans="1:11" x14ac:dyDescent="0.2">
      <c r="A29" s="32" t="s">
        <v>470</v>
      </c>
      <c r="G29" s="27" t="s">
        <v>493</v>
      </c>
      <c r="H29" s="27" t="s">
        <v>550</v>
      </c>
      <c r="I29" s="39">
        <v>1</v>
      </c>
      <c r="J29" s="40">
        <f t="shared" si="1"/>
        <v>2.7639579878385847E-4</v>
      </c>
      <c r="K29" s="40">
        <f t="shared" si="4"/>
        <v>1.1764705882352941E-2</v>
      </c>
    </row>
    <row r="30" spans="1:11" x14ac:dyDescent="0.2">
      <c r="G30" s="27" t="s">
        <v>493</v>
      </c>
      <c r="H30" s="27" t="s">
        <v>545</v>
      </c>
      <c r="I30" s="39">
        <v>1</v>
      </c>
      <c r="J30" s="40">
        <f t="shared" si="1"/>
        <v>2.7639579878385847E-4</v>
      </c>
      <c r="K30" s="40">
        <f t="shared" si="4"/>
        <v>1.1764705882352941E-2</v>
      </c>
    </row>
    <row r="31" spans="1:11" x14ac:dyDescent="0.2">
      <c r="G31" s="27" t="s">
        <v>493</v>
      </c>
      <c r="H31" s="27" t="s">
        <v>504</v>
      </c>
      <c r="I31" s="39">
        <v>1</v>
      </c>
      <c r="J31" s="40">
        <f t="shared" si="1"/>
        <v>2.7639579878385847E-4</v>
      </c>
      <c r="K31" s="40">
        <f t="shared" si="4"/>
        <v>1.1764705882352941E-2</v>
      </c>
    </row>
    <row r="32" spans="1:11" x14ac:dyDescent="0.2">
      <c r="G32" s="27" t="s">
        <v>493</v>
      </c>
      <c r="H32" s="27" t="s">
        <v>499</v>
      </c>
      <c r="I32" s="39">
        <v>1</v>
      </c>
      <c r="J32" s="40">
        <f t="shared" si="1"/>
        <v>2.7639579878385847E-4</v>
      </c>
      <c r="K32" s="40">
        <f t="shared" si="4"/>
        <v>1.1764705882352941E-2</v>
      </c>
    </row>
    <row r="33" spans="7:11" x14ac:dyDescent="0.2">
      <c r="G33" s="27" t="s">
        <v>493</v>
      </c>
      <c r="H33" s="27" t="s">
        <v>509</v>
      </c>
      <c r="I33" s="39">
        <v>10</v>
      </c>
      <c r="J33" s="40">
        <f t="shared" si="1"/>
        <v>2.7639579878385848E-3</v>
      </c>
      <c r="K33" s="40">
        <f t="shared" si="4"/>
        <v>0.11764705882352941</v>
      </c>
    </row>
    <row r="34" spans="7:11" x14ac:dyDescent="0.2">
      <c r="G34" s="27"/>
      <c r="H34" s="27"/>
      <c r="I34" s="39"/>
      <c r="J34" s="40"/>
      <c r="K34" s="40"/>
    </row>
    <row r="35" spans="7:11" x14ac:dyDescent="0.2">
      <c r="G35" s="27"/>
      <c r="H35" s="27"/>
      <c r="I35" s="39"/>
      <c r="J35" s="40"/>
      <c r="K35" s="40"/>
    </row>
    <row r="36" spans="7:11" x14ac:dyDescent="0.2">
      <c r="G36" s="27"/>
      <c r="H36" s="27"/>
      <c r="I36" s="39"/>
      <c r="J36" s="40"/>
      <c r="K36" s="40"/>
    </row>
    <row r="37" spans="7:11" x14ac:dyDescent="0.2">
      <c r="G37" s="27"/>
      <c r="H37" s="27"/>
      <c r="I37" s="39"/>
      <c r="J37" s="40"/>
      <c r="K37" s="40"/>
    </row>
    <row r="38" spans="7:11" x14ac:dyDescent="0.2">
      <c r="G38" s="27"/>
      <c r="H38" s="27"/>
      <c r="I38" s="39"/>
      <c r="J38" s="40"/>
      <c r="K38" s="40"/>
    </row>
    <row r="39" spans="7:11" x14ac:dyDescent="0.2">
      <c r="G39" s="27"/>
      <c r="H39" s="27"/>
      <c r="I39" s="39"/>
      <c r="J39" s="40"/>
      <c r="K39" s="40"/>
    </row>
    <row r="40" spans="7:11" x14ac:dyDescent="0.2">
      <c r="G40" s="27"/>
      <c r="H40" s="27"/>
      <c r="I40" s="39"/>
      <c r="J40" s="40"/>
      <c r="K40" s="40"/>
    </row>
    <row r="41" spans="7:11" x14ac:dyDescent="0.2">
      <c r="G41" s="27"/>
      <c r="H41" s="27"/>
      <c r="I41" s="39"/>
      <c r="J41" s="40"/>
      <c r="K41" s="40"/>
    </row>
    <row r="42" spans="7:11" x14ac:dyDescent="0.2">
      <c r="G42" s="27"/>
      <c r="H42" s="27"/>
      <c r="I42" s="27"/>
      <c r="J42" s="40"/>
      <c r="K42" s="40"/>
    </row>
    <row r="43" spans="7:11" x14ac:dyDescent="0.2">
      <c r="G43" s="27"/>
      <c r="H43" s="27"/>
      <c r="I43" s="27"/>
      <c r="J43" s="40"/>
      <c r="K43" s="40"/>
    </row>
    <row r="44" spans="7:11" x14ac:dyDescent="0.2">
      <c r="G44" s="27"/>
      <c r="H44" s="27"/>
      <c r="I44" s="27"/>
      <c r="J44" s="40"/>
      <c r="K44" s="40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2020-09-16T10:20:17Z</dcterms:modified>
</cp:coreProperties>
</file>