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ostMIgracion\D\Amaia\Publicaciones\ER\4º trim 2019\"/>
    </mc:Choice>
  </mc:AlternateContent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4" sheetId="29" r:id="rId3"/>
    <sheet name="1.1.1T4" sheetId="30" r:id="rId4"/>
    <sheet name="1.1.2T4" sheetId="31" r:id="rId5"/>
    <sheet name="1.1.3T4" sheetId="32" r:id="rId6"/>
    <sheet name="1.2T4" sheetId="33" r:id="rId7"/>
    <sheet name="1.3T4" sheetId="34" r:id="rId8"/>
    <sheet name="1.4T4" sheetId="35" r:id="rId9"/>
    <sheet name="1.5T4" sheetId="36" r:id="rId10"/>
    <sheet name="2.1T4" sheetId="37" r:id="rId11"/>
    <sheet name="3.1.1T4" sheetId="38" r:id="rId12"/>
    <sheet name="3.1.2T4" sheetId="39" r:id="rId13"/>
    <sheet name="3.1.3T4" sheetId="40" r:id="rId14"/>
    <sheet name="3.2.1T4" sheetId="41" r:id="rId15"/>
    <sheet name="3.2.3T4" sheetId="42" r:id="rId16"/>
    <sheet name="3.3T4" sheetId="43" r:id="rId17"/>
    <sheet name="3.4.1T4" sheetId="44" r:id="rId18"/>
    <sheet name="3.4.2T4" sheetId="45" r:id="rId19"/>
    <sheet name="3.5.1T4" sheetId="46" r:id="rId20"/>
    <sheet name="3.5.2T4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'1.0T4'!$4:$4</definedName>
    <definedName name="_xlnm.Print_Titles" localSheetId="3">'1.1.1T4'!$4:$4</definedName>
    <definedName name="_xlnm.Print_Titles" localSheetId="10">'2.1T4'!$4:$4</definedName>
    <definedName name="_xlnm.Print_Titles" localSheetId="11">'3.1.1T4'!$5:$5</definedName>
    <definedName name="_xlnm.Print_Titles" localSheetId="13">'3.1.3T4'!$A:$B</definedName>
    <definedName name="_xlnm.Print_Titles" localSheetId="14">'3.2.1T4'!$5:$5</definedName>
    <definedName name="_xlnm.Print_Titles" localSheetId="15">'3.2.3T4'!$5:$5</definedName>
    <definedName name="_xlnm.Print_Titles" localSheetId="17">'3.4.1T4'!$5:$5</definedName>
    <definedName name="_xlnm.Print_Titles" localSheetId="18">'3.4.2T4'!$5:$5</definedName>
  </definedNames>
  <calcPr calcId="162913"/>
</workbook>
</file>

<file path=xl/calcChain.xml><?xml version="1.0" encoding="utf-8"?>
<calcChain xmlns="http://schemas.openxmlformats.org/spreadsheetml/2006/main">
  <c r="K41" i="35" l="1"/>
  <c r="J41" i="35"/>
  <c r="K40" i="35"/>
  <c r="J40" i="35"/>
  <c r="K39" i="35"/>
  <c r="J39" i="35"/>
  <c r="K38" i="35"/>
  <c r="J38" i="35"/>
  <c r="K37" i="35"/>
  <c r="J37" i="35"/>
  <c r="K36" i="35"/>
  <c r="J36" i="35"/>
  <c r="K35" i="35"/>
  <c r="J35" i="35"/>
  <c r="K34" i="35"/>
  <c r="J34" i="35"/>
  <c r="K33" i="35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<sst xmlns="http://schemas.openxmlformats.org/spreadsheetml/2006/main" count="2040" uniqueCount="621">
  <si>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</si>
  <si>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</si>
  <si>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</si>
  <si>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</si>
  <si>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</si>
  <si>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</si>
  <si>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</si>
  <si>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</si>
  <si>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</si>
  <si>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</si>
  <si>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</si>
  <si>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</si>
  <si>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</si>
  <si>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</si>
  <si>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</si>
  <si>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</si>
  <si>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</si>
  <si>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</si>
  <si>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</si>
  <si>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</si>
  <si>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</si>
  <si>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</si>
  <si>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</si>
  <si>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</si>
  <si>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</si>
  <si>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</si>
  <si>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</si>
  <si>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</si>
  <si>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</si>
  <si>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</si>
  <si>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</si>
  <si>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</si>
  <si>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</si>
  <si>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</si>
  <si>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</si>
  <si>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</si>
  <si>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</si>
  <si>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</si>
  <si>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</si>
  <si>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</si>
  <si>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</si>
  <si>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</si>
  <si>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</si>
  <si>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</si>
  <si>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</si>
  <si>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</si>
  <si>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</si>
  <si>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</si>
  <si>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</si>
  <si>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</si>
  <si>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</si>
  <si>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</si>
  <si>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</si>
  <si>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</si>
  <si>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</si>
  <si>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</si>
  <si>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</si>
  <si>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</si>
  <si>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</si>
  <si>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</si>
  <si>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</si>
  <si>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</si>
  <si>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</si>
  <si>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</si>
  <si>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</si>
  <si>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</si>
  <si>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</si>
  <si>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</si>
  <si>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</si>
  <si>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</si>
  <si>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</si>
  <si>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</si>
  <si>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</si>
  <si>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</si>
  <si>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</si>
  <si>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</si>
  <si>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</si>
  <si>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</si>
  <si>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</si>
  <si>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</si>
  <si>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</si>
  <si>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</si>
  <si>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</si>
  <si>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</si>
  <si>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</si>
  <si>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</si>
  <si>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</si>
  <si>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</si>
  <si>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</si>
  <si>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</si>
  <si>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</si>
  <si>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</si>
  <si>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</si>
  <si>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</si>
  <si>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</si>
  <si>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</si>
  <si>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</si>
  <si>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</si>
  <si>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</si>
  <si>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</si>
  <si>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</si>
  <si>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</si>
  <si>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</si>
  <si>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</si>
  <si>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</si>
  <si>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</si>
  <si>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</si>
  <si>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</si>
  <si>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</si>
  <si>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</si>
  <si>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</si>
  <si>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</si>
  <si>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</si>
  <si>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</si>
  <si>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</si>
  <si>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</si>
  <si>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</si>
  <si>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</si>
  <si>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</si>
  <si>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</si>
  <si>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</si>
  <si>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</si>
  <si>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</si>
  <si>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</si>
  <si>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</si>
  <si>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</si>
  <si>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</si>
  <si>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</si>
  <si>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</si>
  <si>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</si>
  <si>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</si>
  <si>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</si>
  <si>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</si>
  <si>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</si>
  <si>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</si>
  <si>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</si>
  <si>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</si>
  <si>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</si>
  <si>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</si>
  <si>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</si>
  <si>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</si>
  <si>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</si>
  <si>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</si>
  <si>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</si>
  <si>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</si>
  <si>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</si>
  <si>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</si>
  <si>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</si>
  <si>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</si>
  <si>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</si>
  <si>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</si>
  <si>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</si>
  <si>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</si>
  <si>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</si>
  <si>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</si>
  <si>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</si>
  <si>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</si>
  <si>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</si>
  <si>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</si>
  <si>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</si>
  <si>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</si>
  <si>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</si>
  <si>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</si>
  <si>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</si>
  <si>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</si>
  <si>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</si>
  <si>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</si>
  <si>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</si>
  <si>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</si>
  <si>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</si>
  <si>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</si>
  <si>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</si>
  <si>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</si>
  <si>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</si>
  <si>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</si>
  <si>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</si>
  <si>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</si>
  <si>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</si>
  <si>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</si>
  <si>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</si>
  <si>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</si>
  <si>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</si>
  <si>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</si>
  <si>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</si>
  <si>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</si>
  <si>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</si>
  <si>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</si>
  <si>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</si>
  <si>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</si>
  <si>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</si>
  <si>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</si>
  <si>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</si>
  <si>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</si>
  <si>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</si>
  <si>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</si>
  <si>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</si>
  <si>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</si>
  <si>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</si>
  <si>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</si>
  <si>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</si>
  <si>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</si>
  <si>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</si>
  <si>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</si>
  <si>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</si>
  <si>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</si>
  <si>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</si>
  <si>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</si>
  <si>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</si>
  <si>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</si>
  <si>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</si>
  <si>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</si>
  <si>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</si>
  <si>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</si>
  <si>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</si>
  <si>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</si>
  <si>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</si>
  <si>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</si>
  <si>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</si>
  <si>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</si>
  <si>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</si>
  <si>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</si>
  <si>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</si>
  <si>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</si>
  <si>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</si>
  <si>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</si>
  <si>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</si>
  <si>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</si>
  <si>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</si>
  <si>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</si>
  <si>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</si>
  <si>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</si>
  <si>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</si>
  <si>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</si>
  <si>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</si>
  <si>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</si>
  <si>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</si>
  <si>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</si>
  <si>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</si>
  <si>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</si>
  <si>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</si>
  <si>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</si>
  <si>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</si>
  <si>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</si>
  <si>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</si>
  <si>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</si>
  <si>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</si>
  <si>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</si>
  <si>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</si>
  <si>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</si>
  <si>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</si>
  <si>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</si>
  <si>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</si>
  <si>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</si>
  <si>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</si>
  <si>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</si>
  <si>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</si>
  <si>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</si>
  <si>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</si>
  <si>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</si>
  <si>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</si>
  <si>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</si>
  <si>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</si>
  <si>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</si>
  <si>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</si>
  <si>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</si>
  <si>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</si>
  <si>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</si>
  <si>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</si>
  <si>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</si>
  <si>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</si>
  <si>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</si>
  <si>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</si>
  <si>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</si>
  <si>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</si>
  <si>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</si>
  <si>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</si>
  <si>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</si>
  <si>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</si>
  <si>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</si>
  <si>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</si>
  <si>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</si>
  <si>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</si>
  <si>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</si>
  <si>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</si>
  <si>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</si>
  <si>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</si>
  <si>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</si>
  <si>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</si>
  <si>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</si>
  <si>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</si>
  <si>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</si>
  <si>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</si>
  <si>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</si>
  <si>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</si>
  <si>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</si>
  <si>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</si>
  <si>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</si>
  <si>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</si>
  <si>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</si>
  <si>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</si>
  <si>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</si>
  <si>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</si>
  <si>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</si>
  <si>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</si>
  <si>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</si>
  <si>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</si>
  <si>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</si>
  <si>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</si>
  <si>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</si>
  <si>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</si>
  <si>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</si>
  <si>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</si>
  <si>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</si>
  <si>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</si>
  <si>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</si>
  <si>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</si>
  <si>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</si>
  <si>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</si>
  <si>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</si>
  <si>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</si>
  <si>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</si>
  <si>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</si>
  <si>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</si>
  <si>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</si>
  <si>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</si>
  <si>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</si>
  <si>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</si>
  <si>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</si>
  <si>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</si>
  <si>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</si>
  <si>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</si>
  <si>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</si>
  <si>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</si>
  <si>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</si>
  <si>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</si>
  <si>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</si>
  <si>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</si>
  <si>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</si>
  <si>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</si>
  <si>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</si>
  <si>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</si>
  <si>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</si>
  <si>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</si>
  <si>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</si>
  <si>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</si>
  <si>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</si>
  <si>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</si>
  <si>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</si>
  <si>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</si>
  <si>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</si>
  <si>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</si>
  <si>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</si>
  <si>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</si>
  <si>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</si>
  <si>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</si>
  <si>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</si>
  <si>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</si>
  <si>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</si>
  <si>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</si>
  <si>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</si>
  <si>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</si>
  <si>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</si>
  <si>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</si>
  <si>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</si>
  <si>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</si>
  <si>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</si>
  <si>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</si>
  <si>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</si>
  <si>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</si>
  <si>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</si>
  <si>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</si>
  <si>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</si>
  <si>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</si>
  <si>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</si>
  <si>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</si>
  <si>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</si>
  <si>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</si>
  <si>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</si>
  <si>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</si>
  <si>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</si>
  <si>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</si>
  <si>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</si>
  <si>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</si>
  <si>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</si>
  <si>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</si>
  <si>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</si>
  <si>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</si>
  <si>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</si>
  <si>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</si>
  <si>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</si>
  <si>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</si>
  <si>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</si>
  <si>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</si>
  <si>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</si>
  <si>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</si>
  <si>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</si>
  <si>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</si>
  <si>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</si>
  <si>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</si>
  <si>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</si>
  <si>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</si>
  <si>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</si>
  <si>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</si>
  <si>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</si>
  <si>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</si>
  <si>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</si>
  <si>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</si>
  <si>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</si>
  <si>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</si>
  <si>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</si>
  <si>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</si>
  <si>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</si>
  <si>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</si>
  <si>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</si>
  <si>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</si>
  <si>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</si>
  <si>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</si>
  <si>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</si>
  <si>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</si>
  <si>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</si>
  <si>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</si>
  <si>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</si>
  <si>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</si>
  <si>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</si>
  <si>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</si>
  <si>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</si>
  <si>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</si>
  <si>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</si>
  <si>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</si>
  <si>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</si>
  <si>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</si>
  <si>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</si>
  <si>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</si>
  <si>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</si>
  <si>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</si>
  <si>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</si>
  <si>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</si>
  <si>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</si>
  <si>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</si>
  <si>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</si>
  <si>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</si>
  <si>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</si>
  <si>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</si>
  <si>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</si>
  <si>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</si>
  <si>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</si>
  <si>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</si>
  <si>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</si>
  <si>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</si>
  <si>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</si>
  <si>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</si>
  <si>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</si>
  <si>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</si>
  <si>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</si>
  <si>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</si>
  <si>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</si>
  <si>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</si>
  <si>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</si>
  <si>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</si>
  <si>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</si>
  <si>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</si>
  <si>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</si>
  <si>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</si>
  <si>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</si>
  <si>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</si>
  <si>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</si>
  <si>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</si>
  <si>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</si>
  <si>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</si>
  <si>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</si>
  <si>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</si>
  <si>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</si>
  <si>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</si>
  <si>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</si>
  <si>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</si>
  <si>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</si>
  <si>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</si>
  <si>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</si>
  <si>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</si>
  <si>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</si>
  <si>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</si>
  <si>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</si>
  <si>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</si>
  <si>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</si>
  <si>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</si>
  <si>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</si>
  <si>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</si>
  <si>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</si>
  <si>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</si>
  <si>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</si>
  <si>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</si>
  <si>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</si>
  <si>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</si>
  <si>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</si>
  <si>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</si>
  <si>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</si>
  <si>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</si>
  <si>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</si>
  <si>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</si>
  <si>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</si>
  <si>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</si>
  <si>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</si>
  <si>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</si>
  <si>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</si>
  <si>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</si>
  <si>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</si>
  <si>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</si>
  <si>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</si>
  <si>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</si>
  <si>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</si>
  <si>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</si>
  <si>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</si>
  <si>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</si>
  <si>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</si>
  <si>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</si>
  <si>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</si>
  <si>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</si>
  <si>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</si>
  <si>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</si>
  <si>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</si>
  <si>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</si>
  <si>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</si>
  <si>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</si>
  <si>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</si>
  <si>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</si>
  <si>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</si>
  <si>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</si>
  <si>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</si>
  <si>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</si>
  <si>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</si>
  <si>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</si>
  <si>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</si>
  <si>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</si>
  <si>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</si>
  <si>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</si>
  <si>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</si>
  <si>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</si>
  <si>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</si>
  <si>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</si>
  <si>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</si>
  <si>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</si>
  <si>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</si>
  <si>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</si>
  <si>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</si>
  <si>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</si>
  <si>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</si>
  <si>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</si>
  <si>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</si>
  <si>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</si>
  <si>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</si>
  <si>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</si>
  <si>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4. hiruhilekoa</t>
  </si>
  <si>
    <t>4. trimestre</t>
  </si>
  <si>
    <t>Venezuela</t>
  </si>
  <si>
    <t>Eslovenia</t>
  </si>
  <si>
    <t>Islandia</t>
  </si>
  <si>
    <t>Georgia</t>
  </si>
  <si>
    <t>Finlandia</t>
  </si>
  <si>
    <t>Mexico</t>
  </si>
  <si>
    <t>Nigeria</t>
  </si>
  <si>
    <t>India</t>
  </si>
  <si>
    <t>Ecuador</t>
  </si>
  <si>
    <t>Anguilla</t>
  </si>
  <si>
    <t>Turquia</t>
  </si>
  <si>
    <t>Nueva Zelanda</t>
  </si>
  <si>
    <t>Moldavia</t>
  </si>
  <si>
    <t>Uzbekistan</t>
  </si>
  <si>
    <t>3.5.2.- Interes-motak. Zenbatekoa (%). 2019ko 4. hiruhilekoa</t>
  </si>
  <si>
    <t>3.5.2.- Tipos de interés. Importe (%). 04 trimestre 2019</t>
  </si>
  <si>
    <t>3.5.1.- Batez besteko hileroko hipoteka-kuota (€) eta  Soldata kostuarekiko ehunekoa. 2019ko 4. hiruhilekoa</t>
  </si>
  <si>
    <t>3.5.1.- Cuota hipotecaria mensual media (€) y Porcentaje respecto al coste salarial. 04 trimestre 2019</t>
  </si>
  <si>
    <t>3.4.2.- Hipoteka-kredituen batez besteko iraupena (hilabetetan). Higiezin mota.  2019ko 4. hiruhilekoa</t>
  </si>
  <si>
    <t>3.4.2.- Duración media de los nuevos créditos hipotecarios (meses). Tipo bien inmueble. 04 trimestre 2019</t>
  </si>
  <si>
    <t>3.4.1.- Hipoteka-kredituen batez besteko iraupena (hilabetetan). Finantza-erakunde mota. 2019ko 4. hiruhilekoa</t>
  </si>
  <si>
    <t>3.2.3.- Kontratatutako hipoteka-kredituko batez bestekoa transakzioka (€). 2019ko 4. hiruhilekoa</t>
  </si>
  <si>
    <t>3.2.3.- Importe medio de crédito hipotecario contratado por transacción (€). 04 trimestre 2019</t>
  </si>
  <si>
    <t>3.2.1.- Kontratatutako hipoteka-kredituko batez bestekoa m koadroka (€). 2019ko 4. hiruhilekoa</t>
  </si>
  <si>
    <t>3.2.1.- Importe medio de crédito hipotecario contratado por m²(€). 04 trimestre 2019</t>
  </si>
  <si>
    <t>3.1.3.- Hipoteka-kreditu berriko banaketa (%). Babesaren gradua.  2019ko 4. hiruhilekoa</t>
  </si>
  <si>
    <t>3.1.3.- Distribución del volumen de nuevo crédito hipotecario (%). Grado protección. 04 trimestre 2019</t>
  </si>
  <si>
    <t>3.1.2.- Hipoteka-kreditu berriko banaketa(%). Higiezin mota. 2019ko 4. hiruhilekoa</t>
  </si>
  <si>
    <t>3.1.2.- Distribución del volumen de nuevo crédito hipotecario (%). Tipo bien inmueble. 04 trimestre 2019</t>
  </si>
  <si>
    <t>3.1.1.- Hipoteka-kreditu berriko banaketa(%).  2019ko 4. hiruhilekoa</t>
  </si>
  <si>
    <t>3.1.1.- Distribución del volumen de nuevo crédito hipotecario(%).  04 trimestre 2019</t>
  </si>
  <si>
    <t>2.1.-Salerosketa-banaketa (%). 2019ko 4. hiruhilekoa</t>
  </si>
  <si>
    <t>2.1.- Distribución de compraventas (%). 04 trimestre 2019</t>
  </si>
  <si>
    <t>1.5.-Etxebizitzen jabetzaren batez besteko aldia (egunak/%). 2019ko 4. hiruhilekoa</t>
  </si>
  <si>
    <t>1.5.- Periodo medio de posesión de las viviendas (días/%). 04 trimestre 2019</t>
  </si>
  <si>
    <t>1.4.- Atzerritarren salerosketak. 2019ko 4. hiruhilekoa</t>
  </si>
  <si>
    <t>1.4.- Compraventas de extranjeros. 04 trimestre 2019</t>
  </si>
  <si>
    <t>1.3.-Errentagarritasun-adierazleak eta prezio-aldakuntza (%). 2019ko 4. hiruhilekoa</t>
  </si>
  <si>
    <t>1.3.- Indicadores de rentabilidad y variación de precios (%). 04 trimestre 2019</t>
  </si>
  <si>
    <t>1.2.- Hiri-lurzoruaren batez besteko prezioa (€/m2). 2019ko 4. hiruhilekoa</t>
  </si>
  <si>
    <t>1.2.- Precio medio suelo urbano (€/m2). 04 trimestre 2019</t>
  </si>
  <si>
    <t>1.1.3.- Batez besteko prezioa tipologiaren arabera (€/m2). 2019ko 4. hiruhilekoa</t>
  </si>
  <si>
    <t>1.1.3.- Precio medio por tipología (€/m2). 04 trimestre 2019</t>
  </si>
  <si>
    <t>1.1.2.- Batez besteko prezioa azaleraren arabera (€/m2). 2019ko 4. hiruhilekoa</t>
  </si>
  <si>
    <t>1.1.2.- Precio medio por superficie (€/m2). 04 trimestre 2019</t>
  </si>
  <si>
    <t>1.1.1.-  Etxebizitzen batez besteko prezioa (€/m2). 2019ko 4. hiruhilekoa</t>
  </si>
  <si>
    <t>1.1.1.- Precio medio de vivienda (€/m2). 04 trimestre 2019</t>
  </si>
  <si>
    <t>1.0.-Etxebizitzen salerosketa kopurua. 2019ko 4. hiruhilekoa</t>
  </si>
  <si>
    <t>1.0.- Número de compraventas de vivienda. 04 trimestre 2019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</si>
  <si>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</si>
  <si>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</si>
  <si>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</si>
  <si>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</si>
  <si>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</si>
  <si>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</si>
  <si>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</si>
  <si>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</si>
  <si>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</si>
  <si>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</si>
  <si>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</si>
  <si>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</si>
  <si>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</si>
  <si>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</si>
  <si>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</si>
  <si>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Bilbao Metropolitarra/ Bilbao Metropolitano</t>
  </si>
  <si>
    <t>3.3.- Interes-tipoak. Erreferentziar indizeak (%). 2019ko 4. hiruhilekoa</t>
  </si>
  <si>
    <t>3.3.- Tipos de interés. Índices de referencia (%). 04 trimestre 2019</t>
  </si>
  <si>
    <t>3.4.1.- Duración media de los nuevos créditos hipotecarios (meses). Tipo entidad. 04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</si>
</sst>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5" fillId="0" borderId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164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7" fillId="0" borderId="0" xfId="2" applyNumberFormat="1" applyFont="1" applyAlignment="1">
      <alignment horizontal="right" indent="2"/>
    </xf>
    <xf numFmtId="167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5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164" fontId="17" fillId="0" borderId="0" xfId="2" applyFont="1"/>
    <xf numFmtId="165" fontId="4" fillId="0" borderId="0" xfId="2" applyNumberFormat="1" applyFont="1" applyAlignment="1">
      <alignment horizontal="right" indent="1"/>
    </xf>
    <xf numFmtId="165" fontId="20" fillId="0" borderId="0" xfId="2" applyNumberFormat="1" applyFont="1" applyAlignment="1">
      <alignment horizontal="right" indent="1"/>
    </xf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164" fontId="21" fillId="0" borderId="0" xfId="2" applyFont="1" applyAlignment="1">
      <alignment horizontal="right" indent="1"/>
    </xf>
    <xf numFmtId="0" fontId="22" fillId="0" borderId="0" xfId="0" applyFont="1"/>
    <xf numFmtId="164" fontId="22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/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529</v>
      </c>
    </row>
    <row r="3" spans="1:2" x14ac:dyDescent="0.2">
      <c r="B3" s="2" t="s">
        <v>551</v>
      </c>
    </row>
    <row r="4" spans="1:2" x14ac:dyDescent="0.2">
      <c r="A4" t="s">
        <v>470</v>
      </c>
    </row>
    <row r="5" spans="1:2" x14ac:dyDescent="0.2">
      <c r="B5" s="2" t="s">
        <v>551</v>
      </c>
    </row>
    <row r="6" spans="1:2" x14ac:dyDescent="0.2">
      <c r="A6" t="s">
        <v>471</v>
      </c>
    </row>
    <row r="7" spans="1:2" x14ac:dyDescent="0.2">
      <c r="B7" s="2" t="s">
        <v>551</v>
      </c>
    </row>
    <row r="8" spans="1:2" x14ac:dyDescent="0.2">
      <c r="A8" t="s">
        <v>472</v>
      </c>
    </row>
    <row r="9" spans="1:2" x14ac:dyDescent="0.2">
      <c r="B9" s="2" t="s">
        <v>551</v>
      </c>
    </row>
    <row r="10" spans="1:2" x14ac:dyDescent="0.2">
      <c r="A10" t="s">
        <v>530</v>
      </c>
    </row>
    <row r="11" spans="1:2" x14ac:dyDescent="0.2">
      <c r="B11" s="2" t="s">
        <v>551</v>
      </c>
    </row>
    <row r="12" spans="1:2" x14ac:dyDescent="0.2">
      <c r="A12" t="s">
        <v>531</v>
      </c>
    </row>
    <row r="13" spans="1:2" x14ac:dyDescent="0.2">
      <c r="B13" s="2" t="s">
        <v>551</v>
      </c>
    </row>
    <row r="14" spans="1:2" x14ac:dyDescent="0.2">
      <c r="A14" t="s">
        <v>473</v>
      </c>
    </row>
    <row r="15" spans="1:2" x14ac:dyDescent="0.2">
      <c r="B15" s="2" t="s">
        <v>551</v>
      </c>
    </row>
    <row r="16" spans="1:2" x14ac:dyDescent="0.2">
      <c r="A16" t="s">
        <v>532</v>
      </c>
    </row>
    <row r="17" spans="1:2" x14ac:dyDescent="0.2">
      <c r="B17" s="2" t="s">
        <v>551</v>
      </c>
    </row>
    <row r="18" spans="1:2" x14ac:dyDescent="0.2">
      <c r="A18" t="s">
        <v>474</v>
      </c>
    </row>
    <row r="19" spans="1:2" x14ac:dyDescent="0.2">
      <c r="B19" s="2" t="s">
        <v>551</v>
      </c>
    </row>
    <row r="20" spans="1:2" x14ac:dyDescent="0.2">
      <c r="A20" t="s">
        <v>533</v>
      </c>
    </row>
    <row r="21" spans="1:2" x14ac:dyDescent="0.2">
      <c r="B21" s="2" t="s">
        <v>551</v>
      </c>
    </row>
    <row r="22" spans="1:2" x14ac:dyDescent="0.2">
      <c r="A22" t="s">
        <v>475</v>
      </c>
    </row>
    <row r="23" spans="1:2" x14ac:dyDescent="0.2">
      <c r="B23" s="2" t="s">
        <v>551</v>
      </c>
    </row>
    <row r="24" spans="1:2" x14ac:dyDescent="0.2">
      <c r="A24" t="s">
        <v>476</v>
      </c>
    </row>
    <row r="25" spans="1:2" x14ac:dyDescent="0.2">
      <c r="B25" s="2" t="s">
        <v>551</v>
      </c>
    </row>
    <row r="26" spans="1:2" x14ac:dyDescent="0.2">
      <c r="A26" t="s">
        <v>534</v>
      </c>
    </row>
    <row r="27" spans="1:2" x14ac:dyDescent="0.2">
      <c r="B27" s="2" t="s">
        <v>551</v>
      </c>
    </row>
    <row r="28" spans="1:2" x14ac:dyDescent="0.2">
      <c r="A28" t="s">
        <v>477</v>
      </c>
    </row>
    <row r="29" spans="1:2" x14ac:dyDescent="0.2">
      <c r="B29" s="2" t="s">
        <v>551</v>
      </c>
    </row>
    <row r="30" spans="1:2" x14ac:dyDescent="0.2">
      <c r="A30" t="s">
        <v>535</v>
      </c>
    </row>
    <row r="31" spans="1:2" x14ac:dyDescent="0.2">
      <c r="B31" s="2" t="s">
        <v>551</v>
      </c>
    </row>
    <row r="32" spans="1:2" x14ac:dyDescent="0.2">
      <c r="A32" t="s">
        <v>536</v>
      </c>
    </row>
    <row r="33" spans="1:2" x14ac:dyDescent="0.2">
      <c r="B33" s="2" t="s">
        <v>551</v>
      </c>
    </row>
    <row r="34" spans="1:2" x14ac:dyDescent="0.2">
      <c r="A34" t="s">
        <v>537</v>
      </c>
    </row>
    <row r="35" spans="1:2" x14ac:dyDescent="0.2">
      <c r="B35" s="2" t="s">
        <v>551</v>
      </c>
    </row>
    <row r="36" spans="1:2" x14ac:dyDescent="0.2">
      <c r="A36" t="s">
        <v>542</v>
      </c>
    </row>
    <row r="37" spans="1:2" x14ac:dyDescent="0.2">
      <c r="B37" s="2" t="s">
        <v>551</v>
      </c>
    </row>
    <row r="38" spans="1:2" x14ac:dyDescent="0.2">
      <c r="A38" t="s">
        <v>538</v>
      </c>
    </row>
    <row r="39" spans="1:2" x14ac:dyDescent="0.2">
      <c r="B39" s="2" t="s">
        <v>551</v>
      </c>
    </row>
    <row r="42" spans="1:2" x14ac:dyDescent="0.2">
      <c r="A42" s="2" t="s">
        <v>455</v>
      </c>
    </row>
    <row r="43" spans="1:2" x14ac:dyDescent="0.2">
      <c r="A43" s="54" t="s">
        <v>539</v>
      </c>
    </row>
    <row r="44" spans="1:2" x14ac:dyDescent="0.2">
      <c r="A44" s="2" t="s">
        <v>540</v>
      </c>
    </row>
    <row r="45" spans="1:2" x14ac:dyDescent="0.2">
      <c r="A45" s="54" t="s">
        <v>541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4'!A1" display="4. hiruhilekoa"/>
    <hyperlink ref="B5" location="'1.1.1T4'!A1" display="4. hiruhilekoa"/>
    <hyperlink ref="B7" location="'1.1.2T4'!A1" display="4. hiruhilekoa"/>
    <hyperlink ref="B39" location="'3.5.2T4'!A1" display="4. hiruhilekoa"/>
    <hyperlink ref="B9" location="'1.1.3T4'!A1" display="4. hiruhilekoa"/>
    <hyperlink ref="B11" location="'1.2T4'!A1" display="4. hiruhilekoa"/>
    <hyperlink ref="B13" location="'1.3T4'!A1" display="4. hiruhilekoa"/>
    <hyperlink ref="B15" location="'1.4T4'!A1" display="4. hiruhilekoa"/>
    <hyperlink ref="B17" location="'1.5T4'!A1" display="4. hiruhilekoa"/>
    <hyperlink ref="B19" location="'2.1T4'!A1" display="4. hiruhilekoa"/>
    <hyperlink ref="B21" location="'3.1.1T4'!A1" display="4. hiruhilekoa"/>
    <hyperlink ref="B23" location="'3.1.2T4'!A1" display="4. hiruhilekoa"/>
    <hyperlink ref="B25" location="'3.1.3T4'!A1" display="4. hiruhilekoa"/>
    <hyperlink ref="B27" location="'3.2.1T4'!A1" display="4. hiruhilekoa"/>
    <hyperlink ref="B29" location="'3.2.3T4'!A1" display="4. hiruhilekoa"/>
    <hyperlink ref="B31" location="'3.3T4'!A1" display="4. hiruhilekoa"/>
    <hyperlink ref="B33" location="'3.4.1T4'!A1" display="4. hiruhilekoa"/>
    <hyperlink ref="B35" location="'3.4.2T4'!A1" display="4. hiruhilekoa"/>
    <hyperlink ref="B37" location="'3.5.1T4'!A1" display="4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2" t="s">
        <v>586</v>
      </c>
      <c r="B1" s="62"/>
      <c r="C1" s="62"/>
      <c r="D1" s="62"/>
      <c r="E1" s="62"/>
      <c r="F1" s="62"/>
      <c r="G1" s="62"/>
    </row>
    <row r="2" spans="1:7" x14ac:dyDescent="0.2">
      <c r="A2" s="62" t="s">
        <v>587</v>
      </c>
      <c r="B2" s="62"/>
      <c r="C2" s="62"/>
      <c r="D2" s="62"/>
      <c r="E2" s="62"/>
      <c r="F2" s="62"/>
      <c r="G2" s="62"/>
    </row>
    <row r="3" spans="1:7" x14ac:dyDescent="0.2">
      <c r="A3" s="39"/>
      <c r="B3" s="39"/>
      <c r="C3" s="39"/>
      <c r="D3" s="39"/>
      <c r="E3" s="39"/>
      <c r="F3" s="39"/>
      <c r="G3" s="39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193</v>
      </c>
      <c r="D5" s="30" t="s">
        <v>169</v>
      </c>
      <c r="E5" s="30" t="s">
        <v>170</v>
      </c>
      <c r="F5" s="30" t="s">
        <v>171</v>
      </c>
      <c r="G5" s="30" t="s">
        <v>172</v>
      </c>
    </row>
    <row r="6" spans="1:7" x14ac:dyDescent="0.2">
      <c r="A6" s="33" t="s">
        <v>116</v>
      </c>
      <c r="B6" s="33" t="s">
        <v>81</v>
      </c>
      <c r="C6" s="47">
        <v>5606</v>
      </c>
      <c r="D6" s="44">
        <v>9.9499999999999993</v>
      </c>
      <c r="E6" s="44">
        <v>10.49</v>
      </c>
      <c r="F6" s="44">
        <v>12.32</v>
      </c>
      <c r="G6" s="44">
        <v>67.239999999999995</v>
      </c>
    </row>
    <row r="7" spans="1:7" x14ac:dyDescent="0.2">
      <c r="A7" s="33" t="s">
        <v>117</v>
      </c>
      <c r="B7" s="33" t="s">
        <v>118</v>
      </c>
      <c r="C7" s="47">
        <v>7938</v>
      </c>
      <c r="D7" s="44">
        <v>3.52</v>
      </c>
      <c r="E7" s="44">
        <v>7.27</v>
      </c>
      <c r="F7" s="44">
        <v>11.35</v>
      </c>
      <c r="G7" s="44">
        <v>77.86</v>
      </c>
    </row>
    <row r="9" spans="1:7" x14ac:dyDescent="0.2">
      <c r="A9" s="24" t="s">
        <v>485</v>
      </c>
    </row>
    <row r="10" spans="1:7" x14ac:dyDescent="0.2">
      <c r="A10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2" t="s">
        <v>584</v>
      </c>
      <c r="B1" s="62"/>
      <c r="C1" s="62"/>
      <c r="D1" s="62"/>
      <c r="E1" s="62"/>
      <c r="F1" s="62"/>
      <c r="H1" s="26"/>
    </row>
    <row r="2" spans="1:8" x14ac:dyDescent="0.2">
      <c r="A2" s="62" t="s">
        <v>585</v>
      </c>
      <c r="B2" s="62"/>
      <c r="C2" s="62"/>
      <c r="D2" s="62"/>
      <c r="E2" s="62"/>
      <c r="F2" s="62"/>
    </row>
    <row r="3" spans="1:8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174</v>
      </c>
      <c r="D4" s="30" t="s">
        <v>175</v>
      </c>
      <c r="E4" s="30" t="s">
        <v>176</v>
      </c>
      <c r="F4" s="30" t="s">
        <v>177</v>
      </c>
    </row>
    <row r="5" spans="1:8" x14ac:dyDescent="0.2">
      <c r="A5" s="33" t="s">
        <v>116</v>
      </c>
      <c r="B5" s="33" t="s">
        <v>81</v>
      </c>
      <c r="C5" s="44">
        <v>17.170000000000002</v>
      </c>
      <c r="D5" s="44">
        <v>1.49</v>
      </c>
      <c r="E5" s="44">
        <v>74.38</v>
      </c>
      <c r="F5" s="44">
        <v>6.96</v>
      </c>
      <c r="G5" s="25"/>
    </row>
    <row r="6" spans="1:8" x14ac:dyDescent="0.2">
      <c r="A6" s="33" t="s">
        <v>117</v>
      </c>
      <c r="B6" s="33" t="s">
        <v>118</v>
      </c>
      <c r="C6" s="44">
        <v>15.71</v>
      </c>
      <c r="D6" s="44">
        <v>4.41</v>
      </c>
      <c r="E6" s="44">
        <v>75.22</v>
      </c>
      <c r="F6" s="44">
        <v>4.66</v>
      </c>
      <c r="G6" s="25"/>
    </row>
    <row r="7" spans="1:8" x14ac:dyDescent="0.2">
      <c r="A7" s="33" t="s">
        <v>119</v>
      </c>
      <c r="B7" s="33" t="s">
        <v>120</v>
      </c>
      <c r="C7" s="44">
        <v>17.809999999999999</v>
      </c>
      <c r="D7" s="44">
        <v>1.47</v>
      </c>
      <c r="E7" s="44">
        <v>73.39</v>
      </c>
      <c r="F7" s="44">
        <v>7.33</v>
      </c>
      <c r="G7" s="25"/>
    </row>
    <row r="8" spans="1:8" x14ac:dyDescent="0.2">
      <c r="A8" s="33" t="s">
        <v>119</v>
      </c>
      <c r="B8" s="33" t="s">
        <v>121</v>
      </c>
      <c r="C8" s="44">
        <v>20.92</v>
      </c>
      <c r="D8" s="44">
        <v>2.97</v>
      </c>
      <c r="E8" s="44">
        <v>66.680000000000007</v>
      </c>
      <c r="F8" s="44">
        <v>9.43</v>
      </c>
      <c r="G8" s="25"/>
    </row>
    <row r="9" spans="1:8" x14ac:dyDescent="0.2">
      <c r="A9" s="33" t="s">
        <v>119</v>
      </c>
      <c r="B9" s="33" t="s">
        <v>122</v>
      </c>
      <c r="C9" s="44">
        <v>20.010000000000002</v>
      </c>
      <c r="D9" s="44">
        <v>3.38</v>
      </c>
      <c r="E9" s="44">
        <v>63.32</v>
      </c>
      <c r="F9" s="44">
        <v>13.29</v>
      </c>
      <c r="G9" s="25"/>
    </row>
    <row r="10" spans="1:8" x14ac:dyDescent="0.2">
      <c r="A10" s="33" t="s">
        <v>119</v>
      </c>
      <c r="B10" s="33" t="s">
        <v>123</v>
      </c>
      <c r="C10" s="44">
        <v>17.89</v>
      </c>
      <c r="D10" s="44">
        <v>0.15</v>
      </c>
      <c r="E10" s="44">
        <v>80.12</v>
      </c>
      <c r="F10" s="44">
        <v>1.84</v>
      </c>
      <c r="G10" s="25"/>
    </row>
    <row r="11" spans="1:8" x14ac:dyDescent="0.2">
      <c r="A11" s="33" t="s">
        <v>119</v>
      </c>
      <c r="B11" s="33" t="s">
        <v>124</v>
      </c>
      <c r="C11" s="44">
        <v>20.72</v>
      </c>
      <c r="D11" s="44">
        <v>0.54</v>
      </c>
      <c r="E11" s="44">
        <v>75.760000000000005</v>
      </c>
      <c r="F11" s="44">
        <v>2.98</v>
      </c>
      <c r="G11" s="25"/>
    </row>
    <row r="12" spans="1:8" x14ac:dyDescent="0.2">
      <c r="A12" s="33" t="s">
        <v>119</v>
      </c>
      <c r="B12" s="33" t="s">
        <v>125</v>
      </c>
      <c r="C12" s="44">
        <v>11.9</v>
      </c>
      <c r="D12" s="44">
        <v>0.65</v>
      </c>
      <c r="E12" s="44">
        <v>78.14</v>
      </c>
      <c r="F12" s="44">
        <v>9.31</v>
      </c>
      <c r="G12" s="25"/>
    </row>
    <row r="13" spans="1:8" x14ac:dyDescent="0.2">
      <c r="A13" s="33" t="s">
        <v>119</v>
      </c>
      <c r="B13" s="33" t="s">
        <v>152</v>
      </c>
      <c r="C13" s="44">
        <v>17.18</v>
      </c>
      <c r="D13" s="44">
        <v>2.54</v>
      </c>
      <c r="E13" s="44">
        <v>72.209999999999994</v>
      </c>
      <c r="F13" s="44">
        <v>8.07</v>
      </c>
      <c r="G13" s="25"/>
    </row>
    <row r="14" spans="1:8" x14ac:dyDescent="0.2">
      <c r="A14" s="33" t="s">
        <v>119</v>
      </c>
      <c r="B14" s="33" t="s">
        <v>486</v>
      </c>
      <c r="C14" s="44">
        <v>17.97</v>
      </c>
      <c r="D14" s="44">
        <v>1.26</v>
      </c>
      <c r="E14" s="44">
        <v>76.89</v>
      </c>
      <c r="F14" s="44">
        <v>3.88</v>
      </c>
      <c r="G14" s="25"/>
    </row>
    <row r="15" spans="1:8" x14ac:dyDescent="0.2">
      <c r="A15" s="33" t="s">
        <v>119</v>
      </c>
      <c r="B15" s="33" t="s">
        <v>126</v>
      </c>
      <c r="C15" s="44">
        <v>13.47</v>
      </c>
      <c r="D15" s="44">
        <v>0.75</v>
      </c>
      <c r="E15" s="44">
        <v>77.69</v>
      </c>
      <c r="F15" s="44">
        <v>8.09</v>
      </c>
      <c r="G15" s="25"/>
    </row>
    <row r="16" spans="1:8" x14ac:dyDescent="0.2">
      <c r="A16" s="33" t="s">
        <v>119</v>
      </c>
      <c r="B16" s="33" t="s">
        <v>127</v>
      </c>
      <c r="C16" s="44">
        <v>11.86</v>
      </c>
      <c r="D16" s="44">
        <v>2.1800000000000002</v>
      </c>
      <c r="E16" s="44">
        <v>70.72</v>
      </c>
      <c r="F16" s="44">
        <v>15.24</v>
      </c>
      <c r="G16" s="25"/>
    </row>
    <row r="17" spans="1:7" x14ac:dyDescent="0.2">
      <c r="A17" s="33" t="s">
        <v>119</v>
      </c>
      <c r="B17" s="33" t="s">
        <v>128</v>
      </c>
      <c r="C17" s="44">
        <v>20.25</v>
      </c>
      <c r="D17" s="44">
        <v>0.71</v>
      </c>
      <c r="E17" s="44">
        <v>75.819999999999993</v>
      </c>
      <c r="F17" s="44">
        <v>3.22</v>
      </c>
      <c r="G17" s="25"/>
    </row>
    <row r="18" spans="1:7" x14ac:dyDescent="0.2">
      <c r="A18" s="33" t="s">
        <v>119</v>
      </c>
      <c r="B18" s="33" t="s">
        <v>129</v>
      </c>
      <c r="C18" s="44">
        <v>22.3</v>
      </c>
      <c r="D18" s="44">
        <v>1.99</v>
      </c>
      <c r="E18" s="44">
        <v>70.2</v>
      </c>
      <c r="F18" s="44">
        <v>5.51</v>
      </c>
      <c r="G18" s="25"/>
    </row>
    <row r="19" spans="1:7" x14ac:dyDescent="0.2">
      <c r="A19" s="33" t="s">
        <v>119</v>
      </c>
      <c r="B19" s="33" t="s">
        <v>130</v>
      </c>
      <c r="C19" s="44">
        <v>15.37</v>
      </c>
      <c r="D19" s="44">
        <v>0.87</v>
      </c>
      <c r="E19" s="44">
        <v>75.44</v>
      </c>
      <c r="F19" s="44">
        <v>8.32</v>
      </c>
      <c r="G19" s="25"/>
    </row>
    <row r="20" spans="1:7" x14ac:dyDescent="0.2">
      <c r="A20" s="33" t="s">
        <v>119</v>
      </c>
      <c r="B20" s="33" t="s">
        <v>131</v>
      </c>
      <c r="C20" s="44">
        <v>24.92</v>
      </c>
      <c r="D20" s="44">
        <v>4.07</v>
      </c>
      <c r="E20" s="44">
        <v>63.4</v>
      </c>
      <c r="F20" s="44">
        <v>7.61</v>
      </c>
      <c r="G20" s="25"/>
    </row>
    <row r="21" spans="1:7" x14ac:dyDescent="0.2">
      <c r="A21" s="33" t="s">
        <v>119</v>
      </c>
      <c r="B21" s="33" t="s">
        <v>132</v>
      </c>
      <c r="C21" s="44">
        <v>32.090000000000003</v>
      </c>
      <c r="D21" s="44">
        <v>1.4</v>
      </c>
      <c r="E21" s="44">
        <v>58.81</v>
      </c>
      <c r="F21" s="44">
        <v>7.7</v>
      </c>
      <c r="G21" s="25"/>
    </row>
    <row r="22" spans="1:7" x14ac:dyDescent="0.2">
      <c r="A22" s="33" t="s">
        <v>119</v>
      </c>
      <c r="B22" s="33" t="s">
        <v>511</v>
      </c>
      <c r="C22" s="44">
        <v>12.62</v>
      </c>
      <c r="D22" s="44">
        <v>0.99</v>
      </c>
      <c r="E22" s="44">
        <v>78.27</v>
      </c>
      <c r="F22" s="44">
        <v>8.1199999999999992</v>
      </c>
      <c r="G22" s="25"/>
    </row>
    <row r="23" spans="1:7" x14ac:dyDescent="0.2">
      <c r="A23" s="33" t="s">
        <v>519</v>
      </c>
      <c r="B23" s="33" t="s">
        <v>82</v>
      </c>
      <c r="C23" s="44">
        <v>13.29</v>
      </c>
      <c r="D23" s="44">
        <v>7.14</v>
      </c>
      <c r="E23" s="44">
        <v>69.45</v>
      </c>
      <c r="F23" s="44">
        <v>10.119999999999999</v>
      </c>
      <c r="G23" s="25"/>
    </row>
    <row r="24" spans="1:7" x14ac:dyDescent="0.2">
      <c r="A24" s="33" t="s">
        <v>519</v>
      </c>
      <c r="B24" s="33" t="s">
        <v>528</v>
      </c>
      <c r="C24" s="44">
        <v>22.52</v>
      </c>
      <c r="D24" s="44">
        <v>12.97</v>
      </c>
      <c r="E24" s="44">
        <v>63.07</v>
      </c>
      <c r="F24" s="44">
        <v>1.44</v>
      </c>
      <c r="G24" s="25"/>
    </row>
    <row r="25" spans="1:7" x14ac:dyDescent="0.2">
      <c r="A25" s="33" t="s">
        <v>519</v>
      </c>
      <c r="B25" s="33" t="s">
        <v>84</v>
      </c>
      <c r="C25" s="44">
        <v>4.3</v>
      </c>
      <c r="D25" s="44">
        <v>0.15</v>
      </c>
      <c r="E25" s="44">
        <v>92.63</v>
      </c>
      <c r="F25" s="44">
        <v>2.92</v>
      </c>
      <c r="G25" s="25"/>
    </row>
    <row r="26" spans="1:7" x14ac:dyDescent="0.2">
      <c r="A26" s="33" t="s">
        <v>520</v>
      </c>
      <c r="B26" s="33" t="s">
        <v>521</v>
      </c>
      <c r="C26" s="44">
        <v>21</v>
      </c>
      <c r="D26" s="44">
        <v>0</v>
      </c>
      <c r="E26" s="44">
        <v>70</v>
      </c>
      <c r="F26" s="44">
        <v>9</v>
      </c>
      <c r="G26" s="25"/>
    </row>
    <row r="27" spans="1:7" x14ac:dyDescent="0.2">
      <c r="A27" s="33" t="s">
        <v>520</v>
      </c>
      <c r="B27" s="33" t="s">
        <v>522</v>
      </c>
      <c r="C27" s="44">
        <v>17.68</v>
      </c>
      <c r="D27" s="44">
        <v>1.92</v>
      </c>
      <c r="E27" s="44">
        <v>76.459999999999994</v>
      </c>
      <c r="F27" s="44">
        <v>3.94</v>
      </c>
      <c r="G27" s="25"/>
    </row>
    <row r="28" spans="1:7" x14ac:dyDescent="0.2">
      <c r="A28" s="33" t="s">
        <v>520</v>
      </c>
      <c r="B28" s="33" t="s">
        <v>523</v>
      </c>
      <c r="C28" s="44">
        <v>17.43</v>
      </c>
      <c r="D28" s="44">
        <v>4.05</v>
      </c>
      <c r="E28" s="44">
        <v>73.47</v>
      </c>
      <c r="F28" s="44">
        <v>5.05</v>
      </c>
      <c r="G28" s="25"/>
    </row>
    <row r="29" spans="1:7" x14ac:dyDescent="0.2">
      <c r="A29" s="33" t="s">
        <v>524</v>
      </c>
      <c r="B29" t="s">
        <v>602</v>
      </c>
      <c r="C29" s="44">
        <v>13.17</v>
      </c>
      <c r="D29" s="44">
        <v>6.68</v>
      </c>
      <c r="E29" s="44">
        <v>70.13</v>
      </c>
      <c r="F29" s="44">
        <v>10.02</v>
      </c>
      <c r="G29" s="25"/>
    </row>
    <row r="30" spans="1:7" x14ac:dyDescent="0.2">
      <c r="A30" s="33" t="s">
        <v>524</v>
      </c>
      <c r="B30" t="s">
        <v>603</v>
      </c>
      <c r="C30" s="44">
        <v>3.57</v>
      </c>
      <c r="D30" s="44">
        <v>0</v>
      </c>
      <c r="E30" s="44">
        <v>96.43</v>
      </c>
      <c r="F30" s="44">
        <v>0</v>
      </c>
      <c r="G30" s="25"/>
    </row>
    <row r="31" spans="1:7" x14ac:dyDescent="0.2">
      <c r="A31" s="33" t="s">
        <v>524</v>
      </c>
      <c r="B31" t="s">
        <v>604</v>
      </c>
      <c r="C31" s="44">
        <v>7.92</v>
      </c>
      <c r="D31" s="44">
        <v>0.99</v>
      </c>
      <c r="E31" s="44">
        <v>87.13</v>
      </c>
      <c r="F31" s="44">
        <v>3.96</v>
      </c>
      <c r="G31" s="25"/>
    </row>
    <row r="32" spans="1:7" x14ac:dyDescent="0.2">
      <c r="A32" s="33" t="s">
        <v>524</v>
      </c>
      <c r="B32" t="s">
        <v>617</v>
      </c>
      <c r="C32" s="44">
        <v>10.36</v>
      </c>
      <c r="D32" s="44">
        <v>3.04</v>
      </c>
      <c r="E32" s="44">
        <v>82.61</v>
      </c>
      <c r="F32" s="44">
        <v>3.99</v>
      </c>
      <c r="G32" s="25"/>
    </row>
    <row r="33" spans="1:7" x14ac:dyDescent="0.2">
      <c r="A33" s="33" t="s">
        <v>524</v>
      </c>
      <c r="B33" t="s">
        <v>606</v>
      </c>
      <c r="C33" s="44">
        <v>19.45</v>
      </c>
      <c r="D33" s="44">
        <v>8.39</v>
      </c>
      <c r="E33" s="44">
        <v>69.97</v>
      </c>
      <c r="F33" s="44">
        <v>2.19</v>
      </c>
      <c r="G33" s="25"/>
    </row>
    <row r="34" spans="1:7" x14ac:dyDescent="0.2">
      <c r="A34" s="33" t="s">
        <v>524</v>
      </c>
      <c r="B34" t="s">
        <v>607</v>
      </c>
      <c r="C34" s="44">
        <v>43.51</v>
      </c>
      <c r="D34" s="44">
        <v>0.76</v>
      </c>
      <c r="E34" s="44">
        <v>51.15</v>
      </c>
      <c r="F34" s="44">
        <v>4.58</v>
      </c>
      <c r="G34" s="25"/>
    </row>
    <row r="35" spans="1:7" x14ac:dyDescent="0.2">
      <c r="A35" s="33" t="s">
        <v>524</v>
      </c>
      <c r="B35" t="s">
        <v>608</v>
      </c>
      <c r="C35" s="44">
        <v>26.92</v>
      </c>
      <c r="D35" s="44">
        <v>0.64</v>
      </c>
      <c r="E35" s="44">
        <v>67.31</v>
      </c>
      <c r="F35" s="44">
        <v>5.13</v>
      </c>
      <c r="G35" s="25"/>
    </row>
    <row r="36" spans="1:7" x14ac:dyDescent="0.2">
      <c r="A36" s="33" t="s">
        <v>524</v>
      </c>
      <c r="B36" t="s">
        <v>609</v>
      </c>
      <c r="C36" s="44">
        <v>7.89</v>
      </c>
      <c r="D36" s="44">
        <v>2.63</v>
      </c>
      <c r="E36" s="44">
        <v>68.430000000000007</v>
      </c>
      <c r="F36" s="44">
        <v>21.05</v>
      </c>
      <c r="G36" s="25"/>
    </row>
    <row r="37" spans="1:7" x14ac:dyDescent="0.2">
      <c r="A37" s="33" t="s">
        <v>524</v>
      </c>
      <c r="B37" t="s">
        <v>610</v>
      </c>
      <c r="C37" s="44">
        <v>9.09</v>
      </c>
      <c r="D37" s="44">
        <v>0</v>
      </c>
      <c r="E37" s="44">
        <v>86.36</v>
      </c>
      <c r="F37" s="44">
        <v>4.55</v>
      </c>
      <c r="G37" s="25"/>
    </row>
    <row r="38" spans="1:7" x14ac:dyDescent="0.2">
      <c r="A38" s="33" t="s">
        <v>524</v>
      </c>
      <c r="B38" t="s">
        <v>611</v>
      </c>
      <c r="C38" s="44">
        <v>10</v>
      </c>
      <c r="D38" s="44">
        <v>0</v>
      </c>
      <c r="E38" s="44">
        <v>90</v>
      </c>
      <c r="F38" s="44">
        <v>0</v>
      </c>
      <c r="G38" s="25"/>
    </row>
    <row r="39" spans="1:7" x14ac:dyDescent="0.2">
      <c r="A39" s="33" t="s">
        <v>524</v>
      </c>
      <c r="B39" t="s">
        <v>612</v>
      </c>
      <c r="C39" s="44">
        <v>27.69</v>
      </c>
      <c r="D39" s="44">
        <v>0</v>
      </c>
      <c r="E39" s="44">
        <v>63.08</v>
      </c>
      <c r="F39" s="44">
        <v>9.23</v>
      </c>
      <c r="G39" s="25"/>
    </row>
    <row r="40" spans="1:7" x14ac:dyDescent="0.2">
      <c r="A40" s="33" t="s">
        <v>524</v>
      </c>
      <c r="B40" t="s">
        <v>613</v>
      </c>
      <c r="C40" s="44">
        <v>52.8</v>
      </c>
      <c r="D40" s="44">
        <v>1.6</v>
      </c>
      <c r="E40" s="44">
        <v>35.200000000000003</v>
      </c>
      <c r="F40" s="44">
        <v>10.4</v>
      </c>
      <c r="G40" s="25"/>
    </row>
    <row r="41" spans="1:7" x14ac:dyDescent="0.2">
      <c r="A41" s="33" t="s">
        <v>524</v>
      </c>
      <c r="B41" t="s">
        <v>614</v>
      </c>
      <c r="C41" s="44">
        <v>15.38</v>
      </c>
      <c r="D41" s="44">
        <v>7.69</v>
      </c>
      <c r="E41" s="44">
        <v>61.55</v>
      </c>
      <c r="F41" s="44">
        <v>15.38</v>
      </c>
      <c r="G41" s="25"/>
    </row>
    <row r="42" spans="1:7" x14ac:dyDescent="0.2">
      <c r="A42" s="33" t="s">
        <v>524</v>
      </c>
      <c r="B42" t="s">
        <v>615</v>
      </c>
      <c r="C42" s="44">
        <v>0</v>
      </c>
      <c r="D42" s="44">
        <v>0</v>
      </c>
      <c r="E42" s="44">
        <v>98</v>
      </c>
      <c r="F42" s="44">
        <v>2</v>
      </c>
      <c r="G42" s="25"/>
    </row>
    <row r="43" spans="1:7" x14ac:dyDescent="0.2">
      <c r="A43" s="33" t="s">
        <v>524</v>
      </c>
      <c r="B43" t="s">
        <v>616</v>
      </c>
      <c r="C43" s="44">
        <v>3.88</v>
      </c>
      <c r="D43" s="44">
        <v>0</v>
      </c>
      <c r="E43" s="44">
        <v>96.12</v>
      </c>
      <c r="F43" s="44">
        <v>0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485</v>
      </c>
    </row>
    <row r="46" spans="1:7" x14ac:dyDescent="0.2">
      <c r="A46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2" t="s">
        <v>582</v>
      </c>
      <c r="B1" s="62"/>
      <c r="C1" s="62"/>
      <c r="D1" s="62"/>
      <c r="E1" s="62"/>
    </row>
    <row r="2" spans="1:5" x14ac:dyDescent="0.2">
      <c r="A2" s="62" t="s">
        <v>583</v>
      </c>
      <c r="B2" s="62"/>
      <c r="C2" s="62"/>
      <c r="D2" s="62"/>
      <c r="E2" s="62"/>
    </row>
    <row r="3" spans="1:5" x14ac:dyDescent="0.2">
      <c r="A3" s="36"/>
      <c r="B3" s="36"/>
      <c r="C3" s="36"/>
      <c r="D3" s="36"/>
      <c r="E3" s="36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515</v>
      </c>
      <c r="D5" s="30" t="s">
        <v>179</v>
      </c>
      <c r="E5" s="33"/>
    </row>
    <row r="6" spans="1:5" x14ac:dyDescent="0.2">
      <c r="A6" s="33" t="s">
        <v>116</v>
      </c>
      <c r="B6" s="33" t="s">
        <v>81</v>
      </c>
      <c r="C6" s="44">
        <v>91.15</v>
      </c>
      <c r="D6" s="44">
        <v>8.85</v>
      </c>
      <c r="E6" s="28"/>
    </row>
    <row r="7" spans="1:5" x14ac:dyDescent="0.2">
      <c r="A7" s="33" t="s">
        <v>117</v>
      </c>
      <c r="B7" s="33" t="s">
        <v>118</v>
      </c>
      <c r="C7" s="44">
        <v>79.930000000000007</v>
      </c>
      <c r="D7" s="44">
        <v>20.07</v>
      </c>
      <c r="E7" s="28"/>
    </row>
    <row r="8" spans="1:5" x14ac:dyDescent="0.2">
      <c r="A8" s="33" t="s">
        <v>119</v>
      </c>
      <c r="B8" s="33" t="s">
        <v>120</v>
      </c>
      <c r="C8" s="44">
        <v>90.42</v>
      </c>
      <c r="D8" s="44">
        <v>9.58</v>
      </c>
      <c r="E8" s="28"/>
    </row>
    <row r="9" spans="1:5" x14ac:dyDescent="0.2">
      <c r="A9" s="33" t="s">
        <v>119</v>
      </c>
      <c r="B9" s="33" t="s">
        <v>121</v>
      </c>
      <c r="C9" s="44">
        <v>89.21</v>
      </c>
      <c r="D9" s="44">
        <v>10.79</v>
      </c>
      <c r="E9" s="28"/>
    </row>
    <row r="10" spans="1:5" x14ac:dyDescent="0.2">
      <c r="A10" s="33" t="s">
        <v>119</v>
      </c>
      <c r="B10" s="33" t="s">
        <v>122</v>
      </c>
      <c r="C10" s="44">
        <v>80.86</v>
      </c>
      <c r="D10" s="44">
        <v>19.14</v>
      </c>
      <c r="E10" s="28"/>
    </row>
    <row r="11" spans="1:5" x14ac:dyDescent="0.2">
      <c r="A11" s="33" t="s">
        <v>119</v>
      </c>
      <c r="B11" s="33" t="s">
        <v>123</v>
      </c>
      <c r="C11" s="44">
        <v>89.98</v>
      </c>
      <c r="D11" s="44">
        <v>10.02</v>
      </c>
      <c r="E11" s="28"/>
    </row>
    <row r="12" spans="1:5" x14ac:dyDescent="0.2">
      <c r="A12" s="33" t="s">
        <v>119</v>
      </c>
      <c r="B12" s="33" t="s">
        <v>124</v>
      </c>
      <c r="C12" s="44">
        <v>89.24</v>
      </c>
      <c r="D12" s="44">
        <v>10.76</v>
      </c>
      <c r="E12" s="28"/>
    </row>
    <row r="13" spans="1:5" x14ac:dyDescent="0.2">
      <c r="A13" s="33" t="s">
        <v>119</v>
      </c>
      <c r="B13" s="33" t="s">
        <v>125</v>
      </c>
      <c r="C13" s="44">
        <v>98.03</v>
      </c>
      <c r="D13" s="44">
        <v>1.97</v>
      </c>
      <c r="E13" s="28"/>
    </row>
    <row r="14" spans="1:5" x14ac:dyDescent="0.2">
      <c r="A14" s="33" t="s">
        <v>119</v>
      </c>
      <c r="B14" s="33" t="s">
        <v>152</v>
      </c>
      <c r="C14" s="44">
        <v>82.27</v>
      </c>
      <c r="D14" s="44">
        <v>17.73</v>
      </c>
      <c r="E14" s="28"/>
    </row>
    <row r="15" spans="1:5" x14ac:dyDescent="0.2">
      <c r="A15" s="33" t="s">
        <v>119</v>
      </c>
      <c r="B15" s="33" t="s">
        <v>486</v>
      </c>
      <c r="C15" s="44">
        <v>79</v>
      </c>
      <c r="D15" s="44">
        <v>21</v>
      </c>
      <c r="E15" s="28"/>
    </row>
    <row r="16" spans="1:5" x14ac:dyDescent="0.2">
      <c r="A16" s="33" t="s">
        <v>119</v>
      </c>
      <c r="B16" s="33" t="s">
        <v>126</v>
      </c>
      <c r="C16" s="44">
        <v>93.36</v>
      </c>
      <c r="D16" s="44">
        <v>6.64</v>
      </c>
      <c r="E16" s="28"/>
    </row>
    <row r="17" spans="1:5" x14ac:dyDescent="0.2">
      <c r="A17" s="33" t="s">
        <v>119</v>
      </c>
      <c r="B17" s="33" t="s">
        <v>127</v>
      </c>
      <c r="C17" s="44">
        <v>92.65</v>
      </c>
      <c r="D17" s="44">
        <v>7.35</v>
      </c>
      <c r="E17" s="28"/>
    </row>
    <row r="18" spans="1:5" x14ac:dyDescent="0.2">
      <c r="A18" s="33" t="s">
        <v>119</v>
      </c>
      <c r="B18" s="33" t="s">
        <v>128</v>
      </c>
      <c r="C18" s="44">
        <v>94.26</v>
      </c>
      <c r="D18" s="44">
        <v>5.74</v>
      </c>
      <c r="E18" s="28"/>
    </row>
    <row r="19" spans="1:5" x14ac:dyDescent="0.2">
      <c r="A19" s="33" t="s">
        <v>119</v>
      </c>
      <c r="B19" s="33" t="s">
        <v>129</v>
      </c>
      <c r="C19" s="44">
        <v>97.51</v>
      </c>
      <c r="D19" s="44">
        <v>2.4900000000000002</v>
      </c>
      <c r="E19" s="28"/>
    </row>
    <row r="20" spans="1:5" x14ac:dyDescent="0.2">
      <c r="A20" s="33" t="s">
        <v>119</v>
      </c>
      <c r="B20" s="33" t="s">
        <v>130</v>
      </c>
      <c r="C20" s="44">
        <v>86.57</v>
      </c>
      <c r="D20" s="44">
        <v>13.43</v>
      </c>
      <c r="E20" s="28"/>
    </row>
    <row r="21" spans="1:5" x14ac:dyDescent="0.2">
      <c r="A21" s="33" t="s">
        <v>119</v>
      </c>
      <c r="B21" s="33" t="s">
        <v>131</v>
      </c>
      <c r="C21" s="44">
        <v>55.12</v>
      </c>
      <c r="D21" s="44">
        <v>44.88</v>
      </c>
      <c r="E21" s="28"/>
    </row>
    <row r="22" spans="1:5" x14ac:dyDescent="0.2">
      <c r="A22" s="33" t="s">
        <v>119</v>
      </c>
      <c r="B22" s="33" t="s">
        <v>132</v>
      </c>
      <c r="C22" s="44">
        <v>80.98</v>
      </c>
      <c r="D22" s="44">
        <v>19.02</v>
      </c>
      <c r="E22" s="28"/>
    </row>
    <row r="23" spans="1:5" x14ac:dyDescent="0.2">
      <c r="A23" s="33" t="s">
        <v>119</v>
      </c>
      <c r="B23" s="33" t="s">
        <v>511</v>
      </c>
      <c r="C23" s="44">
        <v>90.67</v>
      </c>
      <c r="D23" s="44">
        <v>9.33</v>
      </c>
      <c r="E23" s="28"/>
    </row>
    <row r="24" spans="1:5" x14ac:dyDescent="0.2">
      <c r="A24" s="33" t="s">
        <v>133</v>
      </c>
      <c r="B24" s="33" t="s">
        <v>82</v>
      </c>
      <c r="C24" s="44">
        <v>79.150000000000006</v>
      </c>
      <c r="D24" s="44">
        <v>20.85</v>
      </c>
      <c r="E24" s="28"/>
    </row>
    <row r="25" spans="1:5" x14ac:dyDescent="0.2">
      <c r="A25" s="33" t="s">
        <v>133</v>
      </c>
      <c r="B25" s="33" t="s">
        <v>528</v>
      </c>
      <c r="C25" s="44">
        <v>70.34</v>
      </c>
      <c r="D25" s="44">
        <v>29.66</v>
      </c>
      <c r="E25" s="28"/>
    </row>
    <row r="26" spans="1:5" x14ac:dyDescent="0.2">
      <c r="A26" s="33" t="s">
        <v>133</v>
      </c>
      <c r="B26" s="33" t="s">
        <v>84</v>
      </c>
      <c r="C26" s="44">
        <v>77.3</v>
      </c>
      <c r="D26" s="44">
        <v>22.7</v>
      </c>
      <c r="E26" s="28"/>
    </row>
    <row r="27" spans="1:5" x14ac:dyDescent="0.2">
      <c r="A27" s="33" t="s">
        <v>134</v>
      </c>
      <c r="B27" s="33" t="s">
        <v>135</v>
      </c>
      <c r="C27" s="44">
        <v>74.67</v>
      </c>
      <c r="D27" s="44">
        <v>25.33</v>
      </c>
      <c r="E27" s="28"/>
    </row>
    <row r="28" spans="1:5" x14ac:dyDescent="0.2">
      <c r="A28" s="33" t="s">
        <v>134</v>
      </c>
      <c r="B28" s="33" t="s">
        <v>136</v>
      </c>
      <c r="C28" s="44">
        <v>76.62</v>
      </c>
      <c r="D28" s="44">
        <v>23.38</v>
      </c>
      <c r="E28" s="28"/>
    </row>
    <row r="29" spans="1:5" x14ac:dyDescent="0.2">
      <c r="A29" s="33" t="s">
        <v>134</v>
      </c>
      <c r="B29" s="33" t="s">
        <v>137</v>
      </c>
      <c r="C29" s="44">
        <v>87.76</v>
      </c>
      <c r="D29" s="44">
        <v>12.24</v>
      </c>
      <c r="E29" s="28"/>
    </row>
    <row r="30" spans="1:5" x14ac:dyDescent="0.2">
      <c r="A30" s="33" t="s">
        <v>138</v>
      </c>
      <c r="B30" s="33" t="s">
        <v>602</v>
      </c>
      <c r="C30" s="44">
        <v>78.59</v>
      </c>
      <c r="D30" s="44">
        <v>21.41</v>
      </c>
      <c r="E30" s="28"/>
    </row>
    <row r="31" spans="1:5" x14ac:dyDescent="0.2">
      <c r="A31" s="33" t="s">
        <v>138</v>
      </c>
      <c r="B31" s="33" t="s">
        <v>603</v>
      </c>
      <c r="C31" s="44">
        <v>94.14</v>
      </c>
      <c r="D31" s="44">
        <v>5.86</v>
      </c>
      <c r="E31" s="28"/>
    </row>
    <row r="32" spans="1:5" x14ac:dyDescent="0.2">
      <c r="A32" s="33" t="s">
        <v>138</v>
      </c>
      <c r="B32" s="33" t="s">
        <v>604</v>
      </c>
      <c r="C32" s="44">
        <v>59.71</v>
      </c>
      <c r="D32" s="44">
        <v>40.29</v>
      </c>
      <c r="E32" s="28"/>
    </row>
    <row r="33" spans="1:5" x14ac:dyDescent="0.2">
      <c r="A33" s="33" t="s">
        <v>138</v>
      </c>
      <c r="B33" s="33" t="s">
        <v>617</v>
      </c>
      <c r="C33" s="44">
        <v>83.28</v>
      </c>
      <c r="D33" s="44">
        <v>16.72</v>
      </c>
      <c r="E33" s="28"/>
    </row>
    <row r="34" spans="1:5" x14ac:dyDescent="0.2">
      <c r="A34" s="33" t="s">
        <v>138</v>
      </c>
      <c r="B34" s="33" t="s">
        <v>606</v>
      </c>
      <c r="C34" s="44">
        <v>77.17</v>
      </c>
      <c r="D34" s="44">
        <v>22.83</v>
      </c>
      <c r="E34" s="28"/>
    </row>
    <row r="35" spans="1:5" x14ac:dyDescent="0.2">
      <c r="A35" s="33" t="s">
        <v>138</v>
      </c>
      <c r="B35" s="33" t="s">
        <v>607</v>
      </c>
      <c r="C35" s="44">
        <v>99.03</v>
      </c>
      <c r="D35" s="44">
        <v>0.97</v>
      </c>
      <c r="E35" s="28"/>
    </row>
    <row r="36" spans="1:5" x14ac:dyDescent="0.2">
      <c r="A36" s="33" t="s">
        <v>138</v>
      </c>
      <c r="B36" s="33" t="s">
        <v>608</v>
      </c>
      <c r="C36" s="44">
        <v>87.21</v>
      </c>
      <c r="D36" s="44">
        <v>12.79</v>
      </c>
      <c r="E36" s="28"/>
    </row>
    <row r="37" spans="1:5" x14ac:dyDescent="0.2">
      <c r="A37" s="33" t="s">
        <v>138</v>
      </c>
      <c r="B37" s="33" t="s">
        <v>609</v>
      </c>
      <c r="C37" s="44">
        <v>85.52</v>
      </c>
      <c r="D37" s="44">
        <v>14.48</v>
      </c>
      <c r="E37" s="28"/>
    </row>
    <row r="38" spans="1:5" x14ac:dyDescent="0.2">
      <c r="A38" s="33" t="s">
        <v>138</v>
      </c>
      <c r="B38" s="33" t="s">
        <v>610</v>
      </c>
      <c r="C38" s="44">
        <v>100</v>
      </c>
      <c r="D38" s="44">
        <v>0</v>
      </c>
      <c r="E38" s="28"/>
    </row>
    <row r="39" spans="1:5" x14ac:dyDescent="0.2">
      <c r="A39" s="33" t="s">
        <v>138</v>
      </c>
      <c r="B39" s="33" t="s">
        <v>611</v>
      </c>
      <c r="C39" s="44">
        <v>81.819999999999993</v>
      </c>
      <c r="D39" s="44">
        <v>18.18</v>
      </c>
      <c r="E39" s="28"/>
    </row>
    <row r="40" spans="1:5" x14ac:dyDescent="0.2">
      <c r="A40" s="33" t="s">
        <v>138</v>
      </c>
      <c r="B40" s="33" t="s">
        <v>612</v>
      </c>
      <c r="C40" s="44">
        <v>79.02</v>
      </c>
      <c r="D40" s="44">
        <v>20.98</v>
      </c>
      <c r="E40" s="28"/>
    </row>
    <row r="41" spans="1:5" x14ac:dyDescent="0.2">
      <c r="A41" s="33" t="s">
        <v>138</v>
      </c>
      <c r="B41" s="33" t="s">
        <v>613</v>
      </c>
      <c r="C41" s="44">
        <v>60.13</v>
      </c>
      <c r="D41" s="44">
        <v>39.869999999999997</v>
      </c>
      <c r="E41" s="28"/>
    </row>
    <row r="42" spans="1:5" x14ac:dyDescent="0.2">
      <c r="A42" s="33" t="s">
        <v>138</v>
      </c>
      <c r="B42" s="33" t="s">
        <v>614</v>
      </c>
      <c r="C42" s="44">
        <v>82.42</v>
      </c>
      <c r="D42" s="44">
        <v>17.579999999999998</v>
      </c>
      <c r="E42" s="28"/>
    </row>
    <row r="43" spans="1:5" x14ac:dyDescent="0.2">
      <c r="A43" s="33" t="s">
        <v>138</v>
      </c>
      <c r="B43" s="33" t="s">
        <v>615</v>
      </c>
      <c r="C43" s="44">
        <v>66.84</v>
      </c>
      <c r="D43" s="44">
        <v>33.159999999999997</v>
      </c>
      <c r="E43" s="28"/>
    </row>
    <row r="44" spans="1:5" x14ac:dyDescent="0.2">
      <c r="A44" s="33" t="s">
        <v>138</v>
      </c>
      <c r="B44" s="33" t="s">
        <v>616</v>
      </c>
      <c r="C44" s="44">
        <v>64.760000000000005</v>
      </c>
      <c r="D44" s="44">
        <v>35.24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485</v>
      </c>
      <c r="B46" s="27"/>
      <c r="C46" s="25"/>
      <c r="D46" s="25"/>
      <c r="E46" s="25"/>
    </row>
    <row r="47" spans="1:5" x14ac:dyDescent="0.2">
      <c r="A47" s="24" t="s">
        <v>469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2" t="s">
        <v>580</v>
      </c>
      <c r="B1" s="62"/>
      <c r="C1" s="62"/>
      <c r="D1" s="62"/>
      <c r="E1" s="62"/>
      <c r="F1" s="62"/>
      <c r="G1" s="62"/>
      <c r="H1" s="62"/>
    </row>
    <row r="2" spans="1:9" x14ac:dyDescent="0.2">
      <c r="A2" s="62" t="s">
        <v>581</v>
      </c>
      <c r="B2" s="62"/>
      <c r="C2" s="62"/>
      <c r="D2" s="62"/>
      <c r="E2" s="62"/>
      <c r="F2" s="62"/>
      <c r="G2" s="62"/>
      <c r="H2" s="62"/>
    </row>
    <row r="3" spans="1:9" x14ac:dyDescent="0.2">
      <c r="A3" s="36"/>
      <c r="B3" s="36"/>
      <c r="C3" s="36"/>
      <c r="D3" s="36"/>
      <c r="E3" s="36"/>
      <c r="F3" s="36"/>
      <c r="G3" s="36"/>
      <c r="H3" s="36"/>
    </row>
    <row r="4" spans="1:9" x14ac:dyDescent="0.2">
      <c r="A4" s="33"/>
      <c r="B4" s="33"/>
      <c r="C4" s="33"/>
      <c r="D4" s="33"/>
      <c r="E4" s="33"/>
      <c r="F4" s="33"/>
      <c r="G4" s="34" t="s">
        <v>478</v>
      </c>
      <c r="H4" s="34" t="s">
        <v>139</v>
      </c>
    </row>
    <row r="5" spans="1:9" ht="25.5" x14ac:dyDescent="0.2">
      <c r="A5" s="30" t="s">
        <v>111</v>
      </c>
      <c r="B5" s="30" t="s">
        <v>112</v>
      </c>
      <c r="C5" s="30" t="s">
        <v>182</v>
      </c>
      <c r="D5" s="30" t="s">
        <v>525</v>
      </c>
      <c r="E5" s="30" t="s">
        <v>184</v>
      </c>
      <c r="F5" s="30" t="s">
        <v>185</v>
      </c>
      <c r="G5" s="30" t="s">
        <v>186</v>
      </c>
      <c r="H5" s="30" t="s">
        <v>187</v>
      </c>
    </row>
    <row r="6" spans="1:9" x14ac:dyDescent="0.2">
      <c r="A6" s="33" t="s">
        <v>116</v>
      </c>
      <c r="B6" s="33" t="s">
        <v>81</v>
      </c>
      <c r="C6" s="48">
        <v>85.99</v>
      </c>
      <c r="D6" s="48">
        <v>4.45</v>
      </c>
      <c r="E6" s="48">
        <v>1.33</v>
      </c>
      <c r="F6" s="48">
        <v>4.8600000000000003</v>
      </c>
      <c r="G6" s="48">
        <v>2.98</v>
      </c>
      <c r="H6" s="48">
        <v>0.39</v>
      </c>
      <c r="I6" s="29"/>
    </row>
    <row r="7" spans="1:9" x14ac:dyDescent="0.2">
      <c r="A7" s="33" t="s">
        <v>117</v>
      </c>
      <c r="B7" s="33" t="s">
        <v>118</v>
      </c>
      <c r="C7" s="48">
        <v>82.07</v>
      </c>
      <c r="D7" s="48">
        <v>4.0599999999999996</v>
      </c>
      <c r="E7" s="48">
        <v>1.25</v>
      </c>
      <c r="F7" s="48">
        <v>5.91</v>
      </c>
      <c r="G7" s="48">
        <v>6.3</v>
      </c>
      <c r="H7" s="48">
        <v>0.41</v>
      </c>
      <c r="I7" s="29"/>
    </row>
    <row r="8" spans="1:9" x14ac:dyDescent="0.2">
      <c r="A8" s="33" t="s">
        <v>119</v>
      </c>
      <c r="B8" s="33" t="s">
        <v>120</v>
      </c>
      <c r="C8" s="48">
        <v>84.68</v>
      </c>
      <c r="D8" s="48">
        <v>4.82</v>
      </c>
      <c r="E8" s="48">
        <v>1.48</v>
      </c>
      <c r="F8" s="48">
        <v>7.57</v>
      </c>
      <c r="G8" s="48">
        <v>1.18</v>
      </c>
      <c r="H8" s="48">
        <v>0.27</v>
      </c>
      <c r="I8" s="29"/>
    </row>
    <row r="9" spans="1:9" x14ac:dyDescent="0.2">
      <c r="A9" s="33" t="s">
        <v>119</v>
      </c>
      <c r="B9" s="33" t="s">
        <v>121</v>
      </c>
      <c r="C9" s="48">
        <v>69.010000000000005</v>
      </c>
      <c r="D9" s="48">
        <v>1.64</v>
      </c>
      <c r="E9" s="48">
        <v>1.31</v>
      </c>
      <c r="F9" s="48">
        <v>15.59</v>
      </c>
      <c r="G9" s="48">
        <v>12.35</v>
      </c>
      <c r="H9" s="48">
        <v>0.1</v>
      </c>
      <c r="I9" s="29"/>
    </row>
    <row r="10" spans="1:9" x14ac:dyDescent="0.2">
      <c r="A10" s="33" t="s">
        <v>119</v>
      </c>
      <c r="B10" s="33" t="s">
        <v>122</v>
      </c>
      <c r="C10" s="48">
        <v>82.29</v>
      </c>
      <c r="D10" s="48">
        <v>3.56</v>
      </c>
      <c r="E10" s="48">
        <v>1.87</v>
      </c>
      <c r="F10" s="48">
        <v>0.73</v>
      </c>
      <c r="G10" s="48">
        <v>7.88</v>
      </c>
      <c r="H10" s="48">
        <v>3.67</v>
      </c>
      <c r="I10" s="29"/>
    </row>
    <row r="11" spans="1:9" x14ac:dyDescent="0.2">
      <c r="A11" s="33" t="s">
        <v>119</v>
      </c>
      <c r="B11" s="33" t="s">
        <v>123</v>
      </c>
      <c r="C11" s="48">
        <v>88.92</v>
      </c>
      <c r="D11" s="48">
        <v>2.5099999999999998</v>
      </c>
      <c r="E11" s="48">
        <v>0.61</v>
      </c>
      <c r="F11" s="48">
        <v>6.57</v>
      </c>
      <c r="G11" s="48">
        <v>0.52</v>
      </c>
      <c r="H11" s="48">
        <v>0.87</v>
      </c>
      <c r="I11" s="29"/>
    </row>
    <row r="12" spans="1:9" x14ac:dyDescent="0.2">
      <c r="A12" s="33" t="s">
        <v>119</v>
      </c>
      <c r="B12" s="33" t="s">
        <v>124</v>
      </c>
      <c r="C12" s="48">
        <v>79.66</v>
      </c>
      <c r="D12" s="48">
        <v>7.83</v>
      </c>
      <c r="E12" s="48">
        <v>1.56</v>
      </c>
      <c r="F12" s="48">
        <v>2.0699999999999998</v>
      </c>
      <c r="G12" s="48">
        <v>7.1</v>
      </c>
      <c r="H12" s="48">
        <v>1.78</v>
      </c>
      <c r="I12" s="29"/>
    </row>
    <row r="13" spans="1:9" x14ac:dyDescent="0.2">
      <c r="A13" s="33" t="s">
        <v>119</v>
      </c>
      <c r="B13" s="33" t="s">
        <v>125</v>
      </c>
      <c r="C13" s="48">
        <v>93.8</v>
      </c>
      <c r="D13" s="48">
        <v>2.35</v>
      </c>
      <c r="E13" s="48">
        <v>1.83</v>
      </c>
      <c r="F13" s="48">
        <v>0.26</v>
      </c>
      <c r="G13" s="48">
        <v>1.28</v>
      </c>
      <c r="H13" s="48">
        <v>0.48</v>
      </c>
      <c r="I13" s="29"/>
    </row>
    <row r="14" spans="1:9" x14ac:dyDescent="0.2">
      <c r="A14" s="33" t="s">
        <v>119</v>
      </c>
      <c r="B14" s="33" t="s">
        <v>152</v>
      </c>
      <c r="C14" s="48">
        <v>79.790000000000006</v>
      </c>
      <c r="D14" s="48">
        <v>3.83</v>
      </c>
      <c r="E14" s="48">
        <v>1.36</v>
      </c>
      <c r="F14" s="48">
        <v>9.57</v>
      </c>
      <c r="G14" s="48">
        <v>4.3899999999999997</v>
      </c>
      <c r="H14" s="48">
        <v>1.06</v>
      </c>
      <c r="I14" s="29"/>
    </row>
    <row r="15" spans="1:9" x14ac:dyDescent="0.2">
      <c r="A15" s="33" t="s">
        <v>119</v>
      </c>
      <c r="B15" s="33" t="s">
        <v>486</v>
      </c>
      <c r="C15" s="48">
        <v>84.83</v>
      </c>
      <c r="D15" s="48">
        <v>4.92</v>
      </c>
      <c r="E15" s="48">
        <v>2.0499999999999998</v>
      </c>
      <c r="F15" s="48">
        <v>5.85</v>
      </c>
      <c r="G15" s="48">
        <v>1.95</v>
      </c>
      <c r="H15" s="48">
        <v>0.4</v>
      </c>
      <c r="I15" s="29"/>
    </row>
    <row r="16" spans="1:9" x14ac:dyDescent="0.2">
      <c r="A16" s="33" t="s">
        <v>119</v>
      </c>
      <c r="B16" s="33" t="s">
        <v>126</v>
      </c>
      <c r="C16" s="48">
        <v>87.89</v>
      </c>
      <c r="D16" s="48">
        <v>3.64</v>
      </c>
      <c r="E16" s="48">
        <v>1.34</v>
      </c>
      <c r="F16" s="48">
        <v>3.23</v>
      </c>
      <c r="G16" s="48">
        <v>3.83</v>
      </c>
      <c r="H16" s="48">
        <v>7.0000000000000007E-2</v>
      </c>
      <c r="I16" s="29"/>
    </row>
    <row r="17" spans="1:9" x14ac:dyDescent="0.2">
      <c r="A17" s="33" t="s">
        <v>119</v>
      </c>
      <c r="B17" s="33" t="s">
        <v>127</v>
      </c>
      <c r="C17" s="48">
        <v>86.66</v>
      </c>
      <c r="D17" s="48">
        <v>4.5</v>
      </c>
      <c r="E17" s="48">
        <v>1.54</v>
      </c>
      <c r="F17" s="48">
        <v>2.66</v>
      </c>
      <c r="G17" s="48">
        <v>4.37</v>
      </c>
      <c r="H17" s="48">
        <v>0.27</v>
      </c>
      <c r="I17" s="29"/>
    </row>
    <row r="18" spans="1:9" x14ac:dyDescent="0.2">
      <c r="A18" s="33" t="s">
        <v>119</v>
      </c>
      <c r="B18" s="33" t="s">
        <v>128</v>
      </c>
      <c r="C18" s="48">
        <v>89.05</v>
      </c>
      <c r="D18" s="48">
        <v>3.32</v>
      </c>
      <c r="E18" s="48">
        <v>1.28</v>
      </c>
      <c r="F18" s="48">
        <v>0.47</v>
      </c>
      <c r="G18" s="48">
        <v>3.2</v>
      </c>
      <c r="H18" s="48">
        <v>2.68</v>
      </c>
      <c r="I18" s="29"/>
    </row>
    <row r="19" spans="1:9" x14ac:dyDescent="0.2">
      <c r="A19" s="33" t="s">
        <v>119</v>
      </c>
      <c r="B19" s="33" t="s">
        <v>129</v>
      </c>
      <c r="C19" s="48">
        <v>89.22</v>
      </c>
      <c r="D19" s="48">
        <v>5.19</v>
      </c>
      <c r="E19" s="48">
        <v>1.1000000000000001</v>
      </c>
      <c r="F19" s="48">
        <v>4.26</v>
      </c>
      <c r="G19" s="48">
        <v>0.23</v>
      </c>
      <c r="H19" s="48">
        <v>0</v>
      </c>
      <c r="I19" s="29"/>
    </row>
    <row r="20" spans="1:9" x14ac:dyDescent="0.2">
      <c r="A20" s="33" t="s">
        <v>119</v>
      </c>
      <c r="B20" s="33" t="s">
        <v>130</v>
      </c>
      <c r="C20" s="48">
        <v>89.22</v>
      </c>
      <c r="D20" s="48">
        <v>2.83</v>
      </c>
      <c r="E20" s="48">
        <v>1</v>
      </c>
      <c r="F20" s="48">
        <v>1.91</v>
      </c>
      <c r="G20" s="48">
        <v>4.76</v>
      </c>
      <c r="H20" s="48">
        <v>0.28000000000000003</v>
      </c>
      <c r="I20" s="29"/>
    </row>
    <row r="21" spans="1:9" x14ac:dyDescent="0.2">
      <c r="A21" s="33" t="s">
        <v>119</v>
      </c>
      <c r="B21" s="33" t="s">
        <v>131</v>
      </c>
      <c r="C21" s="48">
        <v>80.12</v>
      </c>
      <c r="D21" s="48">
        <v>5.65</v>
      </c>
      <c r="E21" s="48">
        <v>0.62</v>
      </c>
      <c r="F21" s="48">
        <v>4.6900000000000004</v>
      </c>
      <c r="G21" s="48">
        <v>8.84</v>
      </c>
      <c r="H21" s="48">
        <v>0.08</v>
      </c>
      <c r="I21" s="29"/>
    </row>
    <row r="22" spans="1:9" x14ac:dyDescent="0.2">
      <c r="A22" s="33" t="s">
        <v>119</v>
      </c>
      <c r="B22" s="33" t="s">
        <v>132</v>
      </c>
      <c r="C22" s="48">
        <v>63.84</v>
      </c>
      <c r="D22" s="48">
        <v>1.3</v>
      </c>
      <c r="E22" s="48">
        <v>1.07</v>
      </c>
      <c r="F22" s="48">
        <v>22.37</v>
      </c>
      <c r="G22" s="48">
        <v>11.42</v>
      </c>
      <c r="H22" s="48">
        <v>0</v>
      </c>
      <c r="I22" s="29"/>
    </row>
    <row r="23" spans="1:9" x14ac:dyDescent="0.2">
      <c r="A23" s="33" t="s">
        <v>119</v>
      </c>
      <c r="B23" s="33" t="s">
        <v>511</v>
      </c>
      <c r="C23" s="48">
        <v>88.89</v>
      </c>
      <c r="D23" s="48">
        <v>3.24</v>
      </c>
      <c r="E23" s="48">
        <v>1.82</v>
      </c>
      <c r="F23" s="48">
        <v>1.36</v>
      </c>
      <c r="G23" s="48">
        <v>4.2699999999999996</v>
      </c>
      <c r="H23" s="48">
        <v>0.42</v>
      </c>
      <c r="I23" s="29"/>
    </row>
    <row r="24" spans="1:9" x14ac:dyDescent="0.2">
      <c r="A24" s="32" t="s">
        <v>489</v>
      </c>
      <c r="B24" s="32" t="s">
        <v>135</v>
      </c>
      <c r="C24" s="48">
        <v>85.63</v>
      </c>
      <c r="D24" s="48">
        <v>1.77</v>
      </c>
      <c r="E24" s="48">
        <v>0.47</v>
      </c>
      <c r="F24" s="48">
        <v>0.95</v>
      </c>
      <c r="G24" s="48">
        <v>10.91</v>
      </c>
      <c r="H24" s="48">
        <v>0.27</v>
      </c>
      <c r="I24" s="29"/>
    </row>
    <row r="25" spans="1:9" x14ac:dyDescent="0.2">
      <c r="A25" s="32" t="s">
        <v>489</v>
      </c>
      <c r="B25" s="32" t="s">
        <v>136</v>
      </c>
      <c r="C25" s="48">
        <v>82.29</v>
      </c>
      <c r="D25" s="48">
        <v>4.74</v>
      </c>
      <c r="E25" s="48">
        <v>1.28</v>
      </c>
      <c r="F25" s="48">
        <v>5.03</v>
      </c>
      <c r="G25" s="48">
        <v>6.07</v>
      </c>
      <c r="H25" s="48">
        <v>0.59</v>
      </c>
      <c r="I25" s="29"/>
    </row>
    <row r="26" spans="1:9" x14ac:dyDescent="0.2">
      <c r="A26" s="32" t="s">
        <v>489</v>
      </c>
      <c r="B26" s="32" t="s">
        <v>137</v>
      </c>
      <c r="C26" s="48">
        <v>81.180000000000007</v>
      </c>
      <c r="D26" s="48">
        <v>3.97</v>
      </c>
      <c r="E26" s="48">
        <v>1.39</v>
      </c>
      <c r="F26" s="48">
        <v>7.63</v>
      </c>
      <c r="G26" s="48">
        <v>5.55</v>
      </c>
      <c r="H26" s="48">
        <v>0.28000000000000003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485</v>
      </c>
    </row>
    <row r="29" spans="1:9" x14ac:dyDescent="0.2">
      <c r="A29" s="24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2" t="s">
        <v>578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579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34" t="s">
        <v>139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111</v>
      </c>
      <c r="B5" s="30" t="s">
        <v>112</v>
      </c>
      <c r="C5" s="30" t="s">
        <v>188</v>
      </c>
      <c r="D5" s="30" t="s">
        <v>189</v>
      </c>
      <c r="E5" s="30" t="s">
        <v>512</v>
      </c>
      <c r="F5" s="30" t="s">
        <v>190</v>
      </c>
      <c r="G5" s="30" t="s">
        <v>513</v>
      </c>
      <c r="H5" s="30" t="s">
        <v>191</v>
      </c>
    </row>
    <row r="6" spans="1:8" x14ac:dyDescent="0.2">
      <c r="A6" s="33" t="s">
        <v>116</v>
      </c>
      <c r="B6" s="33" t="s">
        <v>81</v>
      </c>
      <c r="C6" s="49">
        <v>92.67</v>
      </c>
      <c r="D6" s="49">
        <v>7.33</v>
      </c>
      <c r="E6" s="49">
        <v>92.52</v>
      </c>
      <c r="F6" s="49">
        <v>7.48</v>
      </c>
      <c r="G6" s="49">
        <v>91.65</v>
      </c>
      <c r="H6" s="49">
        <v>8.35</v>
      </c>
    </row>
    <row r="7" spans="1:8" x14ac:dyDescent="0.2">
      <c r="A7" s="33" t="s">
        <v>117</v>
      </c>
      <c r="B7" s="33" t="s">
        <v>118</v>
      </c>
      <c r="C7" s="49">
        <v>93.17</v>
      </c>
      <c r="D7" s="49">
        <v>6.83</v>
      </c>
      <c r="E7" s="49">
        <v>80.81</v>
      </c>
      <c r="F7" s="49">
        <v>19.190000000000001</v>
      </c>
      <c r="G7" s="49">
        <v>80.13</v>
      </c>
      <c r="H7" s="49">
        <v>19.87</v>
      </c>
    </row>
    <row r="8" spans="1:8" x14ac:dyDescent="0.2">
      <c r="A8" s="33" t="s">
        <v>119</v>
      </c>
      <c r="B8" s="33" t="s">
        <v>120</v>
      </c>
      <c r="C8" s="49">
        <v>92</v>
      </c>
      <c r="D8" s="49">
        <v>8</v>
      </c>
      <c r="E8" s="49">
        <v>92.66</v>
      </c>
      <c r="F8" s="49">
        <v>7.34</v>
      </c>
      <c r="G8" s="49">
        <v>93.27</v>
      </c>
      <c r="H8" s="49">
        <v>6.73</v>
      </c>
    </row>
    <row r="9" spans="1:8" x14ac:dyDescent="0.2">
      <c r="A9" s="33" t="s">
        <v>119</v>
      </c>
      <c r="B9" s="33" t="s">
        <v>121</v>
      </c>
      <c r="C9" s="49">
        <v>88.66</v>
      </c>
      <c r="D9" s="49">
        <v>11.34</v>
      </c>
      <c r="E9" s="49">
        <v>88.3</v>
      </c>
      <c r="F9" s="49">
        <v>11.7</v>
      </c>
      <c r="G9" s="49">
        <v>87.28</v>
      </c>
      <c r="H9" s="49">
        <v>12.72</v>
      </c>
    </row>
    <row r="10" spans="1:8" x14ac:dyDescent="0.2">
      <c r="A10" s="33" t="s">
        <v>119</v>
      </c>
      <c r="B10" s="33" t="s">
        <v>122</v>
      </c>
      <c r="C10" s="49">
        <v>85.41</v>
      </c>
      <c r="D10" s="49">
        <v>14.59</v>
      </c>
      <c r="E10" s="49">
        <v>83.1</v>
      </c>
      <c r="F10" s="49">
        <v>16.899999999999999</v>
      </c>
      <c r="G10" s="49">
        <v>75.510000000000005</v>
      </c>
      <c r="H10" s="49">
        <v>24.49</v>
      </c>
    </row>
    <row r="11" spans="1:8" x14ac:dyDescent="0.2">
      <c r="A11" s="33" t="s">
        <v>119</v>
      </c>
      <c r="B11" s="33" t="s">
        <v>123</v>
      </c>
      <c r="C11" s="49">
        <v>98.13</v>
      </c>
      <c r="D11" s="49">
        <v>1.87</v>
      </c>
      <c r="E11" s="49">
        <v>93.01</v>
      </c>
      <c r="F11" s="49">
        <v>6.99</v>
      </c>
      <c r="G11" s="49">
        <v>96.75</v>
      </c>
      <c r="H11" s="49">
        <v>3.25</v>
      </c>
    </row>
    <row r="12" spans="1:8" x14ac:dyDescent="0.2">
      <c r="A12" s="33" t="s">
        <v>119</v>
      </c>
      <c r="B12" s="33" t="s">
        <v>124</v>
      </c>
      <c r="C12" s="49">
        <v>96.8</v>
      </c>
      <c r="D12" s="49">
        <v>3.2</v>
      </c>
      <c r="E12" s="49">
        <v>91.36</v>
      </c>
      <c r="F12" s="49">
        <v>8.64</v>
      </c>
      <c r="G12" s="49">
        <v>93.3</v>
      </c>
      <c r="H12" s="49">
        <v>6.7</v>
      </c>
    </row>
    <row r="13" spans="1:8" x14ac:dyDescent="0.2">
      <c r="A13" s="33" t="s">
        <v>119</v>
      </c>
      <c r="B13" s="33" t="s">
        <v>125</v>
      </c>
      <c r="C13" s="49">
        <v>91.22</v>
      </c>
      <c r="D13" s="49">
        <v>8.7799999999999994</v>
      </c>
      <c r="E13" s="49">
        <v>97.41</v>
      </c>
      <c r="F13" s="49">
        <v>2.59</v>
      </c>
      <c r="G13" s="49">
        <v>99.06</v>
      </c>
      <c r="H13" s="49">
        <v>0.94</v>
      </c>
    </row>
    <row r="14" spans="1:8" x14ac:dyDescent="0.2">
      <c r="A14" s="33" t="s">
        <v>119</v>
      </c>
      <c r="B14" s="33" t="s">
        <v>152</v>
      </c>
      <c r="C14" s="49">
        <v>89.39</v>
      </c>
      <c r="D14" s="49">
        <v>10.61</v>
      </c>
      <c r="E14" s="49">
        <v>87.9</v>
      </c>
      <c r="F14" s="49">
        <v>12.1</v>
      </c>
      <c r="G14" s="49">
        <v>87.41</v>
      </c>
      <c r="H14" s="49">
        <v>12.59</v>
      </c>
    </row>
    <row r="15" spans="1:8" x14ac:dyDescent="0.2">
      <c r="A15" s="33" t="s">
        <v>119</v>
      </c>
      <c r="B15" s="33" t="s">
        <v>486</v>
      </c>
      <c r="C15" s="49">
        <v>95.37</v>
      </c>
      <c r="D15" s="49">
        <v>4.63</v>
      </c>
      <c r="E15" s="49">
        <v>82.37</v>
      </c>
      <c r="F15" s="49">
        <v>17.63</v>
      </c>
      <c r="G15" s="49">
        <v>83.75</v>
      </c>
      <c r="H15" s="49">
        <v>16.25</v>
      </c>
    </row>
    <row r="16" spans="1:8" x14ac:dyDescent="0.2">
      <c r="A16" s="33" t="s">
        <v>119</v>
      </c>
      <c r="B16" s="33" t="s">
        <v>126</v>
      </c>
      <c r="C16" s="49">
        <v>91.68</v>
      </c>
      <c r="D16" s="49">
        <v>8.32</v>
      </c>
      <c r="E16" s="49">
        <v>94.76</v>
      </c>
      <c r="F16" s="49">
        <v>5.24</v>
      </c>
      <c r="G16" s="49">
        <v>97.49</v>
      </c>
      <c r="H16" s="49">
        <v>2.5099999999999998</v>
      </c>
    </row>
    <row r="17" spans="1:8" x14ac:dyDescent="0.2">
      <c r="A17" s="33" t="s">
        <v>119</v>
      </c>
      <c r="B17" s="33" t="s">
        <v>127</v>
      </c>
      <c r="C17" s="49">
        <v>80.209999999999994</v>
      </c>
      <c r="D17" s="49">
        <v>19.79</v>
      </c>
      <c r="E17" s="49">
        <v>93.15</v>
      </c>
      <c r="F17" s="49">
        <v>6.85</v>
      </c>
      <c r="G17" s="49">
        <v>95.84</v>
      </c>
      <c r="H17" s="49">
        <v>4.16</v>
      </c>
    </row>
    <row r="18" spans="1:8" x14ac:dyDescent="0.2">
      <c r="A18" s="33" t="s">
        <v>119</v>
      </c>
      <c r="B18" s="33" t="s">
        <v>128</v>
      </c>
      <c r="C18" s="49">
        <v>96.33</v>
      </c>
      <c r="D18" s="49">
        <v>3.67</v>
      </c>
      <c r="E18" s="49">
        <v>95.89</v>
      </c>
      <c r="F18" s="49">
        <v>4.1100000000000003</v>
      </c>
      <c r="G18" s="49">
        <v>81.040000000000006</v>
      </c>
      <c r="H18" s="49">
        <v>18.96</v>
      </c>
    </row>
    <row r="19" spans="1:8" x14ac:dyDescent="0.2">
      <c r="A19" s="33" t="s">
        <v>119</v>
      </c>
      <c r="B19" s="33" t="s">
        <v>129</v>
      </c>
      <c r="C19" s="49">
        <v>94.48</v>
      </c>
      <c r="D19" s="49">
        <v>5.52</v>
      </c>
      <c r="E19" s="49">
        <v>97.36</v>
      </c>
      <c r="F19" s="49">
        <v>2.64</v>
      </c>
      <c r="G19" s="49">
        <v>96.64</v>
      </c>
      <c r="H19" s="49">
        <v>3.36</v>
      </c>
    </row>
    <row r="20" spans="1:8" x14ac:dyDescent="0.2">
      <c r="A20" s="33" t="s">
        <v>119</v>
      </c>
      <c r="B20" s="33" t="s">
        <v>130</v>
      </c>
      <c r="C20" s="49">
        <v>86.64</v>
      </c>
      <c r="D20" s="49">
        <v>13.36</v>
      </c>
      <c r="E20" s="49">
        <v>89.14</v>
      </c>
      <c r="F20" s="49">
        <v>10.86</v>
      </c>
      <c r="G20" s="49">
        <v>89.73</v>
      </c>
      <c r="H20" s="49">
        <v>10.27</v>
      </c>
    </row>
    <row r="21" spans="1:8" x14ac:dyDescent="0.2">
      <c r="A21" s="33" t="s">
        <v>119</v>
      </c>
      <c r="B21" s="33" t="s">
        <v>131</v>
      </c>
      <c r="C21" s="49">
        <v>86.06</v>
      </c>
      <c r="D21" s="49">
        <v>13.94</v>
      </c>
      <c r="E21" s="49">
        <v>54.84</v>
      </c>
      <c r="F21" s="49">
        <v>45.16</v>
      </c>
      <c r="G21" s="49">
        <v>47.24</v>
      </c>
      <c r="H21" s="49">
        <v>52.76</v>
      </c>
    </row>
    <row r="22" spans="1:8" x14ac:dyDescent="0.2">
      <c r="A22" s="33" t="s">
        <v>119</v>
      </c>
      <c r="B22" s="33" t="s">
        <v>132</v>
      </c>
      <c r="C22" s="49">
        <v>89.31</v>
      </c>
      <c r="D22" s="49">
        <v>10.69</v>
      </c>
      <c r="E22" s="49">
        <v>82</v>
      </c>
      <c r="F22" s="49">
        <v>18</v>
      </c>
      <c r="G22" s="49">
        <v>69.930000000000007</v>
      </c>
      <c r="H22" s="49">
        <v>30.07</v>
      </c>
    </row>
    <row r="23" spans="1:8" x14ac:dyDescent="0.2">
      <c r="A23" s="33" t="s">
        <v>119</v>
      </c>
      <c r="B23" s="33" t="s">
        <v>511</v>
      </c>
      <c r="C23" s="49">
        <v>90.77</v>
      </c>
      <c r="D23" s="49">
        <v>9.23</v>
      </c>
      <c r="E23" s="49">
        <v>92.58</v>
      </c>
      <c r="F23" s="49">
        <v>7.42</v>
      </c>
      <c r="G23" s="49">
        <v>92.55</v>
      </c>
      <c r="H23" s="49">
        <v>7.45</v>
      </c>
    </row>
    <row r="24" spans="1:8" x14ac:dyDescent="0.2">
      <c r="A24" s="32" t="s">
        <v>489</v>
      </c>
      <c r="B24" s="32" t="s">
        <v>135</v>
      </c>
      <c r="C24" s="49">
        <v>80.05</v>
      </c>
      <c r="D24" s="49">
        <v>19.95</v>
      </c>
      <c r="E24" s="49">
        <v>77.94</v>
      </c>
      <c r="F24" s="49">
        <v>22.06</v>
      </c>
      <c r="G24" s="49">
        <v>70.44</v>
      </c>
      <c r="H24" s="49">
        <v>29.56</v>
      </c>
    </row>
    <row r="25" spans="1:8" x14ac:dyDescent="0.2">
      <c r="A25" s="32" t="s">
        <v>489</v>
      </c>
      <c r="B25" s="32" t="s">
        <v>136</v>
      </c>
      <c r="C25" s="49">
        <v>95.75</v>
      </c>
      <c r="D25" s="49">
        <v>4.25</v>
      </c>
      <c r="E25" s="49">
        <v>72.69</v>
      </c>
      <c r="F25" s="49">
        <v>27.31</v>
      </c>
      <c r="G25" s="49">
        <v>79.540000000000006</v>
      </c>
      <c r="H25" s="49">
        <v>20.46</v>
      </c>
    </row>
    <row r="26" spans="1:8" x14ac:dyDescent="0.2">
      <c r="A26" s="32" t="s">
        <v>489</v>
      </c>
      <c r="B26" s="32" t="s">
        <v>137</v>
      </c>
      <c r="C26" s="49">
        <v>93.82</v>
      </c>
      <c r="D26" s="49">
        <v>6.18</v>
      </c>
      <c r="E26" s="49">
        <v>88.25</v>
      </c>
      <c r="F26" s="49">
        <v>11.75</v>
      </c>
      <c r="G26" s="49">
        <v>87.13</v>
      </c>
      <c r="H26" s="49">
        <v>12.87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485</v>
      </c>
    </row>
    <row r="29" spans="1:8" x14ac:dyDescent="0.2">
      <c r="A29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2" t="s">
        <v>576</v>
      </c>
      <c r="B1" s="62"/>
      <c r="C1" s="62"/>
      <c r="D1" s="62"/>
      <c r="E1" s="62"/>
      <c r="F1" s="62"/>
    </row>
    <row r="2" spans="1:6" x14ac:dyDescent="0.2">
      <c r="A2" s="62" t="s">
        <v>577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4.75" customHeight="1" x14ac:dyDescent="0.2">
      <c r="A5" s="30" t="s">
        <v>111</v>
      </c>
      <c r="B5" s="30" t="s">
        <v>112</v>
      </c>
      <c r="C5" s="30" t="s">
        <v>193</v>
      </c>
      <c r="D5" s="30" t="s">
        <v>514</v>
      </c>
      <c r="E5" s="30" t="s">
        <v>179</v>
      </c>
      <c r="F5" s="33"/>
    </row>
    <row r="6" spans="1:6" x14ac:dyDescent="0.2">
      <c r="A6" t="s">
        <v>116</v>
      </c>
      <c r="B6" t="s">
        <v>81</v>
      </c>
      <c r="C6" s="53">
        <v>1306.31</v>
      </c>
      <c r="D6" s="53">
        <v>1320.69</v>
      </c>
      <c r="E6" s="53">
        <v>1141.45</v>
      </c>
      <c r="F6" s="33"/>
    </row>
    <row r="7" spans="1:6" x14ac:dyDescent="0.2">
      <c r="A7" t="s">
        <v>117</v>
      </c>
      <c r="B7" t="s">
        <v>118</v>
      </c>
      <c r="C7" s="53">
        <v>1821.42</v>
      </c>
      <c r="D7" s="53">
        <v>1838.3</v>
      </c>
      <c r="E7" s="53">
        <v>1739.42</v>
      </c>
      <c r="F7" s="33"/>
    </row>
    <row r="8" spans="1:6" x14ac:dyDescent="0.2">
      <c r="A8" t="s">
        <v>119</v>
      </c>
      <c r="B8" t="s">
        <v>120</v>
      </c>
      <c r="C8" s="53">
        <v>1022.17</v>
      </c>
      <c r="D8" s="53">
        <v>1034.6600000000001</v>
      </c>
      <c r="E8" s="53">
        <v>883.02</v>
      </c>
      <c r="F8" s="33"/>
    </row>
    <row r="9" spans="1:6" x14ac:dyDescent="0.2">
      <c r="A9" t="s">
        <v>119</v>
      </c>
      <c r="B9" t="s">
        <v>121</v>
      </c>
      <c r="C9" s="53">
        <v>1103.6500000000001</v>
      </c>
      <c r="D9" s="53">
        <v>1105.5899999999999</v>
      </c>
      <c r="E9" s="53">
        <v>1085.6500000000001</v>
      </c>
      <c r="F9" s="33"/>
    </row>
    <row r="10" spans="1:6" x14ac:dyDescent="0.2">
      <c r="A10" t="s">
        <v>119</v>
      </c>
      <c r="B10" t="s">
        <v>122</v>
      </c>
      <c r="C10" s="53">
        <v>1045.27</v>
      </c>
      <c r="D10" s="53">
        <v>1067.1500000000001</v>
      </c>
      <c r="E10" s="53">
        <v>972.07</v>
      </c>
      <c r="F10" s="33"/>
    </row>
    <row r="11" spans="1:6" x14ac:dyDescent="0.2">
      <c r="A11" t="s">
        <v>119</v>
      </c>
      <c r="B11" t="s">
        <v>123</v>
      </c>
      <c r="C11" s="53">
        <v>1727.63</v>
      </c>
      <c r="D11" s="53">
        <v>1731.75</v>
      </c>
      <c r="E11" s="53">
        <v>1533.41</v>
      </c>
      <c r="F11" s="33"/>
    </row>
    <row r="12" spans="1:6" x14ac:dyDescent="0.2">
      <c r="A12" t="s">
        <v>119</v>
      </c>
      <c r="B12" t="s">
        <v>124</v>
      </c>
      <c r="C12" s="53">
        <v>1161.04</v>
      </c>
      <c r="D12" s="53">
        <v>1161.54</v>
      </c>
      <c r="E12" s="53">
        <v>1154.5999999999999</v>
      </c>
      <c r="F12" s="33"/>
    </row>
    <row r="13" spans="1:6" x14ac:dyDescent="0.2">
      <c r="A13" t="s">
        <v>119</v>
      </c>
      <c r="B13" t="s">
        <v>125</v>
      </c>
      <c r="C13" s="53">
        <v>1102.1600000000001</v>
      </c>
      <c r="D13" s="53">
        <v>1096.98</v>
      </c>
      <c r="E13" s="53">
        <v>1291.23</v>
      </c>
      <c r="F13" s="33"/>
    </row>
    <row r="14" spans="1:6" x14ac:dyDescent="0.2">
      <c r="A14" t="s">
        <v>119</v>
      </c>
      <c r="B14" t="s">
        <v>152</v>
      </c>
      <c r="C14" s="53">
        <v>876.28</v>
      </c>
      <c r="D14" s="53">
        <v>874.69</v>
      </c>
      <c r="E14" s="53">
        <v>889.64</v>
      </c>
      <c r="F14" s="33"/>
    </row>
    <row r="15" spans="1:6" x14ac:dyDescent="0.2">
      <c r="A15" t="s">
        <v>119</v>
      </c>
      <c r="B15" t="s">
        <v>486</v>
      </c>
      <c r="C15" s="53">
        <v>718.11</v>
      </c>
      <c r="D15" s="53">
        <v>719.3</v>
      </c>
      <c r="E15" s="53">
        <v>711.74</v>
      </c>
      <c r="F15" s="33"/>
    </row>
    <row r="16" spans="1:6" x14ac:dyDescent="0.2">
      <c r="A16" t="s">
        <v>119</v>
      </c>
      <c r="B16" t="s">
        <v>126</v>
      </c>
      <c r="C16" s="53">
        <v>1676.92</v>
      </c>
      <c r="D16" s="53">
        <v>1683.23</v>
      </c>
      <c r="E16" s="53">
        <v>1537.59</v>
      </c>
      <c r="F16" s="33"/>
    </row>
    <row r="17" spans="1:6" x14ac:dyDescent="0.2">
      <c r="A17" t="s">
        <v>119</v>
      </c>
      <c r="B17" t="s">
        <v>127</v>
      </c>
      <c r="C17" s="53">
        <v>697.07</v>
      </c>
      <c r="D17" s="53">
        <v>702.13</v>
      </c>
      <c r="E17" s="53">
        <v>603.29999999999995</v>
      </c>
      <c r="F17" s="33"/>
    </row>
    <row r="18" spans="1:6" x14ac:dyDescent="0.2">
      <c r="A18" t="s">
        <v>119</v>
      </c>
      <c r="B18" t="s">
        <v>128</v>
      </c>
      <c r="C18" s="53">
        <v>1028.45</v>
      </c>
      <c r="D18" s="53">
        <v>1035.08</v>
      </c>
      <c r="E18" s="53">
        <v>875.2</v>
      </c>
      <c r="F18" s="33"/>
    </row>
    <row r="19" spans="1:6" x14ac:dyDescent="0.2">
      <c r="A19" t="s">
        <v>119</v>
      </c>
      <c r="B19" t="s">
        <v>129</v>
      </c>
      <c r="C19" s="53">
        <v>1948.47</v>
      </c>
      <c r="D19" s="53">
        <v>1951.99</v>
      </c>
      <c r="E19" s="53">
        <v>1861.2</v>
      </c>
      <c r="F19" s="33"/>
    </row>
    <row r="20" spans="1:6" x14ac:dyDescent="0.2">
      <c r="A20" t="s">
        <v>119</v>
      </c>
      <c r="B20" t="s">
        <v>130</v>
      </c>
      <c r="C20" s="53">
        <v>762.56</v>
      </c>
      <c r="D20" s="53">
        <v>778.04</v>
      </c>
      <c r="E20" s="53">
        <v>628.64</v>
      </c>
      <c r="F20" s="33"/>
    </row>
    <row r="21" spans="1:6" x14ac:dyDescent="0.2">
      <c r="A21" t="s">
        <v>119</v>
      </c>
      <c r="B21" t="s">
        <v>131</v>
      </c>
      <c r="C21" s="53">
        <v>1218.55</v>
      </c>
      <c r="D21" s="53">
        <v>1158.83</v>
      </c>
      <c r="E21" s="53">
        <v>1316.45</v>
      </c>
      <c r="F21" s="33"/>
    </row>
    <row r="22" spans="1:6" x14ac:dyDescent="0.2">
      <c r="A22" t="s">
        <v>119</v>
      </c>
      <c r="B22" t="s">
        <v>132</v>
      </c>
      <c r="C22" s="53">
        <v>915.26</v>
      </c>
      <c r="D22" s="53">
        <v>917.83</v>
      </c>
      <c r="E22" s="53">
        <v>900.49</v>
      </c>
      <c r="F22" s="33"/>
    </row>
    <row r="23" spans="1:6" x14ac:dyDescent="0.2">
      <c r="A23" t="s">
        <v>119</v>
      </c>
      <c r="B23" t="s">
        <v>511</v>
      </c>
      <c r="C23" s="53">
        <v>928.03</v>
      </c>
      <c r="D23" s="53">
        <v>932.98</v>
      </c>
      <c r="E23" s="53">
        <v>866.56</v>
      </c>
      <c r="F23" s="33"/>
    </row>
    <row r="24" spans="1:6" x14ac:dyDescent="0.2">
      <c r="A24" t="s">
        <v>133</v>
      </c>
      <c r="B24" t="s">
        <v>82</v>
      </c>
      <c r="C24" s="53">
        <v>1402.42</v>
      </c>
      <c r="D24" s="53">
        <v>1414.74</v>
      </c>
      <c r="E24" s="53">
        <v>1356.1</v>
      </c>
      <c r="F24" s="33"/>
    </row>
    <row r="25" spans="1:6" x14ac:dyDescent="0.2">
      <c r="A25" t="s">
        <v>133</v>
      </c>
      <c r="B25" t="s">
        <v>83</v>
      </c>
      <c r="C25" s="53">
        <v>2812.92</v>
      </c>
      <c r="D25" s="53">
        <v>2852.35</v>
      </c>
      <c r="E25" s="53">
        <v>2665.81</v>
      </c>
      <c r="F25" s="33"/>
    </row>
    <row r="26" spans="1:6" x14ac:dyDescent="0.2">
      <c r="A26" t="s">
        <v>133</v>
      </c>
      <c r="B26" t="s">
        <v>84</v>
      </c>
      <c r="C26" s="53">
        <v>1736.54</v>
      </c>
      <c r="D26" s="53">
        <v>1764.33</v>
      </c>
      <c r="E26" s="53">
        <v>1621.24</v>
      </c>
      <c r="F26" s="33"/>
    </row>
    <row r="27" spans="1:6" x14ac:dyDescent="0.2">
      <c r="A27" t="s">
        <v>134</v>
      </c>
      <c r="B27" t="s">
        <v>135</v>
      </c>
      <c r="C27" s="53">
        <v>1206.42</v>
      </c>
      <c r="D27" s="53">
        <v>1205.31</v>
      </c>
      <c r="E27" s="53">
        <v>1210.3599999999999</v>
      </c>
      <c r="F27" s="33"/>
    </row>
    <row r="28" spans="1:6" x14ac:dyDescent="0.2">
      <c r="A28" t="s">
        <v>134</v>
      </c>
      <c r="B28" t="s">
        <v>136</v>
      </c>
      <c r="C28" s="53">
        <v>1758.64</v>
      </c>
      <c r="D28" s="53">
        <v>1806.07</v>
      </c>
      <c r="E28" s="53">
        <v>1596.01</v>
      </c>
      <c r="F28" s="33"/>
    </row>
    <row r="29" spans="1:6" x14ac:dyDescent="0.2">
      <c r="A29" t="s">
        <v>134</v>
      </c>
      <c r="B29" t="s">
        <v>137</v>
      </c>
      <c r="C29" s="53">
        <v>1741.51</v>
      </c>
      <c r="D29" s="53">
        <v>1736.94</v>
      </c>
      <c r="E29" s="53">
        <v>1801.86</v>
      </c>
      <c r="F29" s="33"/>
    </row>
    <row r="30" spans="1:6" x14ac:dyDescent="0.2">
      <c r="A30" t="s">
        <v>138</v>
      </c>
      <c r="B30" t="s">
        <v>602</v>
      </c>
      <c r="C30" s="53">
        <v>1382.69</v>
      </c>
      <c r="D30" s="53">
        <v>1392.58</v>
      </c>
      <c r="E30" s="53">
        <v>1344.41</v>
      </c>
      <c r="F30" s="33"/>
    </row>
    <row r="31" spans="1:6" x14ac:dyDescent="0.2">
      <c r="A31" t="s">
        <v>138</v>
      </c>
      <c r="B31" t="s">
        <v>603</v>
      </c>
      <c r="C31" s="53">
        <v>1690.45</v>
      </c>
      <c r="D31" s="53">
        <v>1690.45</v>
      </c>
      <c r="E31" s="53" t="s">
        <v>487</v>
      </c>
      <c r="F31" s="33"/>
    </row>
    <row r="32" spans="1:6" x14ac:dyDescent="0.2">
      <c r="A32" t="s">
        <v>138</v>
      </c>
      <c r="B32" t="s">
        <v>604</v>
      </c>
      <c r="C32" s="53">
        <v>1467.68</v>
      </c>
      <c r="D32" s="53">
        <v>1568.78</v>
      </c>
      <c r="E32" s="53">
        <v>1374.17</v>
      </c>
      <c r="F32" s="33"/>
    </row>
    <row r="33" spans="1:6" x14ac:dyDescent="0.2">
      <c r="A33" t="s">
        <v>138</v>
      </c>
      <c r="B33" t="s">
        <v>617</v>
      </c>
      <c r="C33" s="53">
        <v>1757.69</v>
      </c>
      <c r="D33" s="53">
        <v>1766.73</v>
      </c>
      <c r="E33" s="53">
        <v>1696.01</v>
      </c>
      <c r="F33" s="33"/>
    </row>
    <row r="34" spans="1:6" x14ac:dyDescent="0.2">
      <c r="A34" t="s">
        <v>138</v>
      </c>
      <c r="B34" t="s">
        <v>606</v>
      </c>
      <c r="C34" s="53">
        <v>2305.08</v>
      </c>
      <c r="D34" s="53">
        <v>2316.66</v>
      </c>
      <c r="E34" s="53">
        <v>2245.69</v>
      </c>
      <c r="F34" s="33"/>
    </row>
    <row r="35" spans="1:6" x14ac:dyDescent="0.2">
      <c r="A35" t="s">
        <v>138</v>
      </c>
      <c r="B35" t="s">
        <v>607</v>
      </c>
      <c r="C35" s="53">
        <v>1555.83</v>
      </c>
      <c r="D35" s="53">
        <v>1555.83</v>
      </c>
      <c r="E35" s="53" t="s">
        <v>487</v>
      </c>
      <c r="F35" s="33"/>
    </row>
    <row r="36" spans="1:6" x14ac:dyDescent="0.2">
      <c r="A36" t="s">
        <v>138</v>
      </c>
      <c r="B36" t="s">
        <v>608</v>
      </c>
      <c r="C36" s="53">
        <v>1670.67</v>
      </c>
      <c r="D36" s="53">
        <v>1685.39</v>
      </c>
      <c r="E36" s="53">
        <v>1564.98</v>
      </c>
      <c r="F36" s="33"/>
    </row>
    <row r="37" spans="1:6" x14ac:dyDescent="0.2">
      <c r="A37" t="s">
        <v>138</v>
      </c>
      <c r="B37" t="s">
        <v>609</v>
      </c>
      <c r="C37" s="53">
        <v>2121.25</v>
      </c>
      <c r="D37" s="53">
        <v>2142.59</v>
      </c>
      <c r="E37" s="53" t="s">
        <v>487</v>
      </c>
      <c r="F37" s="33"/>
    </row>
    <row r="38" spans="1:6" x14ac:dyDescent="0.2">
      <c r="A38" t="s">
        <v>138</v>
      </c>
      <c r="B38" t="s">
        <v>610</v>
      </c>
      <c r="C38" s="53">
        <v>1229.6400000000001</v>
      </c>
      <c r="D38" s="53">
        <v>1229.6400000000001</v>
      </c>
      <c r="E38" s="53" t="s">
        <v>487</v>
      </c>
      <c r="F38" s="33"/>
    </row>
    <row r="39" spans="1:6" ht="15" x14ac:dyDescent="0.25">
      <c r="A39" t="s">
        <v>138</v>
      </c>
      <c r="B39" t="s">
        <v>611</v>
      </c>
      <c r="C39" s="57">
        <v>805.48</v>
      </c>
      <c r="D39" s="53" t="s">
        <v>487</v>
      </c>
      <c r="E39" s="53" t="s">
        <v>487</v>
      </c>
      <c r="F39" s="33"/>
    </row>
    <row r="40" spans="1:6" x14ac:dyDescent="0.2">
      <c r="A40" t="s">
        <v>138</v>
      </c>
      <c r="B40" t="s">
        <v>612</v>
      </c>
      <c r="C40" s="53">
        <v>1313.75</v>
      </c>
      <c r="D40" s="53">
        <v>1343.67</v>
      </c>
      <c r="E40" s="53">
        <v>1234.67</v>
      </c>
      <c r="F40" s="33"/>
    </row>
    <row r="41" spans="1:6" x14ac:dyDescent="0.2">
      <c r="A41" t="s">
        <v>138</v>
      </c>
      <c r="B41" t="s">
        <v>613</v>
      </c>
      <c r="C41" s="53">
        <v>1682.47</v>
      </c>
      <c r="D41" s="53">
        <v>1646.36</v>
      </c>
      <c r="E41" s="53">
        <v>1745.4</v>
      </c>
      <c r="F41" s="33"/>
    </row>
    <row r="42" spans="1:6" ht="15" x14ac:dyDescent="0.25">
      <c r="A42" t="s">
        <v>138</v>
      </c>
      <c r="B42" t="s">
        <v>614</v>
      </c>
      <c r="C42" s="57">
        <v>1279.06</v>
      </c>
      <c r="D42" s="53" t="s">
        <v>487</v>
      </c>
      <c r="E42" s="53" t="s">
        <v>487</v>
      </c>
      <c r="F42" s="33"/>
    </row>
    <row r="43" spans="1:6" x14ac:dyDescent="0.2">
      <c r="A43" t="s">
        <v>138</v>
      </c>
      <c r="B43" t="s">
        <v>615</v>
      </c>
      <c r="C43" s="53">
        <v>1445.91</v>
      </c>
      <c r="D43" s="53">
        <v>1468.69</v>
      </c>
      <c r="E43" s="53">
        <v>1399.21</v>
      </c>
      <c r="F43" s="33"/>
    </row>
    <row r="44" spans="1:6" x14ac:dyDescent="0.2">
      <c r="A44" t="s">
        <v>138</v>
      </c>
      <c r="B44" t="s">
        <v>616</v>
      </c>
      <c r="C44" s="53">
        <v>1838.54</v>
      </c>
      <c r="D44" s="53">
        <v>1815.89</v>
      </c>
      <c r="E44" s="53">
        <v>1883.83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16" zoomScaleNormal="100" workbookViewId="0">
      <selection activeCell="B30" sqref="B30:B44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2" t="s">
        <v>574</v>
      </c>
      <c r="B1" s="62"/>
      <c r="C1" s="62"/>
      <c r="D1" s="62"/>
      <c r="E1" s="62"/>
      <c r="F1" s="62"/>
    </row>
    <row r="2" spans="1:6" x14ac:dyDescent="0.2">
      <c r="A2" s="62" t="s">
        <v>575</v>
      </c>
      <c r="B2" s="62"/>
      <c r="C2" s="62"/>
      <c r="D2" s="62"/>
      <c r="E2" s="62"/>
      <c r="F2" s="62"/>
    </row>
    <row r="3" spans="1:6" x14ac:dyDescent="0.2">
      <c r="A3" s="39"/>
      <c r="B3" s="39"/>
      <c r="C3" s="39"/>
      <c r="D3" s="39"/>
      <c r="E3" s="39"/>
      <c r="F3" s="39"/>
    </row>
    <row r="4" spans="1:6" x14ac:dyDescent="0.2">
      <c r="A4" s="33"/>
      <c r="B4" s="33"/>
      <c r="C4" s="33"/>
      <c r="D4" s="34" t="s">
        <v>478</v>
      </c>
      <c r="E4" s="34" t="s">
        <v>139</v>
      </c>
      <c r="F4" s="33"/>
    </row>
    <row r="5" spans="1:6" ht="25.5" x14ac:dyDescent="0.2">
      <c r="A5" s="30" t="s">
        <v>111</v>
      </c>
      <c r="B5" s="30" t="s">
        <v>112</v>
      </c>
      <c r="C5" s="30" t="s">
        <v>193</v>
      </c>
      <c r="D5" s="30" t="s">
        <v>515</v>
      </c>
      <c r="E5" s="30" t="s">
        <v>179</v>
      </c>
      <c r="F5" s="33"/>
    </row>
    <row r="6" spans="1:6" ht="15" x14ac:dyDescent="0.25">
      <c r="A6" s="58" t="s">
        <v>116</v>
      </c>
      <c r="B6" s="58" t="s">
        <v>81</v>
      </c>
      <c r="C6" s="59">
        <v>130309.63</v>
      </c>
      <c r="D6" s="59">
        <v>131987.38</v>
      </c>
      <c r="E6" s="59">
        <v>112781.82</v>
      </c>
      <c r="F6" s="40"/>
    </row>
    <row r="7" spans="1:6" ht="15" x14ac:dyDescent="0.25">
      <c r="A7" s="58" t="s">
        <v>117</v>
      </c>
      <c r="B7" s="58" t="s">
        <v>118</v>
      </c>
      <c r="C7" s="59">
        <v>150955.64000000001</v>
      </c>
      <c r="D7" s="59">
        <v>150452.43</v>
      </c>
      <c r="E7" s="59">
        <v>153105</v>
      </c>
      <c r="F7" s="40"/>
    </row>
    <row r="8" spans="1:6" ht="15" x14ac:dyDescent="0.25">
      <c r="A8" s="58" t="s">
        <v>119</v>
      </c>
      <c r="B8" s="58" t="s">
        <v>120</v>
      </c>
      <c r="C8" s="59">
        <v>110136.49</v>
      </c>
      <c r="D8" s="59">
        <v>112057.11</v>
      </c>
      <c r="E8" s="59">
        <v>90430.11</v>
      </c>
      <c r="F8" s="40"/>
    </row>
    <row r="9" spans="1:6" ht="15" x14ac:dyDescent="0.25">
      <c r="A9" s="58" t="s">
        <v>119</v>
      </c>
      <c r="B9" s="58" t="s">
        <v>121</v>
      </c>
      <c r="C9" s="59">
        <v>103009.79</v>
      </c>
      <c r="D9" s="59">
        <v>102289.4</v>
      </c>
      <c r="E9" s="59">
        <v>108724.66</v>
      </c>
      <c r="F9" s="40"/>
    </row>
    <row r="10" spans="1:6" ht="15" x14ac:dyDescent="0.25">
      <c r="A10" s="58" t="s">
        <v>119</v>
      </c>
      <c r="B10" s="58" t="s">
        <v>122</v>
      </c>
      <c r="C10" s="59">
        <v>94778.22</v>
      </c>
      <c r="D10" s="59">
        <v>98621.88</v>
      </c>
      <c r="E10" s="59">
        <v>80493.119999999995</v>
      </c>
      <c r="F10" s="40"/>
    </row>
    <row r="11" spans="1:6" ht="15" x14ac:dyDescent="0.25">
      <c r="A11" s="58" t="s">
        <v>119</v>
      </c>
      <c r="B11" s="58" t="s">
        <v>123</v>
      </c>
      <c r="C11" s="59">
        <v>200510.82</v>
      </c>
      <c r="D11" s="59">
        <v>193450.44</v>
      </c>
      <c r="E11" s="59">
        <v>393815.42</v>
      </c>
      <c r="F11" s="40"/>
    </row>
    <row r="12" spans="1:6" ht="15" x14ac:dyDescent="0.25">
      <c r="A12" s="58" t="s">
        <v>119</v>
      </c>
      <c r="B12" s="58" t="s">
        <v>124</v>
      </c>
      <c r="C12" s="59">
        <v>100074.7</v>
      </c>
      <c r="D12" s="59">
        <v>102255.67</v>
      </c>
      <c r="E12" s="59">
        <v>81542.33</v>
      </c>
      <c r="F12" s="40"/>
    </row>
    <row r="13" spans="1:6" ht="15" x14ac:dyDescent="0.25">
      <c r="A13" s="58" t="s">
        <v>119</v>
      </c>
      <c r="B13" s="58" t="s">
        <v>125</v>
      </c>
      <c r="C13" s="59">
        <v>105985.71</v>
      </c>
      <c r="D13" s="59">
        <v>106279.22</v>
      </c>
      <c r="E13" s="59">
        <v>95480.320000000007</v>
      </c>
      <c r="F13" s="40"/>
    </row>
    <row r="14" spans="1:6" ht="15" x14ac:dyDescent="0.25">
      <c r="A14" s="58" t="s">
        <v>119</v>
      </c>
      <c r="B14" s="58" t="s">
        <v>152</v>
      </c>
      <c r="C14" s="59">
        <v>94773.1</v>
      </c>
      <c r="D14" s="59">
        <v>95291.64</v>
      </c>
      <c r="E14" s="59">
        <v>91186.14</v>
      </c>
      <c r="F14" s="40"/>
    </row>
    <row r="15" spans="1:6" ht="15" x14ac:dyDescent="0.25">
      <c r="A15" s="58" t="s">
        <v>119</v>
      </c>
      <c r="B15" s="58" t="s">
        <v>486</v>
      </c>
      <c r="C15" s="59">
        <v>86313.9</v>
      </c>
      <c r="D15" s="59">
        <v>84319.52</v>
      </c>
      <c r="E15" s="59">
        <v>97091.01</v>
      </c>
      <c r="F15" s="40"/>
    </row>
    <row r="16" spans="1:6" ht="15" x14ac:dyDescent="0.25">
      <c r="A16" s="58" t="s">
        <v>119</v>
      </c>
      <c r="B16" s="58" t="s">
        <v>126</v>
      </c>
      <c r="C16" s="59">
        <v>150255.98000000001</v>
      </c>
      <c r="D16" s="59">
        <v>150357.22</v>
      </c>
      <c r="E16" s="59">
        <v>148362.44</v>
      </c>
      <c r="F16" s="40"/>
    </row>
    <row r="17" spans="1:6" ht="15" x14ac:dyDescent="0.25">
      <c r="A17" s="58" t="s">
        <v>119</v>
      </c>
      <c r="B17" s="58" t="s">
        <v>127</v>
      </c>
      <c r="C17" s="59">
        <v>82817.929999999993</v>
      </c>
      <c r="D17" s="59">
        <v>83510.86</v>
      </c>
      <c r="E17" s="59">
        <v>73741.34</v>
      </c>
      <c r="F17" s="40"/>
    </row>
    <row r="18" spans="1:6" ht="15" x14ac:dyDescent="0.25">
      <c r="A18" s="58" t="s">
        <v>119</v>
      </c>
      <c r="B18" s="58" t="s">
        <v>128</v>
      </c>
      <c r="C18" s="59">
        <v>95000.44</v>
      </c>
      <c r="D18" s="59">
        <v>95719.89</v>
      </c>
      <c r="E18" s="59">
        <v>82332.13</v>
      </c>
      <c r="F18" s="40"/>
    </row>
    <row r="19" spans="1:6" ht="15" x14ac:dyDescent="0.25">
      <c r="A19" s="58" t="s">
        <v>119</v>
      </c>
      <c r="B19" s="58" t="s">
        <v>129</v>
      </c>
      <c r="C19" s="59">
        <v>194479.12</v>
      </c>
      <c r="D19" s="59">
        <v>194944.43</v>
      </c>
      <c r="E19" s="59">
        <v>178961.97</v>
      </c>
      <c r="F19" s="40"/>
    </row>
    <row r="20" spans="1:6" ht="15" x14ac:dyDescent="0.25">
      <c r="A20" s="58" t="s">
        <v>119</v>
      </c>
      <c r="B20" s="58" t="s">
        <v>130</v>
      </c>
      <c r="C20" s="59">
        <v>81213.679999999993</v>
      </c>
      <c r="D20" s="59">
        <v>83155.83</v>
      </c>
      <c r="E20" s="59">
        <v>68061.47</v>
      </c>
      <c r="F20" s="40"/>
    </row>
    <row r="21" spans="1:6" ht="15" x14ac:dyDescent="0.25">
      <c r="A21" s="58" t="s">
        <v>119</v>
      </c>
      <c r="B21" s="58" t="s">
        <v>131</v>
      </c>
      <c r="C21" s="59">
        <v>123157.24</v>
      </c>
      <c r="D21" s="59">
        <v>119276.76</v>
      </c>
      <c r="E21" s="59">
        <v>128003.41</v>
      </c>
      <c r="F21" s="40"/>
    </row>
    <row r="22" spans="1:6" ht="15" x14ac:dyDescent="0.25">
      <c r="A22" s="58" t="s">
        <v>119</v>
      </c>
      <c r="B22" s="58" t="s">
        <v>132</v>
      </c>
      <c r="C22" s="59">
        <v>89851.76</v>
      </c>
      <c r="D22" s="59">
        <v>89034.12</v>
      </c>
      <c r="E22" s="59">
        <v>93443.16</v>
      </c>
      <c r="F22" s="40"/>
    </row>
    <row r="23" spans="1:6" ht="15" x14ac:dyDescent="0.25">
      <c r="A23" s="58" t="s">
        <v>119</v>
      </c>
      <c r="B23" s="58" t="s">
        <v>511</v>
      </c>
      <c r="C23" s="59">
        <v>95878.29</v>
      </c>
      <c r="D23" s="59">
        <v>96628.47</v>
      </c>
      <c r="E23" s="59">
        <v>87418.8</v>
      </c>
      <c r="F23" s="40"/>
    </row>
    <row r="24" spans="1:6" ht="15" x14ac:dyDescent="0.25">
      <c r="A24" s="58" t="s">
        <v>133</v>
      </c>
      <c r="B24" s="58" t="s">
        <v>82</v>
      </c>
      <c r="C24" s="59">
        <v>127023.93</v>
      </c>
      <c r="D24" s="59">
        <v>126239.33</v>
      </c>
      <c r="E24" s="59">
        <v>129593.26</v>
      </c>
      <c r="F24" s="40"/>
    </row>
    <row r="25" spans="1:6" ht="15" x14ac:dyDescent="0.25">
      <c r="A25" s="58" t="s">
        <v>133</v>
      </c>
      <c r="B25" s="58" t="s">
        <v>83</v>
      </c>
      <c r="C25" s="59">
        <v>222560.67</v>
      </c>
      <c r="D25" s="59">
        <v>218338.34</v>
      </c>
      <c r="E25" s="59">
        <v>232383.48</v>
      </c>
      <c r="F25" s="40"/>
    </row>
    <row r="26" spans="1:6" ht="15" x14ac:dyDescent="0.25">
      <c r="A26" s="58" t="s">
        <v>133</v>
      </c>
      <c r="B26" s="58" t="s">
        <v>84</v>
      </c>
      <c r="C26" s="59">
        <v>151131.47</v>
      </c>
      <c r="D26" s="59">
        <v>155709.43</v>
      </c>
      <c r="E26" s="59">
        <v>133901.01999999999</v>
      </c>
      <c r="F26" s="40"/>
    </row>
    <row r="27" spans="1:6" ht="15" x14ac:dyDescent="0.25">
      <c r="A27" s="58" t="s">
        <v>134</v>
      </c>
      <c r="B27" s="58" t="s">
        <v>135</v>
      </c>
      <c r="C27" s="59">
        <v>122585.59</v>
      </c>
      <c r="D27" s="59">
        <v>118762.3</v>
      </c>
      <c r="E27" s="59">
        <v>138356.68</v>
      </c>
      <c r="F27" s="40"/>
    </row>
    <row r="28" spans="1:6" ht="15" x14ac:dyDescent="0.25">
      <c r="A28" s="58" t="s">
        <v>134</v>
      </c>
      <c r="B28" s="58" t="s">
        <v>136</v>
      </c>
      <c r="C28" s="59">
        <v>136375.19</v>
      </c>
      <c r="D28" s="59">
        <v>137891.21</v>
      </c>
      <c r="E28" s="59">
        <v>131625.01</v>
      </c>
      <c r="F28" s="40"/>
    </row>
    <row r="29" spans="1:6" ht="15" x14ac:dyDescent="0.25">
      <c r="A29" s="58" t="s">
        <v>134</v>
      </c>
      <c r="B29" s="58" t="s">
        <v>137</v>
      </c>
      <c r="C29" s="59">
        <v>143898.48000000001</v>
      </c>
      <c r="D29" s="59">
        <v>144487.79999999999</v>
      </c>
      <c r="E29" s="59">
        <v>137857.93</v>
      </c>
      <c r="F29" s="40"/>
    </row>
    <row r="30" spans="1:6" ht="15" x14ac:dyDescent="0.25">
      <c r="A30" s="58" t="s">
        <v>138</v>
      </c>
      <c r="B30" s="58" t="s">
        <v>602</v>
      </c>
      <c r="C30" s="59">
        <v>126463.77</v>
      </c>
      <c r="D30" s="59">
        <v>124834.87</v>
      </c>
      <c r="E30" s="59">
        <v>131984.9</v>
      </c>
      <c r="F30" s="40"/>
    </row>
    <row r="31" spans="1:6" ht="15" x14ac:dyDescent="0.25">
      <c r="A31" s="58" t="s">
        <v>138</v>
      </c>
      <c r="B31" s="58" t="s">
        <v>603</v>
      </c>
      <c r="C31" s="59">
        <v>120557.24</v>
      </c>
      <c r="D31" s="59">
        <v>127880.62</v>
      </c>
      <c r="E31" s="59" t="s">
        <v>487</v>
      </c>
      <c r="F31" s="40"/>
    </row>
    <row r="32" spans="1:6" ht="15" x14ac:dyDescent="0.25">
      <c r="A32" s="58" t="s">
        <v>138</v>
      </c>
      <c r="B32" s="58" t="s">
        <v>604</v>
      </c>
      <c r="C32" s="59">
        <v>112107.01</v>
      </c>
      <c r="D32" s="59">
        <v>112896.64</v>
      </c>
      <c r="E32" s="59">
        <v>111300.21</v>
      </c>
      <c r="F32" s="40"/>
    </row>
    <row r="33" spans="1:6" ht="15" x14ac:dyDescent="0.25">
      <c r="A33" s="58" t="s">
        <v>138</v>
      </c>
      <c r="B33" s="58" t="s">
        <v>617</v>
      </c>
      <c r="C33" s="59">
        <v>147360.60999999999</v>
      </c>
      <c r="D33" s="59">
        <v>149184.03</v>
      </c>
      <c r="E33" s="59">
        <v>136038.60999999999</v>
      </c>
      <c r="F33" s="40"/>
    </row>
    <row r="34" spans="1:6" ht="15" x14ac:dyDescent="0.25">
      <c r="A34" s="58" t="s">
        <v>138</v>
      </c>
      <c r="B34" s="58" t="s">
        <v>606</v>
      </c>
      <c r="C34" s="59">
        <v>184562.12</v>
      </c>
      <c r="D34" s="59">
        <v>180245.38</v>
      </c>
      <c r="E34" s="59">
        <v>198964.53</v>
      </c>
      <c r="F34" s="40"/>
    </row>
    <row r="35" spans="1:6" ht="15" x14ac:dyDescent="0.25">
      <c r="A35" s="58" t="s">
        <v>138</v>
      </c>
      <c r="B35" s="58" t="s">
        <v>607</v>
      </c>
      <c r="C35" s="59">
        <v>145575.06</v>
      </c>
      <c r="D35" s="59">
        <v>145575.06</v>
      </c>
      <c r="E35" s="59" t="s">
        <v>487</v>
      </c>
      <c r="F35" s="40"/>
    </row>
    <row r="36" spans="1:6" ht="15" x14ac:dyDescent="0.25">
      <c r="A36" s="58" t="s">
        <v>138</v>
      </c>
      <c r="B36" s="58" t="s">
        <v>608</v>
      </c>
      <c r="C36" s="59">
        <v>118862.57</v>
      </c>
      <c r="D36" s="59">
        <v>121378.92</v>
      </c>
      <c r="E36" s="59">
        <v>105148.42</v>
      </c>
      <c r="F36" s="40"/>
    </row>
    <row r="37" spans="1:6" ht="15" x14ac:dyDescent="0.25">
      <c r="A37" s="58" t="s">
        <v>138</v>
      </c>
      <c r="B37" s="58" t="s">
        <v>609</v>
      </c>
      <c r="C37" s="59">
        <v>144110.89000000001</v>
      </c>
      <c r="D37" s="59">
        <v>139509.10999999999</v>
      </c>
      <c r="E37" s="59" t="s">
        <v>487</v>
      </c>
      <c r="F37" s="40"/>
    </row>
    <row r="38" spans="1:6" ht="15" x14ac:dyDescent="0.25">
      <c r="A38" s="58" t="s">
        <v>138</v>
      </c>
      <c r="B38" s="58" t="s">
        <v>610</v>
      </c>
      <c r="C38" s="59">
        <v>121177.74</v>
      </c>
      <c r="D38" s="59">
        <v>121177.74</v>
      </c>
      <c r="E38" s="59" t="s">
        <v>487</v>
      </c>
      <c r="F38" s="40"/>
    </row>
    <row r="39" spans="1:6" ht="15" x14ac:dyDescent="0.25">
      <c r="A39" s="58" t="s">
        <v>138</v>
      </c>
      <c r="B39" s="58" t="s">
        <v>611</v>
      </c>
      <c r="C39" s="57">
        <v>122625</v>
      </c>
      <c r="D39" s="59" t="s">
        <v>487</v>
      </c>
      <c r="E39" s="59" t="s">
        <v>487</v>
      </c>
      <c r="F39" s="40"/>
    </row>
    <row r="40" spans="1:6" ht="15" x14ac:dyDescent="0.25">
      <c r="A40" s="58" t="s">
        <v>138</v>
      </c>
      <c r="B40" s="58" t="s">
        <v>612</v>
      </c>
      <c r="C40" s="59">
        <v>120593.35</v>
      </c>
      <c r="D40" s="59">
        <v>120126.51</v>
      </c>
      <c r="E40" s="59">
        <v>122343.97</v>
      </c>
      <c r="F40" s="40"/>
    </row>
    <row r="41" spans="1:6" ht="15" x14ac:dyDescent="0.25">
      <c r="A41" s="58" t="s">
        <v>138</v>
      </c>
      <c r="B41" s="58" t="s">
        <v>613</v>
      </c>
      <c r="C41" s="59">
        <v>136814.63</v>
      </c>
      <c r="D41" s="59">
        <v>130102.62</v>
      </c>
      <c r="E41" s="59">
        <v>148968.79999999999</v>
      </c>
      <c r="F41" s="40"/>
    </row>
    <row r="42" spans="1:6" ht="15" x14ac:dyDescent="0.25">
      <c r="A42" s="58" t="s">
        <v>138</v>
      </c>
      <c r="B42" s="58" t="s">
        <v>614</v>
      </c>
      <c r="C42" s="57">
        <v>162000</v>
      </c>
      <c r="D42" s="59" t="s">
        <v>487</v>
      </c>
      <c r="E42" s="59" t="s">
        <v>487</v>
      </c>
      <c r="F42" s="40"/>
    </row>
    <row r="43" spans="1:6" ht="15" x14ac:dyDescent="0.25">
      <c r="A43" s="58" t="s">
        <v>138</v>
      </c>
      <c r="B43" s="58" t="s">
        <v>615</v>
      </c>
      <c r="C43" s="59">
        <v>117403.66</v>
      </c>
      <c r="D43" s="59">
        <v>114110.31</v>
      </c>
      <c r="E43" s="59">
        <v>125715.45</v>
      </c>
      <c r="F43" s="40"/>
    </row>
    <row r="44" spans="1:6" ht="15" x14ac:dyDescent="0.25">
      <c r="A44" s="58" t="s">
        <v>138</v>
      </c>
      <c r="B44" s="58" t="s">
        <v>616</v>
      </c>
      <c r="C44" s="59">
        <v>148090.16</v>
      </c>
      <c r="D44" s="59">
        <v>143660.26</v>
      </c>
      <c r="E44" s="59">
        <v>158630.29</v>
      </c>
      <c r="F44" s="40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2" t="s">
        <v>618</v>
      </c>
      <c r="B1" s="62"/>
      <c r="C1" s="62"/>
      <c r="D1" s="62"/>
      <c r="E1" s="62"/>
      <c r="F1" s="62"/>
      <c r="G1" s="62"/>
    </row>
    <row r="2" spans="1:7" x14ac:dyDescent="0.2">
      <c r="A2" s="62" t="s">
        <v>619</v>
      </c>
      <c r="B2" s="62"/>
      <c r="C2" s="62"/>
      <c r="D2" s="62"/>
      <c r="E2" s="62"/>
      <c r="F2" s="62"/>
      <c r="G2" s="62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3"/>
      <c r="B4" s="33"/>
      <c r="C4" s="33"/>
      <c r="D4" s="33"/>
      <c r="E4" s="33"/>
      <c r="F4" s="34" t="s">
        <v>478</v>
      </c>
      <c r="G4" s="34" t="s">
        <v>139</v>
      </c>
    </row>
    <row r="5" spans="1:7" ht="25.5" x14ac:dyDescent="0.2">
      <c r="A5" s="30" t="s">
        <v>111</v>
      </c>
      <c r="B5" s="30" t="s">
        <v>112</v>
      </c>
      <c r="C5" s="30" t="s">
        <v>196</v>
      </c>
      <c r="D5" s="30" t="s">
        <v>197</v>
      </c>
      <c r="E5" s="30" t="s">
        <v>198</v>
      </c>
      <c r="F5" s="30" t="s">
        <v>199</v>
      </c>
      <c r="G5" s="30" t="s">
        <v>200</v>
      </c>
    </row>
    <row r="6" spans="1:7" x14ac:dyDescent="0.2">
      <c r="A6" s="33" t="s">
        <v>116</v>
      </c>
      <c r="B6" s="33" t="s">
        <v>81</v>
      </c>
      <c r="C6" s="50">
        <v>44.97</v>
      </c>
      <c r="D6" s="50">
        <v>55.03</v>
      </c>
      <c r="E6" s="50">
        <v>54.11</v>
      </c>
      <c r="F6" s="50">
        <v>0.15</v>
      </c>
      <c r="G6" s="50">
        <v>0.77</v>
      </c>
    </row>
    <row r="7" spans="1:7" x14ac:dyDescent="0.2">
      <c r="A7" s="33" t="s">
        <v>117</v>
      </c>
      <c r="B7" s="33" t="s">
        <v>118</v>
      </c>
      <c r="C7" s="50">
        <v>31.08</v>
      </c>
      <c r="D7" s="50">
        <v>68.92</v>
      </c>
      <c r="E7" s="50">
        <v>68.72</v>
      </c>
      <c r="F7" s="50">
        <v>0.02</v>
      </c>
      <c r="G7" s="50">
        <v>0.18</v>
      </c>
    </row>
    <row r="8" spans="1:7" x14ac:dyDescent="0.2">
      <c r="A8" s="33" t="s">
        <v>119</v>
      </c>
      <c r="B8" s="33" t="s">
        <v>120</v>
      </c>
      <c r="C8" s="50">
        <v>41.77</v>
      </c>
      <c r="D8" s="50">
        <v>58.23</v>
      </c>
      <c r="E8" s="50">
        <v>57.05</v>
      </c>
      <c r="F8" s="50">
        <v>0.39</v>
      </c>
      <c r="G8" s="50">
        <v>0.79</v>
      </c>
    </row>
    <row r="9" spans="1:7" x14ac:dyDescent="0.2">
      <c r="A9" s="33" t="s">
        <v>119</v>
      </c>
      <c r="B9" s="33" t="s">
        <v>121</v>
      </c>
      <c r="C9" s="50">
        <v>44.36</v>
      </c>
      <c r="D9" s="50">
        <v>55.64</v>
      </c>
      <c r="E9" s="50">
        <v>55.17</v>
      </c>
      <c r="F9" s="50">
        <v>0</v>
      </c>
      <c r="G9" s="50">
        <v>0.47</v>
      </c>
    </row>
    <row r="10" spans="1:7" x14ac:dyDescent="0.2">
      <c r="A10" s="33" t="s">
        <v>119</v>
      </c>
      <c r="B10" s="33" t="s">
        <v>122</v>
      </c>
      <c r="C10" s="50">
        <v>58.88</v>
      </c>
      <c r="D10" s="50">
        <v>41.12</v>
      </c>
      <c r="E10" s="50">
        <v>39.1</v>
      </c>
      <c r="F10" s="50">
        <v>0</v>
      </c>
      <c r="G10" s="50">
        <v>2.02</v>
      </c>
    </row>
    <row r="11" spans="1:7" x14ac:dyDescent="0.2">
      <c r="A11" s="33" t="s">
        <v>119</v>
      </c>
      <c r="B11" s="33" t="s">
        <v>123</v>
      </c>
      <c r="C11" s="50">
        <v>52.47</v>
      </c>
      <c r="D11" s="50">
        <v>47.53</v>
      </c>
      <c r="E11" s="50">
        <v>46.92</v>
      </c>
      <c r="F11" s="50">
        <v>0.05</v>
      </c>
      <c r="G11" s="50">
        <v>0.56000000000000005</v>
      </c>
    </row>
    <row r="12" spans="1:7" x14ac:dyDescent="0.2">
      <c r="A12" s="33" t="s">
        <v>119</v>
      </c>
      <c r="B12" s="33" t="s">
        <v>124</v>
      </c>
      <c r="C12" s="50">
        <v>43.71</v>
      </c>
      <c r="D12" s="50">
        <v>56.29</v>
      </c>
      <c r="E12" s="50">
        <v>55.93</v>
      </c>
      <c r="F12" s="50">
        <v>0.02</v>
      </c>
      <c r="G12" s="50">
        <v>0.34</v>
      </c>
    </row>
    <row r="13" spans="1:7" x14ac:dyDescent="0.2">
      <c r="A13" s="33" t="s">
        <v>119</v>
      </c>
      <c r="B13" s="33" t="s">
        <v>125</v>
      </c>
      <c r="C13" s="50">
        <v>47.94</v>
      </c>
      <c r="D13" s="50">
        <v>52.06</v>
      </c>
      <c r="E13" s="50">
        <v>51.88</v>
      </c>
      <c r="F13" s="50">
        <v>0</v>
      </c>
      <c r="G13" s="50">
        <v>0.18</v>
      </c>
    </row>
    <row r="14" spans="1:7" x14ac:dyDescent="0.2">
      <c r="A14" s="33" t="s">
        <v>119</v>
      </c>
      <c r="B14" s="33" t="s">
        <v>152</v>
      </c>
      <c r="C14" s="50">
        <v>46.68</v>
      </c>
      <c r="D14" s="50">
        <v>53.32</v>
      </c>
      <c r="E14" s="50">
        <v>52.3</v>
      </c>
      <c r="F14" s="50">
        <v>0.12</v>
      </c>
      <c r="G14" s="50">
        <v>0.9</v>
      </c>
    </row>
    <row r="15" spans="1:7" x14ac:dyDescent="0.2">
      <c r="A15" s="33" t="s">
        <v>119</v>
      </c>
      <c r="B15" s="33" t="s">
        <v>486</v>
      </c>
      <c r="C15" s="50">
        <v>40.18</v>
      </c>
      <c r="D15" s="50">
        <v>59.82</v>
      </c>
      <c r="E15" s="50">
        <v>59.12</v>
      </c>
      <c r="F15" s="50">
        <v>0.32</v>
      </c>
      <c r="G15" s="50">
        <v>0.38</v>
      </c>
    </row>
    <row r="16" spans="1:7" x14ac:dyDescent="0.2">
      <c r="A16" s="33" t="s">
        <v>119</v>
      </c>
      <c r="B16" s="33" t="s">
        <v>126</v>
      </c>
      <c r="C16" s="50">
        <v>57.12</v>
      </c>
      <c r="D16" s="50">
        <v>42.88</v>
      </c>
      <c r="E16" s="50">
        <v>42.44</v>
      </c>
      <c r="F16" s="50">
        <v>0.13</v>
      </c>
      <c r="G16" s="50">
        <v>0.31</v>
      </c>
    </row>
    <row r="17" spans="1:7" x14ac:dyDescent="0.2">
      <c r="A17" s="33" t="s">
        <v>119</v>
      </c>
      <c r="B17" s="33" t="s">
        <v>127</v>
      </c>
      <c r="C17" s="50">
        <v>30.54</v>
      </c>
      <c r="D17" s="50">
        <v>69.459999999999994</v>
      </c>
      <c r="E17" s="50">
        <v>67.150000000000006</v>
      </c>
      <c r="F17" s="50">
        <v>1.19</v>
      </c>
      <c r="G17" s="50">
        <v>1.1200000000000001</v>
      </c>
    </row>
    <row r="18" spans="1:7" x14ac:dyDescent="0.2">
      <c r="A18" s="33" t="s">
        <v>119</v>
      </c>
      <c r="B18" s="33" t="s">
        <v>128</v>
      </c>
      <c r="C18" s="50">
        <v>55.05</v>
      </c>
      <c r="D18" s="50">
        <v>44.95</v>
      </c>
      <c r="E18" s="50">
        <v>44.57</v>
      </c>
      <c r="F18" s="50">
        <v>0.04</v>
      </c>
      <c r="G18" s="50">
        <v>0.34</v>
      </c>
    </row>
    <row r="19" spans="1:7" x14ac:dyDescent="0.2">
      <c r="A19" s="33" t="s">
        <v>119</v>
      </c>
      <c r="B19" s="33" t="s">
        <v>129</v>
      </c>
      <c r="C19" s="50">
        <v>36.1</v>
      </c>
      <c r="D19" s="50">
        <v>63.9</v>
      </c>
      <c r="E19" s="50">
        <v>62.34</v>
      </c>
      <c r="F19" s="50">
        <v>0.01</v>
      </c>
      <c r="G19" s="50">
        <v>1.55</v>
      </c>
    </row>
    <row r="20" spans="1:7" x14ac:dyDescent="0.2">
      <c r="A20" s="33" t="s">
        <v>119</v>
      </c>
      <c r="B20" s="33" t="s">
        <v>130</v>
      </c>
      <c r="C20" s="50">
        <v>57.77</v>
      </c>
      <c r="D20" s="50">
        <v>42.23</v>
      </c>
      <c r="E20" s="50">
        <v>41.49</v>
      </c>
      <c r="F20" s="50">
        <v>0.28000000000000003</v>
      </c>
      <c r="G20" s="50">
        <v>0.46</v>
      </c>
    </row>
    <row r="21" spans="1:7" x14ac:dyDescent="0.2">
      <c r="A21" s="33" t="s">
        <v>119</v>
      </c>
      <c r="B21" s="33" t="s">
        <v>131</v>
      </c>
      <c r="C21" s="50">
        <v>43.34</v>
      </c>
      <c r="D21" s="50">
        <v>56.66</v>
      </c>
      <c r="E21" s="50">
        <v>55.88</v>
      </c>
      <c r="F21" s="50">
        <v>0</v>
      </c>
      <c r="G21" s="50">
        <v>0.78</v>
      </c>
    </row>
    <row r="22" spans="1:7" x14ac:dyDescent="0.2">
      <c r="A22" s="33" t="s">
        <v>119</v>
      </c>
      <c r="B22" s="33" t="s">
        <v>132</v>
      </c>
      <c r="C22" s="50">
        <v>51.57</v>
      </c>
      <c r="D22" s="50">
        <v>48.43</v>
      </c>
      <c r="E22" s="50">
        <v>47.64</v>
      </c>
      <c r="F22" s="50">
        <v>0.2</v>
      </c>
      <c r="G22" s="50">
        <v>0.59</v>
      </c>
    </row>
    <row r="23" spans="1:7" x14ac:dyDescent="0.2">
      <c r="A23" s="33" t="s">
        <v>119</v>
      </c>
      <c r="B23" s="33" t="s">
        <v>511</v>
      </c>
      <c r="C23" s="50">
        <v>46.54</v>
      </c>
      <c r="D23" s="50">
        <v>53.46</v>
      </c>
      <c r="E23" s="50">
        <v>52.46</v>
      </c>
      <c r="F23" s="50">
        <v>0.05</v>
      </c>
      <c r="G23" s="50">
        <v>0.95</v>
      </c>
    </row>
    <row r="24" spans="1:7" x14ac:dyDescent="0.2">
      <c r="A24" s="32" t="s">
        <v>489</v>
      </c>
      <c r="B24" s="32" t="s">
        <v>135</v>
      </c>
      <c r="C24" s="50">
        <v>25.21</v>
      </c>
      <c r="D24" s="50">
        <v>74.790000000000006</v>
      </c>
      <c r="E24" s="50">
        <v>74.790000000000006</v>
      </c>
      <c r="F24" s="50">
        <v>0</v>
      </c>
      <c r="G24" s="50">
        <v>0</v>
      </c>
    </row>
    <row r="25" spans="1:7" x14ac:dyDescent="0.2">
      <c r="A25" s="32" t="s">
        <v>489</v>
      </c>
      <c r="B25" s="32" t="s">
        <v>136</v>
      </c>
      <c r="C25" s="50">
        <v>33.020000000000003</v>
      </c>
      <c r="D25" s="50">
        <v>66.98</v>
      </c>
      <c r="E25" s="50">
        <v>66.680000000000007</v>
      </c>
      <c r="F25" s="50">
        <v>0</v>
      </c>
      <c r="G25" s="50">
        <v>0.3</v>
      </c>
    </row>
    <row r="26" spans="1:7" x14ac:dyDescent="0.2">
      <c r="A26" s="32" t="s">
        <v>489</v>
      </c>
      <c r="B26" s="32" t="s">
        <v>137</v>
      </c>
      <c r="C26" s="50">
        <v>30.85</v>
      </c>
      <c r="D26" s="50">
        <v>69.150000000000006</v>
      </c>
      <c r="E26" s="50">
        <v>68.959999999999994</v>
      </c>
      <c r="F26" s="50">
        <v>0.05</v>
      </c>
      <c r="G26" s="50">
        <v>0.14000000000000001</v>
      </c>
    </row>
    <row r="28" spans="1:7" x14ac:dyDescent="0.2">
      <c r="A28" s="24" t="s">
        <v>485</v>
      </c>
    </row>
    <row r="29" spans="1:7" x14ac:dyDescent="0.2">
      <c r="A29" s="24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F4" sqref="F4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2" t="s">
        <v>573</v>
      </c>
      <c r="B1" s="62"/>
      <c r="C1" s="62"/>
      <c r="D1" s="62"/>
      <c r="E1" s="62"/>
      <c r="F1" s="62"/>
    </row>
    <row r="2" spans="1:6" x14ac:dyDescent="0.2">
      <c r="A2" s="62" t="s">
        <v>620</v>
      </c>
      <c r="B2" s="62"/>
      <c r="C2" s="62"/>
      <c r="D2" s="62"/>
      <c r="E2" s="62"/>
      <c r="F2" s="62"/>
    </row>
    <row r="3" spans="1:6" x14ac:dyDescent="0.2">
      <c r="A3" s="36"/>
      <c r="B3" s="36"/>
      <c r="C3" s="36"/>
      <c r="D3" s="36"/>
      <c r="E3" s="36"/>
      <c r="F3" s="36"/>
    </row>
    <row r="4" spans="1:6" x14ac:dyDescent="0.2">
      <c r="A4" s="33"/>
      <c r="B4" s="33"/>
      <c r="C4" s="33"/>
      <c r="D4" s="33"/>
      <c r="E4" s="34" t="s">
        <v>478</v>
      </c>
      <c r="F4" s="34" t="s">
        <v>139</v>
      </c>
    </row>
    <row r="5" spans="1:6" ht="23.25" customHeight="1" x14ac:dyDescent="0.2">
      <c r="A5" s="30" t="s">
        <v>111</v>
      </c>
      <c r="B5" s="30" t="s">
        <v>516</v>
      </c>
      <c r="C5" s="30" t="s">
        <v>193</v>
      </c>
      <c r="D5" s="30" t="s">
        <v>515</v>
      </c>
      <c r="E5" s="30" t="s">
        <v>179</v>
      </c>
      <c r="F5" s="33"/>
    </row>
    <row r="6" spans="1:6" x14ac:dyDescent="0.2">
      <c r="A6" s="33" t="s">
        <v>116</v>
      </c>
      <c r="B6" s="33" t="s">
        <v>81</v>
      </c>
      <c r="C6" s="51">
        <v>279</v>
      </c>
      <c r="D6" s="51">
        <v>281</v>
      </c>
      <c r="E6" s="51">
        <v>266</v>
      </c>
      <c r="F6" s="33"/>
    </row>
    <row r="7" spans="1:6" x14ac:dyDescent="0.2">
      <c r="A7" s="33" t="s">
        <v>117</v>
      </c>
      <c r="B7" s="33" t="s">
        <v>118</v>
      </c>
      <c r="C7" s="51">
        <v>291</v>
      </c>
      <c r="D7" s="51">
        <v>295</v>
      </c>
      <c r="E7" s="51">
        <v>276</v>
      </c>
      <c r="F7" s="33"/>
    </row>
    <row r="8" spans="1:6" x14ac:dyDescent="0.2">
      <c r="A8" s="33" t="s">
        <v>119</v>
      </c>
      <c r="B8" s="33" t="s">
        <v>120</v>
      </c>
      <c r="C8" s="51">
        <v>290</v>
      </c>
      <c r="D8" s="51">
        <v>291</v>
      </c>
      <c r="E8" s="51">
        <v>280</v>
      </c>
      <c r="F8" s="33"/>
    </row>
    <row r="9" spans="1:6" x14ac:dyDescent="0.2">
      <c r="A9" s="33" t="s">
        <v>119</v>
      </c>
      <c r="B9" s="33" t="s">
        <v>121</v>
      </c>
      <c r="C9" s="51">
        <v>274</v>
      </c>
      <c r="D9" s="51">
        <v>277</v>
      </c>
      <c r="E9" s="51">
        <v>253</v>
      </c>
      <c r="F9" s="33"/>
    </row>
    <row r="10" spans="1:6" x14ac:dyDescent="0.2">
      <c r="A10" s="33" t="s">
        <v>119</v>
      </c>
      <c r="B10" s="33" t="s">
        <v>122</v>
      </c>
      <c r="C10" s="51">
        <v>276</v>
      </c>
      <c r="D10" s="51">
        <v>274</v>
      </c>
      <c r="E10" s="51">
        <v>286</v>
      </c>
      <c r="F10" s="33"/>
    </row>
    <row r="11" spans="1:6" x14ac:dyDescent="0.2">
      <c r="A11" s="33" t="s">
        <v>119</v>
      </c>
      <c r="B11" s="33" t="s">
        <v>123</v>
      </c>
      <c r="C11" s="51">
        <v>282</v>
      </c>
      <c r="D11" s="51">
        <v>283</v>
      </c>
      <c r="E11" s="51">
        <v>225</v>
      </c>
      <c r="F11" s="33"/>
    </row>
    <row r="12" spans="1:6" x14ac:dyDescent="0.2">
      <c r="A12" s="33" t="s">
        <v>119</v>
      </c>
      <c r="B12" s="33" t="s">
        <v>124</v>
      </c>
      <c r="C12" s="51">
        <v>228</v>
      </c>
      <c r="D12" s="51">
        <v>235</v>
      </c>
      <c r="E12" s="51">
        <v>171</v>
      </c>
      <c r="F12" s="33"/>
    </row>
    <row r="13" spans="1:6" x14ac:dyDescent="0.2">
      <c r="A13" s="33" t="s">
        <v>119</v>
      </c>
      <c r="B13" s="33" t="s">
        <v>125</v>
      </c>
      <c r="C13" s="51">
        <v>279</v>
      </c>
      <c r="D13" s="51">
        <v>279</v>
      </c>
      <c r="E13" s="51">
        <v>264</v>
      </c>
      <c r="F13" s="33"/>
    </row>
    <row r="14" spans="1:6" x14ac:dyDescent="0.2">
      <c r="A14" s="33" t="s">
        <v>119</v>
      </c>
      <c r="B14" s="33" t="s">
        <v>152</v>
      </c>
      <c r="C14" s="51">
        <v>276</v>
      </c>
      <c r="D14" s="51">
        <v>275</v>
      </c>
      <c r="E14" s="51">
        <v>283</v>
      </c>
      <c r="F14" s="33"/>
    </row>
    <row r="15" spans="1:6" x14ac:dyDescent="0.2">
      <c r="A15" s="33" t="s">
        <v>119</v>
      </c>
      <c r="B15" s="33" t="s">
        <v>486</v>
      </c>
      <c r="C15" s="51">
        <v>256</v>
      </c>
      <c r="D15" s="51">
        <v>250</v>
      </c>
      <c r="E15" s="51">
        <v>288</v>
      </c>
      <c r="F15" s="33"/>
    </row>
    <row r="16" spans="1:6" x14ac:dyDescent="0.2">
      <c r="A16" s="33" t="s">
        <v>119</v>
      </c>
      <c r="B16" s="33" t="s">
        <v>126</v>
      </c>
      <c r="C16" s="51">
        <v>291</v>
      </c>
      <c r="D16" s="51">
        <v>294</v>
      </c>
      <c r="E16" s="51">
        <v>248</v>
      </c>
      <c r="F16" s="33"/>
    </row>
    <row r="17" spans="1:6" x14ac:dyDescent="0.2">
      <c r="A17" s="33" t="s">
        <v>119</v>
      </c>
      <c r="B17" s="33" t="s">
        <v>127</v>
      </c>
      <c r="C17" s="51">
        <v>295</v>
      </c>
      <c r="D17" s="51">
        <v>296</v>
      </c>
      <c r="E17" s="51">
        <v>291</v>
      </c>
      <c r="F17" s="33"/>
    </row>
    <row r="18" spans="1:6" x14ac:dyDescent="0.2">
      <c r="A18" s="33" t="s">
        <v>119</v>
      </c>
      <c r="B18" s="33" t="s">
        <v>128</v>
      </c>
      <c r="C18" s="51">
        <v>271</v>
      </c>
      <c r="D18" s="51">
        <v>274</v>
      </c>
      <c r="E18" s="51">
        <v>226</v>
      </c>
      <c r="F18" s="33"/>
    </row>
    <row r="19" spans="1:6" x14ac:dyDescent="0.2">
      <c r="A19" s="33" t="s">
        <v>119</v>
      </c>
      <c r="B19" s="33" t="s">
        <v>129</v>
      </c>
      <c r="C19" s="51">
        <v>283</v>
      </c>
      <c r="D19" s="51">
        <v>282</v>
      </c>
      <c r="E19" s="51">
        <v>300</v>
      </c>
      <c r="F19" s="33"/>
    </row>
    <row r="20" spans="1:6" x14ac:dyDescent="0.2">
      <c r="A20" s="33" t="s">
        <v>119</v>
      </c>
      <c r="B20" s="33" t="s">
        <v>130</v>
      </c>
      <c r="C20" s="51">
        <v>271</v>
      </c>
      <c r="D20" s="51">
        <v>272</v>
      </c>
      <c r="E20" s="51">
        <v>265</v>
      </c>
      <c r="F20" s="33"/>
    </row>
    <row r="21" spans="1:6" x14ac:dyDescent="0.2">
      <c r="A21" s="33" t="s">
        <v>119</v>
      </c>
      <c r="B21" s="33" t="s">
        <v>131</v>
      </c>
      <c r="C21" s="51">
        <v>266</v>
      </c>
      <c r="D21" s="51">
        <v>279</v>
      </c>
      <c r="E21" s="51">
        <v>250</v>
      </c>
      <c r="F21" s="33"/>
    </row>
    <row r="22" spans="1:6" x14ac:dyDescent="0.2">
      <c r="A22" s="33" t="s">
        <v>119</v>
      </c>
      <c r="B22" s="33" t="s">
        <v>132</v>
      </c>
      <c r="C22" s="51">
        <v>262</v>
      </c>
      <c r="D22" s="51">
        <v>268</v>
      </c>
      <c r="E22" s="51">
        <v>234</v>
      </c>
      <c r="F22" s="33"/>
    </row>
    <row r="23" spans="1:6" x14ac:dyDescent="0.2">
      <c r="A23" s="33" t="s">
        <v>119</v>
      </c>
      <c r="B23" s="33" t="s">
        <v>511</v>
      </c>
      <c r="C23" s="51">
        <v>272</v>
      </c>
      <c r="D23" s="51">
        <v>272</v>
      </c>
      <c r="E23" s="51">
        <v>270</v>
      </c>
      <c r="F23" s="33"/>
    </row>
    <row r="24" spans="1:6" x14ac:dyDescent="0.2">
      <c r="A24" s="33" t="s">
        <v>133</v>
      </c>
      <c r="B24" s="33" t="s">
        <v>82</v>
      </c>
      <c r="C24" s="51">
        <v>301</v>
      </c>
      <c r="D24" s="51">
        <v>299</v>
      </c>
      <c r="E24" s="51">
        <v>307</v>
      </c>
      <c r="F24" s="33"/>
    </row>
    <row r="25" spans="1:6" x14ac:dyDescent="0.2">
      <c r="A25" s="33" t="s">
        <v>133</v>
      </c>
      <c r="B25" s="33" t="s">
        <v>83</v>
      </c>
      <c r="C25" s="51">
        <v>271</v>
      </c>
      <c r="D25" s="51">
        <v>263</v>
      </c>
      <c r="E25" s="51">
        <v>290</v>
      </c>
      <c r="F25" s="33"/>
    </row>
    <row r="26" spans="1:6" x14ac:dyDescent="0.2">
      <c r="A26" s="33" t="s">
        <v>133</v>
      </c>
      <c r="B26" s="33" t="s">
        <v>84</v>
      </c>
      <c r="C26" s="51">
        <v>300</v>
      </c>
      <c r="D26" s="51">
        <v>304</v>
      </c>
      <c r="E26" s="51">
        <v>283</v>
      </c>
      <c r="F26" s="33"/>
    </row>
    <row r="27" spans="1:6" x14ac:dyDescent="0.2">
      <c r="A27" s="33" t="s">
        <v>134</v>
      </c>
      <c r="B27" s="33" t="s">
        <v>135</v>
      </c>
      <c r="C27" s="51">
        <v>314</v>
      </c>
      <c r="D27" s="51">
        <v>309</v>
      </c>
      <c r="E27" s="51">
        <v>336</v>
      </c>
      <c r="F27" s="33"/>
    </row>
    <row r="28" spans="1:6" x14ac:dyDescent="0.2">
      <c r="A28" s="33" t="s">
        <v>134</v>
      </c>
      <c r="B28" s="33" t="s">
        <v>136</v>
      </c>
      <c r="C28" s="51">
        <v>285</v>
      </c>
      <c r="D28" s="51">
        <v>294</v>
      </c>
      <c r="E28" s="51">
        <v>256</v>
      </c>
      <c r="F28" s="33"/>
    </row>
    <row r="29" spans="1:6" x14ac:dyDescent="0.2">
      <c r="A29" s="33" t="s">
        <v>134</v>
      </c>
      <c r="B29" s="33" t="s">
        <v>137</v>
      </c>
      <c r="C29" s="51">
        <v>295</v>
      </c>
      <c r="D29" s="51">
        <v>299</v>
      </c>
      <c r="E29" s="51">
        <v>258</v>
      </c>
      <c r="F29" s="33"/>
    </row>
    <row r="30" spans="1:6" x14ac:dyDescent="0.2">
      <c r="A30" s="33" t="s">
        <v>138</v>
      </c>
      <c r="B30" s="33" t="s">
        <v>602</v>
      </c>
      <c r="C30" s="51">
        <v>302</v>
      </c>
      <c r="D30" s="51">
        <v>300</v>
      </c>
      <c r="E30" s="51">
        <v>309</v>
      </c>
      <c r="F30" s="33"/>
    </row>
    <row r="31" spans="1:6" x14ac:dyDescent="0.2">
      <c r="A31" s="33" t="s">
        <v>138</v>
      </c>
      <c r="B31" s="33" t="s">
        <v>603</v>
      </c>
      <c r="C31" s="51">
        <v>278</v>
      </c>
      <c r="D31" s="51">
        <v>281</v>
      </c>
      <c r="E31" s="51" t="s">
        <v>487</v>
      </c>
      <c r="F31" s="33"/>
    </row>
    <row r="32" spans="1:6" x14ac:dyDescent="0.2">
      <c r="A32" s="33" t="s">
        <v>138</v>
      </c>
      <c r="B32" s="33" t="s">
        <v>604</v>
      </c>
      <c r="C32" s="51">
        <v>289</v>
      </c>
      <c r="D32" s="51">
        <v>290</v>
      </c>
      <c r="E32" s="51">
        <v>287</v>
      </c>
      <c r="F32" s="33"/>
    </row>
    <row r="33" spans="1:6" x14ac:dyDescent="0.2">
      <c r="A33" s="33" t="s">
        <v>138</v>
      </c>
      <c r="B33" s="33" t="s">
        <v>617</v>
      </c>
      <c r="C33" s="51">
        <v>296</v>
      </c>
      <c r="D33" s="51">
        <v>300</v>
      </c>
      <c r="E33" s="51">
        <v>270</v>
      </c>
      <c r="F33" s="33"/>
    </row>
    <row r="34" spans="1:6" x14ac:dyDescent="0.2">
      <c r="A34" s="33" t="s">
        <v>138</v>
      </c>
      <c r="B34" s="33" t="s">
        <v>606</v>
      </c>
      <c r="C34" s="51">
        <v>275</v>
      </c>
      <c r="D34" s="51">
        <v>280</v>
      </c>
      <c r="E34" s="51">
        <v>259</v>
      </c>
      <c r="F34" s="33"/>
    </row>
    <row r="35" spans="1:6" x14ac:dyDescent="0.2">
      <c r="A35" s="33" t="s">
        <v>138</v>
      </c>
      <c r="B35" s="33" t="s">
        <v>607</v>
      </c>
      <c r="C35" s="51">
        <v>319</v>
      </c>
      <c r="D35" s="51">
        <v>319</v>
      </c>
      <c r="E35" s="51" t="s">
        <v>487</v>
      </c>
      <c r="F35" s="33"/>
    </row>
    <row r="36" spans="1:6" x14ac:dyDescent="0.2">
      <c r="A36" s="33" t="s">
        <v>138</v>
      </c>
      <c r="B36" s="33" t="s">
        <v>608</v>
      </c>
      <c r="C36" s="51">
        <v>284</v>
      </c>
      <c r="D36" s="51">
        <v>290</v>
      </c>
      <c r="E36" s="51">
        <v>256</v>
      </c>
      <c r="F36" s="33"/>
    </row>
    <row r="37" spans="1:6" x14ac:dyDescent="0.2">
      <c r="A37" s="33" t="s">
        <v>138</v>
      </c>
      <c r="B37" s="33" t="s">
        <v>609</v>
      </c>
      <c r="C37" s="51">
        <v>292</v>
      </c>
      <c r="D37" s="51">
        <v>288</v>
      </c>
      <c r="E37" s="51" t="s">
        <v>487</v>
      </c>
      <c r="F37" s="33"/>
    </row>
    <row r="38" spans="1:6" x14ac:dyDescent="0.2">
      <c r="A38" s="33" t="s">
        <v>138</v>
      </c>
      <c r="B38" s="33" t="s">
        <v>610</v>
      </c>
      <c r="C38" s="51">
        <v>270</v>
      </c>
      <c r="D38" s="51">
        <v>270</v>
      </c>
      <c r="E38" s="51" t="s">
        <v>487</v>
      </c>
      <c r="F38" s="33"/>
    </row>
    <row r="39" spans="1:6" x14ac:dyDescent="0.2">
      <c r="A39" s="33" t="s">
        <v>138</v>
      </c>
      <c r="B39" s="33" t="s">
        <v>611</v>
      </c>
      <c r="C39" s="52">
        <v>315</v>
      </c>
      <c r="D39" s="51" t="s">
        <v>487</v>
      </c>
      <c r="E39" s="51" t="s">
        <v>487</v>
      </c>
      <c r="F39" s="33"/>
    </row>
    <row r="40" spans="1:6" x14ac:dyDescent="0.2">
      <c r="A40" s="33" t="s">
        <v>138</v>
      </c>
      <c r="B40" s="33" t="s">
        <v>612</v>
      </c>
      <c r="C40" s="51">
        <v>311</v>
      </c>
      <c r="D40" s="51">
        <v>306</v>
      </c>
      <c r="E40" s="51">
        <v>328</v>
      </c>
      <c r="F40" s="33"/>
    </row>
    <row r="41" spans="1:6" x14ac:dyDescent="0.2">
      <c r="A41" s="33" t="s">
        <v>138</v>
      </c>
      <c r="B41" s="33" t="s">
        <v>613</v>
      </c>
      <c r="C41" s="51">
        <v>292</v>
      </c>
      <c r="D41" s="51">
        <v>289</v>
      </c>
      <c r="E41" s="51">
        <v>298</v>
      </c>
      <c r="F41" s="33"/>
    </row>
    <row r="42" spans="1:6" x14ac:dyDescent="0.2">
      <c r="A42" s="33" t="s">
        <v>138</v>
      </c>
      <c r="B42" s="33" t="s">
        <v>614</v>
      </c>
      <c r="C42" s="52">
        <v>278</v>
      </c>
      <c r="D42" s="51" t="s">
        <v>487</v>
      </c>
      <c r="E42" s="51" t="s">
        <v>487</v>
      </c>
      <c r="F42" s="33"/>
    </row>
    <row r="43" spans="1:6" x14ac:dyDescent="0.2">
      <c r="A43" s="33" t="s">
        <v>138</v>
      </c>
      <c r="B43" s="33" t="s">
        <v>615</v>
      </c>
      <c r="C43" s="51">
        <v>288</v>
      </c>
      <c r="D43" s="51">
        <v>291</v>
      </c>
      <c r="E43" s="51">
        <v>281</v>
      </c>
      <c r="F43" s="33"/>
    </row>
    <row r="44" spans="1:6" x14ac:dyDescent="0.2">
      <c r="A44" s="33" t="s">
        <v>138</v>
      </c>
      <c r="B44" s="33" t="s">
        <v>616</v>
      </c>
      <c r="C44" s="51">
        <v>291</v>
      </c>
      <c r="D44" s="51">
        <v>296</v>
      </c>
      <c r="E44" s="51">
        <v>280</v>
      </c>
      <c r="F44" s="33"/>
    </row>
    <row r="46" spans="1:6" x14ac:dyDescent="0.2">
      <c r="A46" s="24" t="s">
        <v>485</v>
      </c>
    </row>
    <row r="47" spans="1:6" x14ac:dyDescent="0.2">
      <c r="A47" s="24" t="s">
        <v>469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7" zoomScaleNormal="100" workbookViewId="0">
      <selection activeCell="A2" sqref="A2:H2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2" t="s">
        <v>571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572</v>
      </c>
      <c r="B2" s="62"/>
      <c r="C2" s="62"/>
      <c r="D2" s="62"/>
      <c r="E2" s="62"/>
      <c r="F2" s="62"/>
      <c r="G2" s="62"/>
      <c r="H2" s="62"/>
    </row>
    <row r="3" spans="1:8" x14ac:dyDescent="0.2">
      <c r="A3" s="36"/>
      <c r="B3" s="36"/>
      <c r="C3" s="36"/>
      <c r="D3" s="36"/>
      <c r="E3" s="36"/>
      <c r="F3" s="36"/>
      <c r="G3" s="36"/>
      <c r="H3" s="36"/>
    </row>
    <row r="4" spans="1:8" x14ac:dyDescent="0.2">
      <c r="A4" s="34" t="s">
        <v>478</v>
      </c>
      <c r="B4" s="41" t="s">
        <v>139</v>
      </c>
      <c r="C4" s="36"/>
      <c r="D4" s="36"/>
      <c r="E4" s="36"/>
      <c r="F4" s="36"/>
      <c r="G4" s="36"/>
      <c r="H4" s="36"/>
    </row>
    <row r="5" spans="1:8" ht="25.5" x14ac:dyDescent="0.2">
      <c r="A5" s="30" t="s">
        <v>111</v>
      </c>
      <c r="B5" s="30" t="s">
        <v>112</v>
      </c>
      <c r="C5" s="30" t="s">
        <v>193</v>
      </c>
      <c r="D5" s="30" t="s">
        <v>182</v>
      </c>
      <c r="E5" s="30" t="s">
        <v>183</v>
      </c>
      <c r="F5" s="30" t="s">
        <v>184</v>
      </c>
      <c r="G5" s="30" t="s">
        <v>185</v>
      </c>
      <c r="H5" s="30" t="s">
        <v>186</v>
      </c>
    </row>
    <row r="6" spans="1:8" x14ac:dyDescent="0.2">
      <c r="A6" s="33" t="s">
        <v>116</v>
      </c>
      <c r="B6" s="33" t="s">
        <v>81</v>
      </c>
      <c r="C6" s="51">
        <v>274</v>
      </c>
      <c r="D6" s="51">
        <v>279</v>
      </c>
      <c r="E6" s="51">
        <v>172</v>
      </c>
      <c r="F6" s="51">
        <v>272</v>
      </c>
      <c r="G6" s="51">
        <v>224</v>
      </c>
      <c r="H6" s="51">
        <v>152</v>
      </c>
    </row>
    <row r="7" spans="1:8" x14ac:dyDescent="0.2">
      <c r="A7" s="33" t="s">
        <v>117</v>
      </c>
      <c r="B7" s="33" t="s">
        <v>118</v>
      </c>
      <c r="C7" s="51">
        <v>283</v>
      </c>
      <c r="D7" s="51">
        <v>291</v>
      </c>
      <c r="E7" s="51">
        <v>170</v>
      </c>
      <c r="F7" s="51">
        <v>296</v>
      </c>
      <c r="G7" s="51">
        <v>169</v>
      </c>
      <c r="H7" s="51">
        <v>161</v>
      </c>
    </row>
    <row r="8" spans="1:8" x14ac:dyDescent="0.2">
      <c r="A8" s="33" t="s">
        <v>119</v>
      </c>
      <c r="B8" s="33" t="s">
        <v>120</v>
      </c>
      <c r="C8" s="51">
        <v>288</v>
      </c>
      <c r="D8" s="51">
        <v>291</v>
      </c>
      <c r="E8" s="51">
        <v>184</v>
      </c>
      <c r="F8" s="51">
        <v>312</v>
      </c>
      <c r="G8" s="51">
        <v>253</v>
      </c>
      <c r="H8" s="51">
        <v>161</v>
      </c>
    </row>
    <row r="9" spans="1:8" x14ac:dyDescent="0.2">
      <c r="A9" s="33" t="s">
        <v>119</v>
      </c>
      <c r="B9" s="33" t="s">
        <v>121</v>
      </c>
      <c r="C9" s="51">
        <v>271</v>
      </c>
      <c r="D9" s="51">
        <v>274</v>
      </c>
      <c r="E9" s="51">
        <v>163</v>
      </c>
      <c r="F9" s="51">
        <v>292</v>
      </c>
      <c r="G9" s="51" t="s">
        <v>487</v>
      </c>
      <c r="H9" s="51">
        <v>156</v>
      </c>
    </row>
    <row r="10" spans="1:8" x14ac:dyDescent="0.2">
      <c r="A10" s="33" t="s">
        <v>119</v>
      </c>
      <c r="B10" s="33" t="s">
        <v>122</v>
      </c>
      <c r="C10" s="51">
        <v>277</v>
      </c>
      <c r="D10" s="51">
        <v>276</v>
      </c>
      <c r="E10" s="51">
        <v>183</v>
      </c>
      <c r="F10" s="51">
        <v>310</v>
      </c>
      <c r="G10" s="51" t="s">
        <v>487</v>
      </c>
      <c r="H10" s="51">
        <v>126</v>
      </c>
    </row>
    <row r="11" spans="1:8" x14ac:dyDescent="0.2">
      <c r="A11" s="33" t="s">
        <v>119</v>
      </c>
      <c r="B11" s="33" t="s">
        <v>123</v>
      </c>
      <c r="C11" s="51">
        <v>278</v>
      </c>
      <c r="D11" s="51">
        <v>282</v>
      </c>
      <c r="E11" s="51">
        <v>160</v>
      </c>
      <c r="F11" s="51">
        <v>305</v>
      </c>
      <c r="G11" s="51">
        <v>222</v>
      </c>
      <c r="H11" s="51" t="s">
        <v>487</v>
      </c>
    </row>
    <row r="12" spans="1:8" x14ac:dyDescent="0.2">
      <c r="A12" s="33" t="s">
        <v>119</v>
      </c>
      <c r="B12" s="33" t="s">
        <v>124</v>
      </c>
      <c r="C12" s="51">
        <v>224</v>
      </c>
      <c r="D12" s="51">
        <v>229</v>
      </c>
      <c r="E12" s="51">
        <v>153</v>
      </c>
      <c r="F12" s="51">
        <v>233</v>
      </c>
      <c r="G12" s="51">
        <v>184</v>
      </c>
      <c r="H12" s="51">
        <v>131</v>
      </c>
    </row>
    <row r="13" spans="1:8" x14ac:dyDescent="0.2">
      <c r="A13" s="33" t="s">
        <v>119</v>
      </c>
      <c r="B13" s="33" t="s">
        <v>125</v>
      </c>
      <c r="C13" s="51">
        <v>277</v>
      </c>
      <c r="D13" s="51">
        <v>279</v>
      </c>
      <c r="E13" s="51">
        <v>187</v>
      </c>
      <c r="F13" s="51">
        <v>290</v>
      </c>
      <c r="G13" s="51" t="s">
        <v>487</v>
      </c>
      <c r="H13" s="51">
        <v>163</v>
      </c>
    </row>
    <row r="14" spans="1:8" x14ac:dyDescent="0.2">
      <c r="A14" s="33" t="s">
        <v>119</v>
      </c>
      <c r="B14" s="33" t="s">
        <v>152</v>
      </c>
      <c r="C14" s="51">
        <v>261</v>
      </c>
      <c r="D14" s="51">
        <v>276</v>
      </c>
      <c r="E14" s="51">
        <v>189</v>
      </c>
      <c r="F14" s="51">
        <v>224</v>
      </c>
      <c r="G14" s="51">
        <v>183</v>
      </c>
      <c r="H14" s="51">
        <v>155</v>
      </c>
    </row>
    <row r="15" spans="1:8" x14ac:dyDescent="0.2">
      <c r="A15" s="33" t="s">
        <v>119</v>
      </c>
      <c r="B15" s="33" t="s">
        <v>486</v>
      </c>
      <c r="C15" s="51">
        <v>244</v>
      </c>
      <c r="D15" s="51">
        <v>256</v>
      </c>
      <c r="E15" s="51">
        <v>129</v>
      </c>
      <c r="F15" s="51">
        <v>212</v>
      </c>
      <c r="G15" s="51">
        <v>282</v>
      </c>
      <c r="H15" s="51">
        <v>171</v>
      </c>
    </row>
    <row r="16" spans="1:8" x14ac:dyDescent="0.2">
      <c r="A16" s="33" t="s">
        <v>119</v>
      </c>
      <c r="B16" s="33" t="s">
        <v>126</v>
      </c>
      <c r="C16" s="51">
        <v>287</v>
      </c>
      <c r="D16" s="51">
        <v>291</v>
      </c>
      <c r="E16" s="51">
        <v>177</v>
      </c>
      <c r="F16" s="51">
        <v>299</v>
      </c>
      <c r="G16" s="51">
        <v>228</v>
      </c>
      <c r="H16" s="51">
        <v>144</v>
      </c>
    </row>
    <row r="17" spans="1:8" x14ac:dyDescent="0.2">
      <c r="A17" s="33" t="s">
        <v>119</v>
      </c>
      <c r="B17" s="33" t="s">
        <v>127</v>
      </c>
      <c r="C17" s="51">
        <v>296</v>
      </c>
      <c r="D17" s="51">
        <v>295</v>
      </c>
      <c r="E17" s="51">
        <v>167</v>
      </c>
      <c r="F17" s="51">
        <v>359</v>
      </c>
      <c r="G17" s="51">
        <v>299</v>
      </c>
      <c r="H17" s="51">
        <v>137</v>
      </c>
    </row>
    <row r="18" spans="1:8" x14ac:dyDescent="0.2">
      <c r="A18" s="33" t="s">
        <v>119</v>
      </c>
      <c r="B18" s="33" t="s">
        <v>128</v>
      </c>
      <c r="C18" s="51">
        <v>269</v>
      </c>
      <c r="D18" s="51">
        <v>271</v>
      </c>
      <c r="E18" s="51">
        <v>175</v>
      </c>
      <c r="F18" s="51">
        <v>284</v>
      </c>
      <c r="G18" s="51" t="s">
        <v>487</v>
      </c>
      <c r="H18" s="51">
        <v>147</v>
      </c>
    </row>
    <row r="19" spans="1:8" x14ac:dyDescent="0.2">
      <c r="A19" s="33" t="s">
        <v>119</v>
      </c>
      <c r="B19" s="33" t="s">
        <v>129</v>
      </c>
      <c r="C19" s="51">
        <v>270</v>
      </c>
      <c r="D19" s="51">
        <v>283</v>
      </c>
      <c r="E19" s="51">
        <v>168</v>
      </c>
      <c r="F19" s="51">
        <v>191</v>
      </c>
      <c r="G19" s="51">
        <v>286</v>
      </c>
      <c r="H19" s="51" t="s">
        <v>487</v>
      </c>
    </row>
    <row r="20" spans="1:8" x14ac:dyDescent="0.2">
      <c r="A20" s="33" t="s">
        <v>119</v>
      </c>
      <c r="B20" s="33" t="s">
        <v>130</v>
      </c>
      <c r="C20" s="51">
        <v>268</v>
      </c>
      <c r="D20" s="51">
        <v>271</v>
      </c>
      <c r="E20" s="51">
        <v>175</v>
      </c>
      <c r="F20" s="51">
        <v>296</v>
      </c>
      <c r="G20" s="51">
        <v>273</v>
      </c>
      <c r="H20" s="51">
        <v>154</v>
      </c>
    </row>
    <row r="21" spans="1:8" x14ac:dyDescent="0.2">
      <c r="A21" s="33" t="s">
        <v>119</v>
      </c>
      <c r="B21" s="33" t="s">
        <v>131</v>
      </c>
      <c r="C21" s="51">
        <v>253</v>
      </c>
      <c r="D21" s="51">
        <v>267</v>
      </c>
      <c r="E21" s="51">
        <v>183</v>
      </c>
      <c r="F21" s="51">
        <v>304</v>
      </c>
      <c r="G21" s="51">
        <v>80</v>
      </c>
      <c r="H21" s="51">
        <v>148</v>
      </c>
    </row>
    <row r="22" spans="1:8" x14ac:dyDescent="0.2">
      <c r="A22" s="33" t="s">
        <v>119</v>
      </c>
      <c r="B22" s="33" t="s">
        <v>132</v>
      </c>
      <c r="C22" s="51">
        <v>256</v>
      </c>
      <c r="D22" s="51">
        <v>262</v>
      </c>
      <c r="E22" s="51">
        <v>217</v>
      </c>
      <c r="F22" s="51">
        <v>241</v>
      </c>
      <c r="G22" s="51" t="s">
        <v>487</v>
      </c>
      <c r="H22" s="51">
        <v>197</v>
      </c>
    </row>
    <row r="23" spans="1:8" x14ac:dyDescent="0.2">
      <c r="A23" s="33" t="s">
        <v>119</v>
      </c>
      <c r="B23" s="33" t="s">
        <v>511</v>
      </c>
      <c r="C23" s="51">
        <v>272</v>
      </c>
      <c r="D23" s="51">
        <v>272</v>
      </c>
      <c r="E23" s="51">
        <v>171</v>
      </c>
      <c r="F23" s="51">
        <v>299</v>
      </c>
      <c r="G23" s="51">
        <v>219</v>
      </c>
      <c r="H23" s="51">
        <v>146</v>
      </c>
    </row>
    <row r="24" spans="1:8" x14ac:dyDescent="0.2">
      <c r="A24" s="33" t="s">
        <v>133</v>
      </c>
      <c r="B24" s="33" t="s">
        <v>82</v>
      </c>
      <c r="C24" s="51">
        <v>295</v>
      </c>
      <c r="D24" s="51">
        <v>301</v>
      </c>
      <c r="E24" s="51">
        <v>166</v>
      </c>
      <c r="F24" s="51">
        <v>332</v>
      </c>
      <c r="G24" s="51" t="s">
        <v>487</v>
      </c>
      <c r="H24" s="51" t="s">
        <v>487</v>
      </c>
    </row>
    <row r="25" spans="1:8" x14ac:dyDescent="0.2">
      <c r="A25" s="33" t="s">
        <v>133</v>
      </c>
      <c r="B25" s="33" t="s">
        <v>83</v>
      </c>
      <c r="C25" s="51">
        <v>267</v>
      </c>
      <c r="D25" s="51">
        <v>271</v>
      </c>
      <c r="E25" s="51">
        <v>173</v>
      </c>
      <c r="F25" s="51">
        <v>317</v>
      </c>
      <c r="G25" s="51" t="s">
        <v>487</v>
      </c>
      <c r="H25" s="51" t="s">
        <v>487</v>
      </c>
    </row>
    <row r="26" spans="1:8" x14ac:dyDescent="0.2">
      <c r="A26" s="33" t="s">
        <v>133</v>
      </c>
      <c r="B26" s="33" t="s">
        <v>84</v>
      </c>
      <c r="C26" s="51">
        <v>293</v>
      </c>
      <c r="D26" s="51">
        <v>300</v>
      </c>
      <c r="E26" s="51">
        <v>186</v>
      </c>
      <c r="F26" s="51">
        <v>345</v>
      </c>
      <c r="G26" s="51" t="s">
        <v>487</v>
      </c>
      <c r="H26" s="51" t="s">
        <v>487</v>
      </c>
    </row>
    <row r="27" spans="1:8" x14ac:dyDescent="0.2">
      <c r="A27" s="33" t="s">
        <v>134</v>
      </c>
      <c r="B27" s="33" t="s">
        <v>135</v>
      </c>
      <c r="C27" s="51">
        <v>314</v>
      </c>
      <c r="D27" s="51">
        <v>314</v>
      </c>
      <c r="E27" s="51" t="s">
        <v>487</v>
      </c>
      <c r="F27" s="51">
        <v>351</v>
      </c>
      <c r="G27" s="51" t="s">
        <v>487</v>
      </c>
      <c r="H27" s="51" t="s">
        <v>487</v>
      </c>
    </row>
    <row r="28" spans="1:8" x14ac:dyDescent="0.2">
      <c r="A28" s="33" t="s">
        <v>134</v>
      </c>
      <c r="B28" s="33" t="s">
        <v>136</v>
      </c>
      <c r="C28" s="51">
        <v>267</v>
      </c>
      <c r="D28" s="51">
        <v>285</v>
      </c>
      <c r="E28" s="51">
        <v>171</v>
      </c>
      <c r="F28" s="51">
        <v>233</v>
      </c>
      <c r="G28" s="51" t="s">
        <v>487</v>
      </c>
      <c r="H28" s="51">
        <v>162</v>
      </c>
    </row>
    <row r="29" spans="1:8" x14ac:dyDescent="0.2">
      <c r="A29" s="33" t="s">
        <v>134</v>
      </c>
      <c r="B29" s="33" t="s">
        <v>137</v>
      </c>
      <c r="C29" s="51">
        <v>291</v>
      </c>
      <c r="D29" s="51">
        <v>295</v>
      </c>
      <c r="E29" s="51">
        <v>152</v>
      </c>
      <c r="F29" s="51">
        <v>327</v>
      </c>
      <c r="G29" s="51">
        <v>192</v>
      </c>
      <c r="H29" s="51">
        <v>167</v>
      </c>
    </row>
    <row r="30" spans="1:8" x14ac:dyDescent="0.2">
      <c r="A30" s="33" t="s">
        <v>138</v>
      </c>
      <c r="B30" s="33" t="s">
        <v>602</v>
      </c>
      <c r="C30" s="51">
        <v>296</v>
      </c>
      <c r="D30" s="51">
        <v>302</v>
      </c>
      <c r="E30" s="51">
        <v>172</v>
      </c>
      <c r="F30" s="51">
        <v>334</v>
      </c>
      <c r="G30" s="51" t="s">
        <v>487</v>
      </c>
      <c r="H30" s="51" t="s">
        <v>487</v>
      </c>
    </row>
    <row r="31" spans="1:8" x14ac:dyDescent="0.2">
      <c r="A31" s="33" t="s">
        <v>138</v>
      </c>
      <c r="B31" s="33" t="s">
        <v>603</v>
      </c>
      <c r="C31" s="51">
        <v>262</v>
      </c>
      <c r="D31" s="51">
        <v>278</v>
      </c>
      <c r="E31" s="51" t="s">
        <v>487</v>
      </c>
      <c r="F31" s="51" t="s">
        <v>487</v>
      </c>
      <c r="G31" s="51" t="s">
        <v>487</v>
      </c>
      <c r="H31" s="51" t="s">
        <v>487</v>
      </c>
    </row>
    <row r="32" spans="1:8" x14ac:dyDescent="0.2">
      <c r="A32" s="33" t="s">
        <v>138</v>
      </c>
      <c r="B32" s="33" t="s">
        <v>604</v>
      </c>
      <c r="C32" s="51">
        <v>282</v>
      </c>
      <c r="D32" s="51">
        <v>289</v>
      </c>
      <c r="E32" s="51" t="s">
        <v>487</v>
      </c>
      <c r="F32" s="51" t="s">
        <v>487</v>
      </c>
      <c r="G32" s="51" t="s">
        <v>487</v>
      </c>
      <c r="H32" s="51" t="s">
        <v>487</v>
      </c>
    </row>
    <row r="33" spans="1:8" x14ac:dyDescent="0.2">
      <c r="A33" s="33" t="s">
        <v>138</v>
      </c>
      <c r="B33" s="33" t="s">
        <v>617</v>
      </c>
      <c r="C33" s="51">
        <v>293</v>
      </c>
      <c r="D33" s="51">
        <v>296</v>
      </c>
      <c r="E33" s="51">
        <v>168</v>
      </c>
      <c r="F33" s="51">
        <v>328</v>
      </c>
      <c r="G33" s="51">
        <v>170</v>
      </c>
      <c r="H33" s="51">
        <v>155</v>
      </c>
    </row>
    <row r="34" spans="1:8" x14ac:dyDescent="0.2">
      <c r="A34" s="33" t="s">
        <v>138</v>
      </c>
      <c r="B34" s="33" t="s">
        <v>606</v>
      </c>
      <c r="C34" s="51">
        <v>261</v>
      </c>
      <c r="D34" s="51">
        <v>275</v>
      </c>
      <c r="E34" s="51">
        <v>167</v>
      </c>
      <c r="F34" s="51">
        <v>221</v>
      </c>
      <c r="G34" s="51" t="s">
        <v>487</v>
      </c>
      <c r="H34" s="51">
        <v>175</v>
      </c>
    </row>
    <row r="35" spans="1:8" x14ac:dyDescent="0.2">
      <c r="A35" s="33" t="s">
        <v>138</v>
      </c>
      <c r="B35" s="33" t="s">
        <v>607</v>
      </c>
      <c r="C35" s="51">
        <v>285</v>
      </c>
      <c r="D35" s="51">
        <v>319</v>
      </c>
      <c r="E35" s="51">
        <v>152</v>
      </c>
      <c r="F35" s="51">
        <v>332</v>
      </c>
      <c r="G35" s="51" t="s">
        <v>487</v>
      </c>
      <c r="H35" s="51">
        <v>177</v>
      </c>
    </row>
    <row r="36" spans="1:8" x14ac:dyDescent="0.2">
      <c r="A36" s="33" t="s">
        <v>138</v>
      </c>
      <c r="B36" s="33" t="s">
        <v>608</v>
      </c>
      <c r="C36" s="51">
        <v>281</v>
      </c>
      <c r="D36" s="51">
        <v>284</v>
      </c>
      <c r="E36" s="51" t="s">
        <v>487</v>
      </c>
      <c r="F36" s="51">
        <v>337</v>
      </c>
      <c r="G36" s="51" t="s">
        <v>487</v>
      </c>
      <c r="H36" s="51" t="s">
        <v>487</v>
      </c>
    </row>
    <row r="37" spans="1:8" x14ac:dyDescent="0.2">
      <c r="A37" s="33" t="s">
        <v>138</v>
      </c>
      <c r="B37" s="33" t="s">
        <v>609</v>
      </c>
      <c r="C37" s="51">
        <v>285</v>
      </c>
      <c r="D37" s="51">
        <v>292</v>
      </c>
      <c r="E37" s="51" t="s">
        <v>487</v>
      </c>
      <c r="F37" s="51" t="s">
        <v>487</v>
      </c>
      <c r="G37" s="51" t="s">
        <v>487</v>
      </c>
      <c r="H37" s="51" t="s">
        <v>487</v>
      </c>
    </row>
    <row r="38" spans="1:8" x14ac:dyDescent="0.2">
      <c r="A38" s="33" t="s">
        <v>138</v>
      </c>
      <c r="B38" s="33" t="s">
        <v>610</v>
      </c>
      <c r="C38" s="51">
        <v>277</v>
      </c>
      <c r="D38" s="51">
        <v>270</v>
      </c>
      <c r="E38" s="51" t="s">
        <v>487</v>
      </c>
      <c r="F38" s="51" t="s">
        <v>487</v>
      </c>
      <c r="G38" s="51" t="s">
        <v>487</v>
      </c>
      <c r="H38" s="51" t="s">
        <v>487</v>
      </c>
    </row>
    <row r="39" spans="1:8" x14ac:dyDescent="0.2">
      <c r="A39" s="33" t="s">
        <v>138</v>
      </c>
      <c r="B39" s="33" t="s">
        <v>611</v>
      </c>
      <c r="C39" s="52">
        <v>266</v>
      </c>
      <c r="D39" s="51" t="s">
        <v>487</v>
      </c>
      <c r="E39" s="51" t="s">
        <v>487</v>
      </c>
      <c r="F39" s="51" t="s">
        <v>487</v>
      </c>
      <c r="G39" s="51" t="s">
        <v>487</v>
      </c>
      <c r="H39" s="51" t="s">
        <v>487</v>
      </c>
    </row>
    <row r="40" spans="1:8" x14ac:dyDescent="0.2">
      <c r="A40" s="33" t="s">
        <v>138</v>
      </c>
      <c r="B40" s="33" t="s">
        <v>612</v>
      </c>
      <c r="C40" s="51">
        <v>318</v>
      </c>
      <c r="D40" s="51">
        <v>311</v>
      </c>
      <c r="E40" s="51" t="s">
        <v>487</v>
      </c>
      <c r="F40" s="51">
        <v>350</v>
      </c>
      <c r="G40" s="51" t="s">
        <v>487</v>
      </c>
      <c r="H40" s="51" t="s">
        <v>487</v>
      </c>
    </row>
    <row r="41" spans="1:8" x14ac:dyDescent="0.2">
      <c r="A41" s="33" t="s">
        <v>138</v>
      </c>
      <c r="B41" s="33" t="s">
        <v>613</v>
      </c>
      <c r="C41" s="51">
        <v>290</v>
      </c>
      <c r="D41" s="51">
        <v>292</v>
      </c>
      <c r="E41" s="51" t="s">
        <v>487</v>
      </c>
      <c r="F41" s="51">
        <v>341</v>
      </c>
      <c r="G41" s="51" t="s">
        <v>487</v>
      </c>
      <c r="H41" s="51" t="s">
        <v>487</v>
      </c>
    </row>
    <row r="42" spans="1:8" x14ac:dyDescent="0.2">
      <c r="A42" s="33" t="s">
        <v>138</v>
      </c>
      <c r="B42" s="33" t="s">
        <v>614</v>
      </c>
      <c r="C42" s="52">
        <v>278</v>
      </c>
      <c r="D42" s="51" t="s">
        <v>487</v>
      </c>
      <c r="E42" s="51" t="s">
        <v>487</v>
      </c>
      <c r="F42" s="51" t="s">
        <v>487</v>
      </c>
      <c r="G42" s="51" t="s">
        <v>487</v>
      </c>
      <c r="H42" s="51" t="s">
        <v>487</v>
      </c>
    </row>
    <row r="43" spans="1:8" x14ac:dyDescent="0.2">
      <c r="A43" s="33" t="s">
        <v>138</v>
      </c>
      <c r="B43" s="33" t="s">
        <v>615</v>
      </c>
      <c r="C43" s="51">
        <v>267</v>
      </c>
      <c r="D43" s="51">
        <v>288</v>
      </c>
      <c r="E43" s="51">
        <v>164</v>
      </c>
      <c r="F43" s="51" t="s">
        <v>487</v>
      </c>
      <c r="G43" s="51" t="s">
        <v>487</v>
      </c>
      <c r="H43" s="51" t="s">
        <v>487</v>
      </c>
    </row>
    <row r="44" spans="1:8" x14ac:dyDescent="0.2">
      <c r="A44" s="33" t="s">
        <v>138</v>
      </c>
      <c r="B44" s="33" t="s">
        <v>616</v>
      </c>
      <c r="C44" s="51">
        <v>278</v>
      </c>
      <c r="D44" s="51">
        <v>291</v>
      </c>
      <c r="E44" s="51" t="s">
        <v>487</v>
      </c>
      <c r="F44" s="51">
        <v>298</v>
      </c>
      <c r="G44" s="51" t="s">
        <v>487</v>
      </c>
      <c r="H44" s="51" t="s">
        <v>487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485</v>
      </c>
    </row>
    <row r="47" spans="1:8" x14ac:dyDescent="0.2">
      <c r="A47" s="24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/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552</v>
      </c>
    </row>
    <row r="4" spans="1:2" x14ac:dyDescent="0.2">
      <c r="A4" t="s">
        <v>140</v>
      </c>
    </row>
    <row r="5" spans="1:2" x14ac:dyDescent="0.2">
      <c r="B5" s="2" t="s">
        <v>552</v>
      </c>
    </row>
    <row r="6" spans="1:2" x14ac:dyDescent="0.2">
      <c r="A6" t="s">
        <v>143</v>
      </c>
    </row>
    <row r="7" spans="1:2" x14ac:dyDescent="0.2">
      <c r="B7" s="2" t="s">
        <v>552</v>
      </c>
    </row>
    <row r="8" spans="1:2" x14ac:dyDescent="0.2">
      <c r="A8" t="s">
        <v>148</v>
      </c>
    </row>
    <row r="9" spans="1:2" x14ac:dyDescent="0.2">
      <c r="B9" s="2" t="s">
        <v>552</v>
      </c>
    </row>
    <row r="10" spans="1:2" x14ac:dyDescent="0.2">
      <c r="A10" t="s">
        <v>153</v>
      </c>
    </row>
    <row r="11" spans="1:2" x14ac:dyDescent="0.2">
      <c r="B11" s="2" t="s">
        <v>552</v>
      </c>
    </row>
    <row r="12" spans="1:2" x14ac:dyDescent="0.2">
      <c r="A12" t="s">
        <v>155</v>
      </c>
    </row>
    <row r="13" spans="1:2" x14ac:dyDescent="0.2">
      <c r="B13" s="2" t="s">
        <v>552</v>
      </c>
    </row>
    <row r="14" spans="1:2" x14ac:dyDescent="0.2">
      <c r="A14" t="s">
        <v>162</v>
      </c>
    </row>
    <row r="15" spans="1:2" x14ac:dyDescent="0.2">
      <c r="B15" s="2" t="s">
        <v>552</v>
      </c>
    </row>
    <row r="16" spans="1:2" x14ac:dyDescent="0.2">
      <c r="A16" t="s">
        <v>168</v>
      </c>
    </row>
    <row r="17" spans="1:2" x14ac:dyDescent="0.2">
      <c r="B17" s="2" t="s">
        <v>552</v>
      </c>
    </row>
    <row r="18" spans="1:2" x14ac:dyDescent="0.2">
      <c r="A18" t="s">
        <v>173</v>
      </c>
    </row>
    <row r="19" spans="1:2" x14ac:dyDescent="0.2">
      <c r="B19" s="2" t="s">
        <v>552</v>
      </c>
    </row>
    <row r="20" spans="1:2" x14ac:dyDescent="0.2">
      <c r="A20" t="s">
        <v>178</v>
      </c>
    </row>
    <row r="21" spans="1:2" x14ac:dyDescent="0.2">
      <c r="B21" s="2" t="s">
        <v>552</v>
      </c>
    </row>
    <row r="22" spans="1:2" x14ac:dyDescent="0.2">
      <c r="A22" t="s">
        <v>180</v>
      </c>
    </row>
    <row r="23" spans="1:2" x14ac:dyDescent="0.2">
      <c r="B23" s="2" t="s">
        <v>552</v>
      </c>
    </row>
    <row r="24" spans="1:2" x14ac:dyDescent="0.2">
      <c r="A24" t="s">
        <v>181</v>
      </c>
    </row>
    <row r="25" spans="1:2" x14ac:dyDescent="0.2">
      <c r="B25" s="2" t="s">
        <v>552</v>
      </c>
    </row>
    <row r="26" spans="1:2" x14ac:dyDescent="0.2">
      <c r="A26" t="s">
        <v>192</v>
      </c>
    </row>
    <row r="27" spans="1:2" x14ac:dyDescent="0.2">
      <c r="B27" s="2" t="s">
        <v>552</v>
      </c>
    </row>
    <row r="28" spans="1:2" x14ac:dyDescent="0.2">
      <c r="A28" t="s">
        <v>194</v>
      </c>
    </row>
    <row r="29" spans="1:2" x14ac:dyDescent="0.2">
      <c r="B29" s="2" t="s">
        <v>552</v>
      </c>
    </row>
    <row r="30" spans="1:2" x14ac:dyDescent="0.2">
      <c r="A30" t="s">
        <v>195</v>
      </c>
    </row>
    <row r="31" spans="1:2" x14ac:dyDescent="0.2">
      <c r="B31" s="2" t="s">
        <v>552</v>
      </c>
    </row>
    <row r="32" spans="1:2" x14ac:dyDescent="0.2">
      <c r="A32" t="s">
        <v>201</v>
      </c>
    </row>
    <row r="33" spans="1:2" x14ac:dyDescent="0.2">
      <c r="B33" s="2" t="s">
        <v>552</v>
      </c>
    </row>
    <row r="34" spans="1:2" x14ac:dyDescent="0.2">
      <c r="A34" t="s">
        <v>202</v>
      </c>
    </row>
    <row r="35" spans="1:2" x14ac:dyDescent="0.2">
      <c r="B35" s="2" t="s">
        <v>552</v>
      </c>
    </row>
    <row r="36" spans="1:2" x14ac:dyDescent="0.2">
      <c r="A36" t="s">
        <v>203</v>
      </c>
    </row>
    <row r="37" spans="1:2" x14ac:dyDescent="0.2">
      <c r="B37" s="2" t="s">
        <v>552</v>
      </c>
    </row>
    <row r="38" spans="1:2" x14ac:dyDescent="0.2">
      <c r="A38" t="s">
        <v>207</v>
      </c>
    </row>
    <row r="39" spans="1:2" x14ac:dyDescent="0.2">
      <c r="B39" s="2" t="s">
        <v>552</v>
      </c>
    </row>
    <row r="42" spans="1:2" x14ac:dyDescent="0.2">
      <c r="A42" s="60" t="s">
        <v>209</v>
      </c>
      <c r="B42" s="60"/>
    </row>
    <row r="43" spans="1:2" x14ac:dyDescent="0.2">
      <c r="A43" s="54" t="s">
        <v>482</v>
      </c>
    </row>
    <row r="44" spans="1:2" x14ac:dyDescent="0.2">
      <c r="A44" s="54" t="s">
        <v>483</v>
      </c>
    </row>
    <row r="45" spans="1:2" x14ac:dyDescent="0.2">
      <c r="A45" s="1" t="s">
        <v>484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4'!A1" display="4. trimestre"/>
    <hyperlink ref="B5" location="'1.1.1T4'!A1" display="4. trimestre"/>
    <hyperlink ref="B7" location="'1.1.2T4'!A1" display="4. trimestre"/>
    <hyperlink ref="B9" location="'1.1.3T4'!A1" display="4. trimestre"/>
    <hyperlink ref="B11" location="'1.2T4'!A1" display="4. trimestre"/>
    <hyperlink ref="B13" location="'1.3T4'!A1" display="4. trimestre"/>
    <hyperlink ref="B15" location="'1.4T4'!A1" display="4. trimestre"/>
    <hyperlink ref="B17" location="'1.5T4'!A1" display="4. trimestre"/>
    <hyperlink ref="B19" location="'2.1T4'!A1" display="4. trimestre"/>
    <hyperlink ref="B21" location="'3.1.1T4'!A1" display="4. trimestre"/>
    <hyperlink ref="B23" location="'3.1.2T4'!A1" display="4. trimestre"/>
    <hyperlink ref="B25" location="'3.1.3T4'!A1" display="4. trimestre"/>
    <hyperlink ref="B27" location="'3.2.1T4'!A1" display="4. trimestre"/>
    <hyperlink ref="B29" location="'3.2.3T4'!A1" display="4. trimestre"/>
    <hyperlink ref="B31" location="'3.3T4'!A1" display="4. trimestre"/>
    <hyperlink ref="B33" location="'3.4.1T4'!A1" display="4. trimestre"/>
    <hyperlink ref="B35" location="'3.4.2T4'!A1" display="4. trimestre"/>
    <hyperlink ref="B37" location="'3.5.1T4'!A1" display="4. trimestre"/>
    <hyperlink ref="B39" location="'3.5.2T4'!A1" display="4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2" t="s">
        <v>569</v>
      </c>
      <c r="B1" s="62"/>
      <c r="C1" s="62"/>
      <c r="D1" s="62"/>
      <c r="E1" s="62"/>
    </row>
    <row r="2" spans="1:5" x14ac:dyDescent="0.2">
      <c r="A2" s="62" t="s">
        <v>570</v>
      </c>
      <c r="B2" s="62"/>
      <c r="C2" s="62"/>
      <c r="D2" s="62"/>
      <c r="E2" s="62"/>
    </row>
    <row r="3" spans="1:5" x14ac:dyDescent="0.2">
      <c r="A3" s="39"/>
      <c r="B3" s="39"/>
      <c r="C3" s="39"/>
      <c r="D3" s="39"/>
      <c r="E3" s="39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517</v>
      </c>
      <c r="C5" s="30" t="s">
        <v>204</v>
      </c>
      <c r="D5" s="30" t="s">
        <v>205</v>
      </c>
      <c r="E5" s="30" t="s">
        <v>206</v>
      </c>
    </row>
    <row r="6" spans="1:5" x14ac:dyDescent="0.2">
      <c r="A6" s="33" t="s">
        <v>116</v>
      </c>
      <c r="B6" s="33" t="s">
        <v>81</v>
      </c>
      <c r="C6" s="50">
        <v>604.09</v>
      </c>
      <c r="D6" s="50">
        <v>1946.08</v>
      </c>
      <c r="E6" s="50">
        <v>31.04</v>
      </c>
    </row>
    <row r="7" spans="1:5" x14ac:dyDescent="0.2">
      <c r="A7" s="33" t="s">
        <v>117</v>
      </c>
      <c r="B7" s="33" t="s">
        <v>118</v>
      </c>
      <c r="C7" s="50">
        <v>636.24</v>
      </c>
      <c r="D7" s="50">
        <v>2288.65</v>
      </c>
      <c r="E7" s="50">
        <v>27.8</v>
      </c>
    </row>
    <row r="8" spans="1:5" x14ac:dyDescent="0.2">
      <c r="A8" s="33" t="s">
        <v>119</v>
      </c>
      <c r="B8" s="33" t="s">
        <v>120</v>
      </c>
      <c r="C8" s="50">
        <v>499.23</v>
      </c>
      <c r="D8" s="50">
        <v>1691.52</v>
      </c>
      <c r="E8" s="50">
        <v>29.51</v>
      </c>
    </row>
    <row r="9" spans="1:5" x14ac:dyDescent="0.2">
      <c r="A9" s="33" t="s">
        <v>119</v>
      </c>
      <c r="B9" s="33" t="s">
        <v>121</v>
      </c>
      <c r="C9" s="50">
        <v>484.12</v>
      </c>
      <c r="D9" s="50">
        <v>1863.02</v>
      </c>
      <c r="E9" s="50">
        <v>25.99</v>
      </c>
    </row>
    <row r="10" spans="1:5" x14ac:dyDescent="0.2">
      <c r="A10" s="33" t="s">
        <v>119</v>
      </c>
      <c r="B10" s="33" t="s">
        <v>122</v>
      </c>
      <c r="C10" s="50">
        <v>448.12</v>
      </c>
      <c r="D10" s="50">
        <v>1989.5</v>
      </c>
      <c r="E10" s="50">
        <v>22.52</v>
      </c>
    </row>
    <row r="11" spans="1:5" x14ac:dyDescent="0.2">
      <c r="A11" s="33" t="s">
        <v>119</v>
      </c>
      <c r="B11" s="33" t="s">
        <v>123</v>
      </c>
      <c r="C11" s="50">
        <v>924.04</v>
      </c>
      <c r="D11" s="50">
        <v>1869.52</v>
      </c>
      <c r="E11" s="50">
        <v>49.43</v>
      </c>
    </row>
    <row r="12" spans="1:5" x14ac:dyDescent="0.2">
      <c r="A12" s="33" t="s">
        <v>119</v>
      </c>
      <c r="B12" s="33" t="s">
        <v>124</v>
      </c>
      <c r="C12" s="50">
        <v>549.41999999999996</v>
      </c>
      <c r="D12" s="50">
        <v>1648.31</v>
      </c>
      <c r="E12" s="50">
        <v>33.33</v>
      </c>
    </row>
    <row r="13" spans="1:5" x14ac:dyDescent="0.2">
      <c r="A13" s="33" t="s">
        <v>119</v>
      </c>
      <c r="B13" s="33" t="s">
        <v>125</v>
      </c>
      <c r="C13" s="50">
        <v>488.21</v>
      </c>
      <c r="D13" s="50">
        <v>1869.6</v>
      </c>
      <c r="E13" s="50">
        <v>26.11</v>
      </c>
    </row>
    <row r="14" spans="1:5" x14ac:dyDescent="0.2">
      <c r="A14" s="33" t="s">
        <v>119</v>
      </c>
      <c r="B14" s="33" t="s">
        <v>152</v>
      </c>
      <c r="C14" s="50">
        <v>441.1</v>
      </c>
      <c r="D14" s="50">
        <v>1745.6</v>
      </c>
      <c r="E14" s="50">
        <v>25.27</v>
      </c>
    </row>
    <row r="15" spans="1:5" x14ac:dyDescent="0.2">
      <c r="A15" s="33" t="s">
        <v>119</v>
      </c>
      <c r="B15" s="33" t="s">
        <v>486</v>
      </c>
      <c r="C15" s="50">
        <v>433.25</v>
      </c>
      <c r="D15" s="50">
        <v>1700.25</v>
      </c>
      <c r="E15" s="50">
        <v>25.48</v>
      </c>
    </row>
    <row r="16" spans="1:5" x14ac:dyDescent="0.2">
      <c r="A16" s="33" t="s">
        <v>119</v>
      </c>
      <c r="B16" s="33" t="s">
        <v>126</v>
      </c>
      <c r="C16" s="50">
        <v>686.09</v>
      </c>
      <c r="D16" s="50">
        <v>2083.09</v>
      </c>
      <c r="E16" s="50">
        <v>32.94</v>
      </c>
    </row>
    <row r="17" spans="1:5" x14ac:dyDescent="0.2">
      <c r="A17" s="33" t="s">
        <v>119</v>
      </c>
      <c r="B17" s="33" t="s">
        <v>127</v>
      </c>
      <c r="C17" s="50">
        <v>372.75</v>
      </c>
      <c r="D17" s="50">
        <v>1585.14</v>
      </c>
      <c r="E17" s="50">
        <v>23.52</v>
      </c>
    </row>
    <row r="18" spans="1:5" x14ac:dyDescent="0.2">
      <c r="A18" s="33" t="s">
        <v>119</v>
      </c>
      <c r="B18" s="33" t="s">
        <v>128</v>
      </c>
      <c r="C18" s="50">
        <v>455.84</v>
      </c>
      <c r="D18" s="50">
        <v>1742.15</v>
      </c>
      <c r="E18" s="50">
        <v>26.17</v>
      </c>
    </row>
    <row r="19" spans="1:5" x14ac:dyDescent="0.2">
      <c r="A19" s="33" t="s">
        <v>119</v>
      </c>
      <c r="B19" s="33" t="s">
        <v>129</v>
      </c>
      <c r="C19" s="50">
        <v>876.69</v>
      </c>
      <c r="D19" s="50">
        <v>2340.6999999999998</v>
      </c>
      <c r="E19" s="50">
        <v>37.450000000000003</v>
      </c>
    </row>
    <row r="20" spans="1:5" x14ac:dyDescent="0.2">
      <c r="A20" s="33" t="s">
        <v>119</v>
      </c>
      <c r="B20" s="33" t="s">
        <v>130</v>
      </c>
      <c r="C20" s="50">
        <v>391.7</v>
      </c>
      <c r="D20" s="50">
        <v>1694.39</v>
      </c>
      <c r="E20" s="50">
        <v>23.12</v>
      </c>
    </row>
    <row r="21" spans="1:5" x14ac:dyDescent="0.2">
      <c r="A21" s="33" t="s">
        <v>119</v>
      </c>
      <c r="B21" s="33" t="s">
        <v>131</v>
      </c>
      <c r="C21" s="50">
        <v>577.71</v>
      </c>
      <c r="D21" s="50">
        <v>2104.33</v>
      </c>
      <c r="E21" s="50">
        <v>27.45</v>
      </c>
    </row>
    <row r="22" spans="1:5" x14ac:dyDescent="0.2">
      <c r="A22" s="33" t="s">
        <v>119</v>
      </c>
      <c r="B22" s="33" t="s">
        <v>132</v>
      </c>
      <c r="C22" s="50">
        <v>437.87</v>
      </c>
      <c r="D22" s="50">
        <v>1765.09</v>
      </c>
      <c r="E22" s="50">
        <v>24.81</v>
      </c>
    </row>
    <row r="23" spans="1:5" x14ac:dyDescent="0.2">
      <c r="A23" s="33" t="s">
        <v>119</v>
      </c>
      <c r="B23" s="33" t="s">
        <v>511</v>
      </c>
      <c r="C23" s="50">
        <v>456.89</v>
      </c>
      <c r="D23" s="50">
        <v>1722.07</v>
      </c>
      <c r="E23" s="50">
        <v>26.53</v>
      </c>
    </row>
    <row r="25" spans="1:5" x14ac:dyDescent="0.2">
      <c r="A25" s="24" t="s">
        <v>485</v>
      </c>
    </row>
    <row r="26" spans="1:5" x14ac:dyDescent="0.2">
      <c r="A26" s="24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2" t="s">
        <v>567</v>
      </c>
      <c r="B1" s="62"/>
      <c r="C1" s="62"/>
      <c r="D1" s="33"/>
    </row>
    <row r="2" spans="1:4" x14ac:dyDescent="0.2">
      <c r="A2" s="62" t="s">
        <v>568</v>
      </c>
      <c r="B2" s="62"/>
      <c r="C2" s="62"/>
      <c r="D2" s="33"/>
    </row>
    <row r="3" spans="1:4" x14ac:dyDescent="0.2">
      <c r="A3" s="36"/>
      <c r="B3" s="36"/>
      <c r="C3" s="36"/>
      <c r="D3" s="33"/>
    </row>
    <row r="4" spans="1:4" x14ac:dyDescent="0.2">
      <c r="A4" s="33"/>
      <c r="B4" s="33"/>
      <c r="C4" s="34" t="s">
        <v>478</v>
      </c>
      <c r="D4" s="34" t="s">
        <v>139</v>
      </c>
    </row>
    <row r="5" spans="1:4" ht="25.5" x14ac:dyDescent="0.2">
      <c r="A5" s="30" t="s">
        <v>111</v>
      </c>
      <c r="B5" s="30" t="s">
        <v>112</v>
      </c>
      <c r="C5" s="30" t="s">
        <v>208</v>
      </c>
      <c r="D5" s="33"/>
    </row>
    <row r="6" spans="1:4" x14ac:dyDescent="0.2">
      <c r="A6" s="33" t="s">
        <v>116</v>
      </c>
      <c r="B6" s="33" t="s">
        <v>81</v>
      </c>
      <c r="C6" s="53">
        <v>2.31</v>
      </c>
      <c r="D6" s="33"/>
    </row>
    <row r="7" spans="1:4" x14ac:dyDescent="0.2">
      <c r="A7" s="33" t="s">
        <v>117</v>
      </c>
      <c r="B7" s="33" t="s">
        <v>118</v>
      </c>
      <c r="C7" s="53">
        <v>1.74</v>
      </c>
      <c r="D7" s="33"/>
    </row>
    <row r="8" spans="1:4" x14ac:dyDescent="0.2">
      <c r="A8" s="33" t="s">
        <v>119</v>
      </c>
      <c r="B8" s="33" t="s">
        <v>120</v>
      </c>
      <c r="C8" s="53">
        <v>2.37</v>
      </c>
      <c r="D8" s="33"/>
    </row>
    <row r="9" spans="1:4" x14ac:dyDescent="0.2">
      <c r="A9" s="33" t="s">
        <v>119</v>
      </c>
      <c r="B9" s="33" t="s">
        <v>121</v>
      </c>
      <c r="C9" s="53">
        <v>2.31</v>
      </c>
      <c r="D9" s="33"/>
    </row>
    <row r="10" spans="1:4" x14ac:dyDescent="0.2">
      <c r="A10" s="33" t="s">
        <v>119</v>
      </c>
      <c r="B10" s="33" t="s">
        <v>122</v>
      </c>
      <c r="C10" s="53">
        <v>2.42</v>
      </c>
      <c r="D10" s="33"/>
    </row>
    <row r="11" spans="1:4" x14ac:dyDescent="0.2">
      <c r="A11" s="33" t="s">
        <v>119</v>
      </c>
      <c r="B11" s="33" t="s">
        <v>123</v>
      </c>
      <c r="C11" s="53">
        <v>2.33</v>
      </c>
      <c r="D11" s="33"/>
    </row>
    <row r="12" spans="1:4" x14ac:dyDescent="0.2">
      <c r="A12" s="33" t="s">
        <v>119</v>
      </c>
      <c r="B12" s="33" t="s">
        <v>124</v>
      </c>
      <c r="C12" s="53">
        <v>2.4500000000000002</v>
      </c>
      <c r="D12" s="33"/>
    </row>
    <row r="13" spans="1:4" x14ac:dyDescent="0.2">
      <c r="A13" s="33" t="s">
        <v>119</v>
      </c>
      <c r="B13" s="33" t="s">
        <v>125</v>
      </c>
      <c r="C13" s="53">
        <v>2.25</v>
      </c>
      <c r="D13" s="33"/>
    </row>
    <row r="14" spans="1:4" x14ac:dyDescent="0.2">
      <c r="A14" s="33" t="s">
        <v>119</v>
      </c>
      <c r="B14" s="33" t="s">
        <v>152</v>
      </c>
      <c r="C14" s="53">
        <v>2.27</v>
      </c>
      <c r="D14" s="33"/>
    </row>
    <row r="15" spans="1:4" x14ac:dyDescent="0.2">
      <c r="A15" s="33" t="s">
        <v>119</v>
      </c>
      <c r="B15" s="33" t="s">
        <v>486</v>
      </c>
      <c r="C15" s="53">
        <v>2.4500000000000002</v>
      </c>
      <c r="D15" s="33"/>
    </row>
    <row r="16" spans="1:4" x14ac:dyDescent="0.2">
      <c r="A16" s="33" t="s">
        <v>119</v>
      </c>
      <c r="B16" s="33" t="s">
        <v>126</v>
      </c>
      <c r="C16" s="53">
        <v>2.46</v>
      </c>
      <c r="D16" s="33"/>
    </row>
    <row r="17" spans="1:4" x14ac:dyDescent="0.2">
      <c r="A17" s="33" t="s">
        <v>119</v>
      </c>
      <c r="B17" s="33" t="s">
        <v>127</v>
      </c>
      <c r="C17" s="53">
        <v>2.42</v>
      </c>
      <c r="D17" s="33"/>
    </row>
    <row r="18" spans="1:4" x14ac:dyDescent="0.2">
      <c r="A18" s="33" t="s">
        <v>119</v>
      </c>
      <c r="B18" s="33" t="s">
        <v>128</v>
      </c>
      <c r="C18" s="53">
        <v>2.4300000000000002</v>
      </c>
      <c r="D18" s="33"/>
    </row>
    <row r="19" spans="1:4" x14ac:dyDescent="0.2">
      <c r="A19" s="33" t="s">
        <v>119</v>
      </c>
      <c r="B19" s="33" t="s">
        <v>129</v>
      </c>
      <c r="C19" s="53">
        <v>2.15</v>
      </c>
      <c r="D19" s="33"/>
    </row>
    <row r="20" spans="1:4" x14ac:dyDescent="0.2">
      <c r="A20" s="33" t="s">
        <v>119</v>
      </c>
      <c r="B20" s="33" t="s">
        <v>130</v>
      </c>
      <c r="C20" s="53">
        <v>2.48</v>
      </c>
      <c r="D20" s="33"/>
    </row>
    <row r="21" spans="1:4" x14ac:dyDescent="0.2">
      <c r="A21" s="33" t="s">
        <v>119</v>
      </c>
      <c r="B21" s="33" t="s">
        <v>131</v>
      </c>
      <c r="C21" s="53">
        <v>2.0699999999999998</v>
      </c>
      <c r="D21" s="33"/>
    </row>
    <row r="22" spans="1:4" x14ac:dyDescent="0.2">
      <c r="A22" s="33" t="s">
        <v>119</v>
      </c>
      <c r="B22" s="33" t="s">
        <v>132</v>
      </c>
      <c r="C22" s="53">
        <v>2.33</v>
      </c>
      <c r="D22" s="33"/>
    </row>
    <row r="23" spans="1:4" x14ac:dyDescent="0.2">
      <c r="A23" s="33" t="s">
        <v>119</v>
      </c>
      <c r="B23" s="33" t="s">
        <v>511</v>
      </c>
      <c r="C23" s="53">
        <v>2.39</v>
      </c>
      <c r="D23" s="33"/>
    </row>
    <row r="24" spans="1:4" x14ac:dyDescent="0.2">
      <c r="A24" s="32" t="s">
        <v>489</v>
      </c>
      <c r="B24" s="32" t="s">
        <v>135</v>
      </c>
      <c r="C24" s="53">
        <v>1.71</v>
      </c>
      <c r="D24" s="33"/>
    </row>
    <row r="25" spans="1:4" x14ac:dyDescent="0.2">
      <c r="A25" s="32" t="s">
        <v>489</v>
      </c>
      <c r="B25" s="32" t="s">
        <v>136</v>
      </c>
      <c r="C25" s="53">
        <v>1.82</v>
      </c>
      <c r="D25" s="33"/>
    </row>
    <row r="26" spans="1:4" x14ac:dyDescent="0.2">
      <c r="A26" s="32" t="s">
        <v>489</v>
      </c>
      <c r="B26" s="32" t="s">
        <v>137</v>
      </c>
      <c r="C26" s="53">
        <v>1.68</v>
      </c>
      <c r="D26" s="33"/>
    </row>
    <row r="28" spans="1:4" x14ac:dyDescent="0.2">
      <c r="A28" s="24" t="s">
        <v>485</v>
      </c>
    </row>
    <row r="29" spans="1:4" x14ac:dyDescent="0.2">
      <c r="A29" s="24" t="s">
        <v>469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  <c r="D2" s="2" t="s">
        <v>478</v>
      </c>
      <c r="E2" s="1" t="s">
        <v>139</v>
      </c>
    </row>
    <row r="4" spans="2:5" x14ac:dyDescent="0.2">
      <c r="B4" s="8"/>
      <c r="C4" s="5"/>
    </row>
    <row r="5" spans="2:5" x14ac:dyDescent="0.2">
      <c r="B5" s="63" t="s">
        <v>602</v>
      </c>
      <c r="C5" s="6" t="s">
        <v>210</v>
      </c>
    </row>
    <row r="6" spans="2:5" x14ac:dyDescent="0.2">
      <c r="B6" s="63"/>
      <c r="C6" s="6" t="s">
        <v>211</v>
      </c>
    </row>
    <row r="7" spans="2:5" x14ac:dyDescent="0.2">
      <c r="B7" s="63"/>
      <c r="C7" s="6" t="s">
        <v>212</v>
      </c>
    </row>
    <row r="8" spans="2:5" x14ac:dyDescent="0.2">
      <c r="B8" s="63"/>
      <c r="C8" s="6" t="s">
        <v>213</v>
      </c>
    </row>
    <row r="9" spans="2:5" x14ac:dyDescent="0.2">
      <c r="B9" s="63"/>
      <c r="C9" s="6" t="s">
        <v>214</v>
      </c>
    </row>
    <row r="10" spans="2:5" x14ac:dyDescent="0.2">
      <c r="B10" s="63"/>
      <c r="C10" s="6" t="s">
        <v>215</v>
      </c>
    </row>
    <row r="11" spans="2:5" x14ac:dyDescent="0.2">
      <c r="B11" s="63"/>
      <c r="C11" s="6" t="s">
        <v>216</v>
      </c>
    </row>
    <row r="12" spans="2:5" x14ac:dyDescent="0.2">
      <c r="B12" s="63"/>
      <c r="C12" s="6" t="s">
        <v>217</v>
      </c>
    </row>
    <row r="13" spans="2:5" x14ac:dyDescent="0.2">
      <c r="B13" s="63"/>
      <c r="C13" s="6" t="s">
        <v>218</v>
      </c>
    </row>
    <row r="14" spans="2:5" x14ac:dyDescent="0.2">
      <c r="B14" s="63"/>
      <c r="C14" s="6" t="s">
        <v>219</v>
      </c>
    </row>
    <row r="15" spans="2:5" x14ac:dyDescent="0.2">
      <c r="B15" s="63"/>
      <c r="C15" s="6" t="s">
        <v>220</v>
      </c>
    </row>
    <row r="16" spans="2:5" x14ac:dyDescent="0.2">
      <c r="B16" s="63"/>
      <c r="C16" s="6" t="s">
        <v>221</v>
      </c>
    </row>
    <row r="17" spans="2:3" x14ac:dyDescent="0.2">
      <c r="B17" s="63"/>
      <c r="C17" s="6" t="s">
        <v>222</v>
      </c>
    </row>
    <row r="18" spans="2:3" x14ac:dyDescent="0.2">
      <c r="B18" s="63"/>
      <c r="C18" s="6" t="s">
        <v>223</v>
      </c>
    </row>
    <row r="19" spans="2:3" x14ac:dyDescent="0.2">
      <c r="B19" s="63"/>
      <c r="C19" s="6" t="s">
        <v>224</v>
      </c>
    </row>
    <row r="20" spans="2:3" x14ac:dyDescent="0.2">
      <c r="B20" s="63"/>
      <c r="C20" s="6" t="s">
        <v>225</v>
      </c>
    </row>
    <row r="21" spans="2:3" x14ac:dyDescent="0.2">
      <c r="B21" s="63"/>
      <c r="C21" s="6" t="s">
        <v>226</v>
      </c>
    </row>
    <row r="22" spans="2:3" x14ac:dyDescent="0.2">
      <c r="B22" s="63"/>
      <c r="C22" s="6" t="s">
        <v>227</v>
      </c>
    </row>
    <row r="23" spans="2:3" x14ac:dyDescent="0.2">
      <c r="B23" s="63"/>
      <c r="C23" s="6" t="s">
        <v>228</v>
      </c>
    </row>
    <row r="24" spans="2:3" x14ac:dyDescent="0.2">
      <c r="B24" s="63"/>
      <c r="C24" s="6" t="s">
        <v>229</v>
      </c>
    </row>
    <row r="25" spans="2:3" x14ac:dyDescent="0.2">
      <c r="B25" s="63"/>
      <c r="C25" s="6" t="s">
        <v>230</v>
      </c>
    </row>
    <row r="26" spans="2:3" x14ac:dyDescent="0.2">
      <c r="B26" s="63"/>
      <c r="C26" s="6" t="s">
        <v>231</v>
      </c>
    </row>
    <row r="27" spans="2:3" x14ac:dyDescent="0.2">
      <c r="B27" s="63"/>
      <c r="C27" s="6" t="s">
        <v>232</v>
      </c>
    </row>
    <row r="28" spans="2:3" x14ac:dyDescent="0.2">
      <c r="B28" s="63"/>
      <c r="C28" s="6" t="s">
        <v>233</v>
      </c>
    </row>
    <row r="29" spans="2:3" x14ac:dyDescent="0.2">
      <c r="B29" s="63"/>
      <c r="C29" s="6" t="s">
        <v>234</v>
      </c>
    </row>
    <row r="30" spans="2:3" x14ac:dyDescent="0.2">
      <c r="B30" s="63"/>
      <c r="C30" s="6" t="s">
        <v>235</v>
      </c>
    </row>
    <row r="31" spans="2:3" x14ac:dyDescent="0.2">
      <c r="B31" s="63"/>
      <c r="C31" s="6" t="s">
        <v>236</v>
      </c>
    </row>
    <row r="32" spans="2:3" x14ac:dyDescent="0.2">
      <c r="B32" s="63"/>
      <c r="C32" s="6" t="s">
        <v>82</v>
      </c>
    </row>
    <row r="33" spans="2:3" x14ac:dyDescent="0.2">
      <c r="B33" s="63"/>
      <c r="C33" s="6" t="s">
        <v>237</v>
      </c>
    </row>
    <row r="34" spans="2:3" x14ac:dyDescent="0.2">
      <c r="B34" s="63"/>
      <c r="C34" s="6" t="s">
        <v>238</v>
      </c>
    </row>
    <row r="35" spans="2:3" x14ac:dyDescent="0.2">
      <c r="B35" s="63"/>
      <c r="C35" s="6" t="s">
        <v>239</v>
      </c>
    </row>
    <row r="36" spans="2:3" x14ac:dyDescent="0.2">
      <c r="B36" s="63"/>
      <c r="C36" s="6" t="s">
        <v>240</v>
      </c>
    </row>
    <row r="37" spans="2:3" x14ac:dyDescent="0.2">
      <c r="B37" s="63" t="s">
        <v>603</v>
      </c>
      <c r="C37" s="6" t="s">
        <v>241</v>
      </c>
    </row>
    <row r="38" spans="2:3" x14ac:dyDescent="0.2">
      <c r="B38" s="63"/>
      <c r="C38" s="6" t="s">
        <v>242</v>
      </c>
    </row>
    <row r="39" spans="2:3" x14ac:dyDescent="0.2">
      <c r="B39" s="63"/>
      <c r="C39" s="6" t="s">
        <v>243</v>
      </c>
    </row>
    <row r="40" spans="2:3" x14ac:dyDescent="0.2">
      <c r="B40" s="63"/>
      <c r="C40" s="6" t="s">
        <v>244</v>
      </c>
    </row>
    <row r="41" spans="2:3" x14ac:dyDescent="0.2">
      <c r="B41" s="63"/>
      <c r="C41" s="6" t="s">
        <v>245</v>
      </c>
    </row>
    <row r="42" spans="2:3" x14ac:dyDescent="0.2">
      <c r="B42" s="63"/>
      <c r="C42" s="6" t="s">
        <v>246</v>
      </c>
    </row>
    <row r="43" spans="2:3" x14ac:dyDescent="0.2">
      <c r="B43" s="63"/>
      <c r="C43" s="6" t="s">
        <v>247</v>
      </c>
    </row>
    <row r="44" spans="2:3" x14ac:dyDescent="0.2">
      <c r="B44" s="63"/>
      <c r="C44" s="6" t="s">
        <v>248</v>
      </c>
    </row>
    <row r="45" spans="2:3" x14ac:dyDescent="0.2">
      <c r="B45" s="63"/>
      <c r="C45" s="6" t="s">
        <v>249</v>
      </c>
    </row>
    <row r="46" spans="2:3" x14ac:dyDescent="0.2">
      <c r="B46" s="63"/>
      <c r="C46" s="6" t="s">
        <v>250</v>
      </c>
    </row>
    <row r="47" spans="2:3" x14ac:dyDescent="0.2">
      <c r="B47" s="63" t="s">
        <v>604</v>
      </c>
      <c r="C47" s="6" t="s">
        <v>251</v>
      </c>
    </row>
    <row r="48" spans="2:3" x14ac:dyDescent="0.2">
      <c r="B48" s="63"/>
      <c r="C48" s="6" t="s">
        <v>252</v>
      </c>
    </row>
    <row r="49" spans="2:3" x14ac:dyDescent="0.2">
      <c r="B49" s="63"/>
      <c r="C49" s="6" t="s">
        <v>253</v>
      </c>
    </row>
    <row r="50" spans="2:3" x14ac:dyDescent="0.2">
      <c r="B50" s="63"/>
      <c r="C50" s="6" t="s">
        <v>254</v>
      </c>
    </row>
    <row r="51" spans="2:3" x14ac:dyDescent="0.2">
      <c r="B51" s="63"/>
      <c r="C51" s="6" t="s">
        <v>255</v>
      </c>
    </row>
    <row r="52" spans="2:3" x14ac:dyDescent="0.2">
      <c r="B52" s="63"/>
      <c r="C52" s="6" t="s">
        <v>256</v>
      </c>
    </row>
    <row r="53" spans="2:3" x14ac:dyDescent="0.2">
      <c r="B53" s="63"/>
      <c r="C53" s="6" t="s">
        <v>257</v>
      </c>
    </row>
    <row r="54" spans="2:3" x14ac:dyDescent="0.2">
      <c r="B54" s="63"/>
      <c r="C54" s="6" t="s">
        <v>258</v>
      </c>
    </row>
    <row r="55" spans="2:3" x14ac:dyDescent="0.2">
      <c r="B55" s="63"/>
      <c r="C55" s="6" t="s">
        <v>259</v>
      </c>
    </row>
    <row r="56" spans="2:3" x14ac:dyDescent="0.2">
      <c r="B56" s="63"/>
      <c r="C56" s="6" t="s">
        <v>260</v>
      </c>
    </row>
    <row r="57" spans="2:3" x14ac:dyDescent="0.2">
      <c r="B57" s="63"/>
      <c r="C57" s="6" t="s">
        <v>261</v>
      </c>
    </row>
    <row r="58" spans="2:3" x14ac:dyDescent="0.2">
      <c r="B58" s="63"/>
      <c r="C58" s="6" t="s">
        <v>262</v>
      </c>
    </row>
    <row r="59" spans="2:3" x14ac:dyDescent="0.2">
      <c r="B59" s="63"/>
      <c r="C59" s="6" t="s">
        <v>263</v>
      </c>
    </row>
    <row r="60" spans="2:3" x14ac:dyDescent="0.2">
      <c r="B60" s="63"/>
      <c r="C60" s="6" t="s">
        <v>264</v>
      </c>
    </row>
    <row r="61" spans="2:3" x14ac:dyDescent="0.2">
      <c r="B61" s="63"/>
      <c r="C61" s="6" t="s">
        <v>265</v>
      </c>
    </row>
    <row r="62" spans="2:3" x14ac:dyDescent="0.2">
      <c r="B62" s="63"/>
      <c r="C62" s="6" t="s">
        <v>266</v>
      </c>
    </row>
    <row r="63" spans="2:3" x14ac:dyDescent="0.2">
      <c r="B63" s="63"/>
      <c r="C63" s="6" t="s">
        <v>267</v>
      </c>
    </row>
    <row r="64" spans="2:3" x14ac:dyDescent="0.2">
      <c r="B64" s="63"/>
      <c r="C64" s="6" t="s">
        <v>268</v>
      </c>
    </row>
    <row r="65" spans="2:3" x14ac:dyDescent="0.2">
      <c r="B65" s="63"/>
      <c r="C65" s="6" t="s">
        <v>269</v>
      </c>
    </row>
    <row r="66" spans="2:3" x14ac:dyDescent="0.2">
      <c r="B66" s="63"/>
      <c r="C66" s="6" t="s">
        <v>270</v>
      </c>
    </row>
    <row r="67" spans="2:3" x14ac:dyDescent="0.2">
      <c r="B67" s="63"/>
      <c r="C67" s="6" t="s">
        <v>271</v>
      </c>
    </row>
    <row r="68" spans="2:3" x14ac:dyDescent="0.2">
      <c r="B68" s="63"/>
      <c r="C68" s="6" t="s">
        <v>272</v>
      </c>
    </row>
    <row r="69" spans="2:3" x14ac:dyDescent="0.2">
      <c r="B69" s="63" t="s">
        <v>605</v>
      </c>
      <c r="C69" s="6" t="s">
        <v>273</v>
      </c>
    </row>
    <row r="70" spans="2:3" x14ac:dyDescent="0.2">
      <c r="B70" s="63"/>
      <c r="C70" s="6" t="s">
        <v>274</v>
      </c>
    </row>
    <row r="71" spans="2:3" x14ac:dyDescent="0.2">
      <c r="B71" s="63"/>
      <c r="C71" s="6" t="s">
        <v>275</v>
      </c>
    </row>
    <row r="72" spans="2:3" x14ac:dyDescent="0.2">
      <c r="B72" s="63"/>
      <c r="C72" s="6" t="s">
        <v>276</v>
      </c>
    </row>
    <row r="73" spans="2:3" x14ac:dyDescent="0.2">
      <c r="B73" s="63"/>
      <c r="C73" s="6" t="s">
        <v>277</v>
      </c>
    </row>
    <row r="74" spans="2:3" x14ac:dyDescent="0.2">
      <c r="B74" s="63"/>
      <c r="C74" s="6" t="s">
        <v>278</v>
      </c>
    </row>
    <row r="75" spans="2:3" x14ac:dyDescent="0.2">
      <c r="B75" s="63"/>
      <c r="C75" s="6" t="s">
        <v>279</v>
      </c>
    </row>
    <row r="76" spans="2:3" x14ac:dyDescent="0.2">
      <c r="B76" s="63"/>
      <c r="C76" s="6" t="s">
        <v>280</v>
      </c>
    </row>
    <row r="77" spans="2:3" x14ac:dyDescent="0.2">
      <c r="B77" s="63"/>
      <c r="C77" s="6" t="s">
        <v>84</v>
      </c>
    </row>
    <row r="78" spans="2:3" x14ac:dyDescent="0.2">
      <c r="B78" s="63"/>
      <c r="C78" s="6" t="s">
        <v>281</v>
      </c>
    </row>
    <row r="79" spans="2:3" x14ac:dyDescent="0.2">
      <c r="B79" s="63"/>
      <c r="C79" s="6" t="s">
        <v>282</v>
      </c>
    </row>
    <row r="80" spans="2:3" x14ac:dyDescent="0.2">
      <c r="B80" s="63"/>
      <c r="C80" s="6" t="s">
        <v>283</v>
      </c>
    </row>
    <row r="81" spans="2:3" x14ac:dyDescent="0.2">
      <c r="B81" s="63"/>
      <c r="C81" s="6" t="s">
        <v>284</v>
      </c>
    </row>
    <row r="82" spans="2:3" x14ac:dyDescent="0.2">
      <c r="B82" s="63"/>
      <c r="C82" s="6" t="s">
        <v>285</v>
      </c>
    </row>
    <row r="83" spans="2:3" x14ac:dyDescent="0.2">
      <c r="B83" s="63"/>
      <c r="C83" s="6" t="s">
        <v>286</v>
      </c>
    </row>
    <row r="84" spans="2:3" x14ac:dyDescent="0.2">
      <c r="B84" s="63"/>
      <c r="C84" s="6" t="s">
        <v>287</v>
      </c>
    </row>
    <row r="85" spans="2:3" x14ac:dyDescent="0.2">
      <c r="B85" s="63"/>
      <c r="C85" s="6" t="s">
        <v>288</v>
      </c>
    </row>
    <row r="86" spans="2:3" x14ac:dyDescent="0.2">
      <c r="B86" s="63"/>
      <c r="C86" s="6" t="s">
        <v>289</v>
      </c>
    </row>
    <row r="87" spans="2:3" x14ac:dyDescent="0.2">
      <c r="B87" s="63"/>
      <c r="C87" s="6" t="s">
        <v>290</v>
      </c>
    </row>
    <row r="88" spans="2:3" x14ac:dyDescent="0.2">
      <c r="B88" s="63"/>
      <c r="C88" s="6" t="s">
        <v>291</v>
      </c>
    </row>
    <row r="89" spans="2:3" x14ac:dyDescent="0.2">
      <c r="B89" s="63"/>
      <c r="C89" s="6" t="s">
        <v>292</v>
      </c>
    </row>
    <row r="90" spans="2:3" x14ac:dyDescent="0.2">
      <c r="B90" s="63"/>
      <c r="C90" s="6" t="s">
        <v>293</v>
      </c>
    </row>
    <row r="91" spans="2:3" x14ac:dyDescent="0.2">
      <c r="B91" s="63"/>
      <c r="C91" s="6" t="s">
        <v>294</v>
      </c>
    </row>
    <row r="92" spans="2:3" x14ac:dyDescent="0.2">
      <c r="B92" s="63"/>
      <c r="C92" s="6" t="s">
        <v>295</v>
      </c>
    </row>
    <row r="93" spans="2:3" x14ac:dyDescent="0.2">
      <c r="B93" s="63"/>
      <c r="C93" s="6" t="s">
        <v>296</v>
      </c>
    </row>
    <row r="94" spans="2:3" x14ac:dyDescent="0.2">
      <c r="B94" s="63"/>
      <c r="C94" s="6" t="s">
        <v>297</v>
      </c>
    </row>
    <row r="95" spans="2:3" x14ac:dyDescent="0.2">
      <c r="B95" s="63"/>
      <c r="C95" s="6" t="s">
        <v>298</v>
      </c>
    </row>
    <row r="96" spans="2:3" x14ac:dyDescent="0.2">
      <c r="B96" s="63"/>
      <c r="C96" s="6" t="s">
        <v>299</v>
      </c>
    </row>
    <row r="97" spans="2:3" x14ac:dyDescent="0.2">
      <c r="B97" s="63"/>
      <c r="C97" s="6" t="s">
        <v>300</v>
      </c>
    </row>
    <row r="98" spans="2:3" x14ac:dyDescent="0.2">
      <c r="B98" s="63"/>
      <c r="C98" s="6" t="s">
        <v>301</v>
      </c>
    </row>
    <row r="99" spans="2:3" x14ac:dyDescent="0.2">
      <c r="B99" s="63"/>
      <c r="C99" s="6" t="s">
        <v>302</v>
      </c>
    </row>
    <row r="100" spans="2:3" x14ac:dyDescent="0.2">
      <c r="B100" s="63"/>
      <c r="C100" s="6" t="s">
        <v>303</v>
      </c>
    </row>
    <row r="101" spans="2:3" x14ac:dyDescent="0.2">
      <c r="B101" s="63"/>
      <c r="C101" s="6" t="s">
        <v>304</v>
      </c>
    </row>
    <row r="102" spans="2:3" x14ac:dyDescent="0.2">
      <c r="B102" s="63"/>
      <c r="C102" s="6" t="s">
        <v>305</v>
      </c>
    </row>
    <row r="103" spans="2:3" x14ac:dyDescent="0.2">
      <c r="B103" s="63"/>
      <c r="C103" s="6" t="s">
        <v>306</v>
      </c>
    </row>
    <row r="104" spans="2:3" x14ac:dyDescent="0.2">
      <c r="B104" s="63" t="s">
        <v>606</v>
      </c>
      <c r="C104" s="6" t="s">
        <v>307</v>
      </c>
    </row>
    <row r="105" spans="2:3" x14ac:dyDescent="0.2">
      <c r="B105" s="63"/>
      <c r="C105" s="6" t="s">
        <v>308</v>
      </c>
    </row>
    <row r="106" spans="2:3" x14ac:dyDescent="0.2">
      <c r="B106" s="63"/>
      <c r="C106" s="6" t="s">
        <v>83</v>
      </c>
    </row>
    <row r="107" spans="2:3" x14ac:dyDescent="0.2">
      <c r="B107" s="63"/>
      <c r="C107" s="6" t="s">
        <v>309</v>
      </c>
    </row>
    <row r="108" spans="2:3" x14ac:dyDescent="0.2">
      <c r="B108" s="63"/>
      <c r="C108" s="6" t="s">
        <v>310</v>
      </c>
    </row>
    <row r="109" spans="2:3" x14ac:dyDescent="0.2">
      <c r="B109" s="63"/>
      <c r="C109" s="6" t="s">
        <v>311</v>
      </c>
    </row>
    <row r="110" spans="2:3" x14ac:dyDescent="0.2">
      <c r="B110" s="63"/>
      <c r="C110" s="6" t="s">
        <v>312</v>
      </c>
    </row>
    <row r="111" spans="2:3" x14ac:dyDescent="0.2">
      <c r="B111" s="63"/>
      <c r="C111" s="6" t="s">
        <v>313</v>
      </c>
    </row>
    <row r="112" spans="2:3" x14ac:dyDescent="0.2">
      <c r="B112" s="63"/>
      <c r="C112" s="6" t="s">
        <v>314</v>
      </c>
    </row>
    <row r="113" spans="2:3" x14ac:dyDescent="0.2">
      <c r="B113" s="63"/>
      <c r="C113" s="6" t="s">
        <v>315</v>
      </c>
    </row>
    <row r="114" spans="2:3" x14ac:dyDescent="0.2">
      <c r="B114" s="63"/>
      <c r="C114" s="6" t="s">
        <v>316</v>
      </c>
    </row>
    <row r="115" spans="2:3" x14ac:dyDescent="0.2">
      <c r="B115" s="63"/>
      <c r="C115" s="6" t="s">
        <v>317</v>
      </c>
    </row>
    <row r="116" spans="2:3" x14ac:dyDescent="0.2">
      <c r="B116" s="63"/>
      <c r="C116" s="6" t="s">
        <v>318</v>
      </c>
    </row>
    <row r="117" spans="2:3" x14ac:dyDescent="0.2">
      <c r="B117" s="63" t="s">
        <v>607</v>
      </c>
      <c r="C117" s="6" t="s">
        <v>319</v>
      </c>
    </row>
    <row r="118" spans="2:3" x14ac:dyDescent="0.2">
      <c r="B118" s="63"/>
      <c r="C118" s="6" t="s">
        <v>320</v>
      </c>
    </row>
    <row r="119" spans="2:3" x14ac:dyDescent="0.2">
      <c r="B119" s="63"/>
      <c r="C119" s="6" t="s">
        <v>321</v>
      </c>
    </row>
    <row r="120" spans="2:3" x14ac:dyDescent="0.2">
      <c r="B120" s="63"/>
      <c r="C120" s="6" t="s">
        <v>322</v>
      </c>
    </row>
    <row r="121" spans="2:3" x14ac:dyDescent="0.2">
      <c r="B121" s="63"/>
      <c r="C121" s="6" t="s">
        <v>85</v>
      </c>
    </row>
    <row r="122" spans="2:3" x14ac:dyDescent="0.2">
      <c r="B122" s="63"/>
      <c r="C122" s="6" t="s">
        <v>323</v>
      </c>
    </row>
    <row r="123" spans="2:3" x14ac:dyDescent="0.2">
      <c r="B123" s="63"/>
      <c r="C123" s="6" t="s">
        <v>324</v>
      </c>
    </row>
    <row r="124" spans="2:3" x14ac:dyDescent="0.2">
      <c r="B124" s="63"/>
      <c r="C124" s="6" t="s">
        <v>325</v>
      </c>
    </row>
    <row r="125" spans="2:3" x14ac:dyDescent="0.2">
      <c r="B125" s="63"/>
      <c r="C125" s="6" t="s">
        <v>326</v>
      </c>
    </row>
    <row r="126" spans="2:3" x14ac:dyDescent="0.2">
      <c r="B126" s="63"/>
      <c r="C126" s="6" t="s">
        <v>327</v>
      </c>
    </row>
    <row r="127" spans="2:3" x14ac:dyDescent="0.2">
      <c r="B127" s="63"/>
      <c r="C127" s="6" t="s">
        <v>328</v>
      </c>
    </row>
    <row r="128" spans="2:3" x14ac:dyDescent="0.2">
      <c r="B128" s="63" t="s">
        <v>608</v>
      </c>
      <c r="C128" s="6" t="s">
        <v>329</v>
      </c>
    </row>
    <row r="129" spans="2:3" x14ac:dyDescent="0.2">
      <c r="B129" s="63"/>
      <c r="C129" s="6" t="s">
        <v>86</v>
      </c>
    </row>
    <row r="130" spans="2:3" x14ac:dyDescent="0.2">
      <c r="B130" s="63"/>
      <c r="C130" s="6" t="s">
        <v>330</v>
      </c>
    </row>
    <row r="131" spans="2:3" x14ac:dyDescent="0.2">
      <c r="B131" s="63"/>
      <c r="C131" s="6" t="s">
        <v>331</v>
      </c>
    </row>
    <row r="132" spans="2:3" x14ac:dyDescent="0.2">
      <c r="B132" s="63"/>
      <c r="C132" s="6" t="s">
        <v>332</v>
      </c>
    </row>
    <row r="133" spans="2:3" x14ac:dyDescent="0.2">
      <c r="B133" s="63"/>
      <c r="C133" s="6" t="s">
        <v>333</v>
      </c>
    </row>
    <row r="134" spans="2:3" x14ac:dyDescent="0.2">
      <c r="B134" s="63"/>
      <c r="C134" s="6" t="s">
        <v>334</v>
      </c>
    </row>
    <row r="135" spans="2:3" x14ac:dyDescent="0.2">
      <c r="B135" s="63"/>
      <c r="C135" s="6" t="s">
        <v>335</v>
      </c>
    </row>
    <row r="136" spans="2:3" x14ac:dyDescent="0.2">
      <c r="B136" s="63" t="s">
        <v>609</v>
      </c>
      <c r="C136" s="6" t="s">
        <v>336</v>
      </c>
    </row>
    <row r="137" spans="2:3" x14ac:dyDescent="0.2">
      <c r="B137" s="63"/>
      <c r="C137" s="6" t="s">
        <v>337</v>
      </c>
    </row>
    <row r="138" spans="2:3" x14ac:dyDescent="0.2">
      <c r="B138" s="63"/>
      <c r="C138" s="6" t="s">
        <v>338</v>
      </c>
    </row>
    <row r="139" spans="2:3" x14ac:dyDescent="0.2">
      <c r="B139" s="63"/>
      <c r="C139" s="6" t="s">
        <v>339</v>
      </c>
    </row>
    <row r="140" spans="2:3" x14ac:dyDescent="0.2">
      <c r="B140" s="63"/>
      <c r="C140" s="6" t="s">
        <v>340</v>
      </c>
    </row>
    <row r="141" spans="2:3" x14ac:dyDescent="0.2">
      <c r="B141" s="63"/>
      <c r="C141" s="6" t="s">
        <v>341</v>
      </c>
    </row>
    <row r="142" spans="2:3" x14ac:dyDescent="0.2">
      <c r="B142" s="63"/>
      <c r="C142" s="6" t="s">
        <v>342</v>
      </c>
    </row>
    <row r="143" spans="2:3" x14ac:dyDescent="0.2">
      <c r="B143" s="63"/>
      <c r="C143" s="6" t="s">
        <v>343</v>
      </c>
    </row>
    <row r="144" spans="2:3" x14ac:dyDescent="0.2">
      <c r="B144" s="63"/>
      <c r="C144" s="6" t="s">
        <v>344</v>
      </c>
    </row>
    <row r="145" spans="2:3" x14ac:dyDescent="0.2">
      <c r="B145" s="63"/>
      <c r="C145" s="6" t="s">
        <v>345</v>
      </c>
    </row>
    <row r="146" spans="2:3" x14ac:dyDescent="0.2">
      <c r="B146" s="63"/>
      <c r="C146" s="6" t="s">
        <v>346</v>
      </c>
    </row>
    <row r="147" spans="2:3" x14ac:dyDescent="0.2">
      <c r="B147" s="63"/>
      <c r="C147" s="6" t="s">
        <v>347</v>
      </c>
    </row>
    <row r="148" spans="2:3" x14ac:dyDescent="0.2">
      <c r="B148" s="63"/>
      <c r="C148" s="6" t="s">
        <v>348</v>
      </c>
    </row>
    <row r="149" spans="2:3" x14ac:dyDescent="0.2">
      <c r="B149" s="63"/>
      <c r="C149" s="6" t="s">
        <v>349</v>
      </c>
    </row>
    <row r="150" spans="2:3" x14ac:dyDescent="0.2">
      <c r="B150" s="63"/>
      <c r="C150" s="6" t="s">
        <v>350</v>
      </c>
    </row>
    <row r="151" spans="2:3" x14ac:dyDescent="0.2">
      <c r="B151" s="63"/>
      <c r="C151" s="6" t="s">
        <v>351</v>
      </c>
    </row>
    <row r="152" spans="2:3" x14ac:dyDescent="0.2">
      <c r="B152" s="63"/>
      <c r="C152" s="6" t="s">
        <v>352</v>
      </c>
    </row>
    <row r="153" spans="2:3" x14ac:dyDescent="0.2">
      <c r="B153" s="63"/>
      <c r="C153" s="6" t="s">
        <v>353</v>
      </c>
    </row>
    <row r="154" spans="2:3" x14ac:dyDescent="0.2">
      <c r="B154" s="63"/>
      <c r="C154" s="6" t="s">
        <v>354</v>
      </c>
    </row>
    <row r="155" spans="2:3" x14ac:dyDescent="0.2">
      <c r="B155" s="63"/>
      <c r="C155" s="6" t="s">
        <v>355</v>
      </c>
    </row>
    <row r="156" spans="2:3" x14ac:dyDescent="0.2">
      <c r="B156" s="63"/>
      <c r="C156" s="6" t="s">
        <v>356</v>
      </c>
    </row>
    <row r="157" spans="2:3" x14ac:dyDescent="0.2">
      <c r="B157" s="63"/>
      <c r="C157" s="6" t="s">
        <v>357</v>
      </c>
    </row>
    <row r="158" spans="2:3" x14ac:dyDescent="0.2">
      <c r="B158" s="63"/>
      <c r="C158" s="6" t="s">
        <v>358</v>
      </c>
    </row>
    <row r="159" spans="2:3" x14ac:dyDescent="0.2">
      <c r="B159" s="63"/>
      <c r="C159" s="6" t="s">
        <v>359</v>
      </c>
    </row>
    <row r="160" spans="2:3" x14ac:dyDescent="0.2">
      <c r="B160" s="63"/>
      <c r="C160" s="6" t="s">
        <v>360</v>
      </c>
    </row>
    <row r="161" spans="2:3" x14ac:dyDescent="0.2">
      <c r="B161" s="63"/>
      <c r="C161" s="6" t="s">
        <v>361</v>
      </c>
    </row>
    <row r="162" spans="2:3" x14ac:dyDescent="0.2">
      <c r="B162" s="63"/>
      <c r="C162" s="6" t="s">
        <v>362</v>
      </c>
    </row>
    <row r="163" spans="2:3" x14ac:dyDescent="0.2">
      <c r="B163" s="63"/>
      <c r="C163" s="6" t="s">
        <v>363</v>
      </c>
    </row>
    <row r="164" spans="2:3" x14ac:dyDescent="0.2">
      <c r="B164" s="63"/>
      <c r="C164" s="6" t="s">
        <v>364</v>
      </c>
    </row>
    <row r="165" spans="2:3" x14ac:dyDescent="0.2">
      <c r="B165" s="63"/>
      <c r="C165" s="6" t="s">
        <v>365</v>
      </c>
    </row>
    <row r="166" spans="2:3" x14ac:dyDescent="0.2">
      <c r="B166" s="63"/>
      <c r="C166" s="6" t="s">
        <v>366</v>
      </c>
    </row>
    <row r="167" spans="2:3" x14ac:dyDescent="0.2">
      <c r="B167" s="63"/>
      <c r="C167" s="6" t="s">
        <v>367</v>
      </c>
    </row>
    <row r="168" spans="2:3" x14ac:dyDescent="0.2">
      <c r="B168" s="63" t="s">
        <v>610</v>
      </c>
      <c r="C168" s="6" t="s">
        <v>368</v>
      </c>
    </row>
    <row r="169" spans="2:3" x14ac:dyDescent="0.2">
      <c r="B169" s="63"/>
      <c r="C169" s="6" t="s">
        <v>369</v>
      </c>
    </row>
    <row r="170" spans="2:3" x14ac:dyDescent="0.2">
      <c r="B170" s="63"/>
      <c r="C170" s="6" t="s">
        <v>370</v>
      </c>
    </row>
    <row r="171" spans="2:3" x14ac:dyDescent="0.2">
      <c r="B171" s="63"/>
      <c r="C171" s="6" t="s">
        <v>371</v>
      </c>
    </row>
    <row r="172" spans="2:3" x14ac:dyDescent="0.2">
      <c r="B172" s="63"/>
      <c r="C172" s="6" t="s">
        <v>372</v>
      </c>
    </row>
    <row r="173" spans="2:3" x14ac:dyDescent="0.2">
      <c r="B173" s="63"/>
      <c r="C173" s="6" t="s">
        <v>87</v>
      </c>
    </row>
    <row r="174" spans="2:3" x14ac:dyDescent="0.2">
      <c r="B174" s="63"/>
      <c r="C174" s="6" t="s">
        <v>373</v>
      </c>
    </row>
    <row r="175" spans="2:3" x14ac:dyDescent="0.2">
      <c r="B175" s="63"/>
      <c r="C175" s="6" t="s">
        <v>374</v>
      </c>
    </row>
    <row r="176" spans="2:3" x14ac:dyDescent="0.2">
      <c r="B176" s="63" t="s">
        <v>611</v>
      </c>
      <c r="C176" s="6" t="s">
        <v>375</v>
      </c>
    </row>
    <row r="177" spans="2:3" x14ac:dyDescent="0.2">
      <c r="B177" s="63"/>
      <c r="C177" s="6" t="s">
        <v>376</v>
      </c>
    </row>
    <row r="178" spans="2:3" x14ac:dyDescent="0.2">
      <c r="B178" s="63"/>
      <c r="C178" s="6" t="s">
        <v>377</v>
      </c>
    </row>
    <row r="179" spans="2:3" x14ac:dyDescent="0.2">
      <c r="B179" s="63"/>
      <c r="C179" s="6" t="s">
        <v>378</v>
      </c>
    </row>
    <row r="180" spans="2:3" x14ac:dyDescent="0.2">
      <c r="B180" s="63"/>
      <c r="C180" s="6" t="s">
        <v>379</v>
      </c>
    </row>
    <row r="181" spans="2:3" x14ac:dyDescent="0.2">
      <c r="B181" s="63"/>
      <c r="C181" s="6" t="s">
        <v>88</v>
      </c>
    </row>
    <row r="182" spans="2:3" x14ac:dyDescent="0.2">
      <c r="B182" s="63"/>
      <c r="C182" s="6" t="s">
        <v>380</v>
      </c>
    </row>
    <row r="183" spans="2:3" x14ac:dyDescent="0.2">
      <c r="B183" s="63"/>
      <c r="C183" s="6" t="s">
        <v>381</v>
      </c>
    </row>
    <row r="184" spans="2:3" x14ac:dyDescent="0.2">
      <c r="B184" s="63"/>
      <c r="C184" s="6" t="s">
        <v>382</v>
      </c>
    </row>
    <row r="185" spans="2:3" x14ac:dyDescent="0.2">
      <c r="B185" s="63"/>
      <c r="C185" s="6" t="s">
        <v>386</v>
      </c>
    </row>
    <row r="186" spans="2:3" x14ac:dyDescent="0.2">
      <c r="B186" s="63"/>
      <c r="C186" s="6" t="s">
        <v>387</v>
      </c>
    </row>
    <row r="187" spans="2:3" x14ac:dyDescent="0.2">
      <c r="B187" s="63"/>
      <c r="C187" s="6" t="s">
        <v>388</v>
      </c>
    </row>
    <row r="188" spans="2:3" x14ac:dyDescent="0.2">
      <c r="B188" s="63"/>
      <c r="C188" s="6" t="s">
        <v>389</v>
      </c>
    </row>
    <row r="189" spans="2:3" x14ac:dyDescent="0.2">
      <c r="B189" s="63"/>
      <c r="C189" s="6" t="s">
        <v>390</v>
      </c>
    </row>
    <row r="190" spans="2:3" x14ac:dyDescent="0.2">
      <c r="B190" s="63"/>
      <c r="C190" s="6" t="s">
        <v>391</v>
      </c>
    </row>
    <row r="191" spans="2:3" x14ac:dyDescent="0.2">
      <c r="B191" s="63" t="s">
        <v>612</v>
      </c>
      <c r="C191" s="6" t="s">
        <v>392</v>
      </c>
    </row>
    <row r="192" spans="2:3" x14ac:dyDescent="0.2">
      <c r="B192" s="63"/>
      <c r="C192" s="6" t="s">
        <v>393</v>
      </c>
    </row>
    <row r="193" spans="2:3" x14ac:dyDescent="0.2">
      <c r="B193" s="63"/>
      <c r="C193" s="6" t="s">
        <v>394</v>
      </c>
    </row>
    <row r="194" spans="2:3" x14ac:dyDescent="0.2">
      <c r="B194" s="63"/>
      <c r="C194" s="6" t="s">
        <v>395</v>
      </c>
    </row>
    <row r="195" spans="2:3" x14ac:dyDescent="0.2">
      <c r="B195" s="63"/>
      <c r="C195" s="6" t="s">
        <v>396</v>
      </c>
    </row>
    <row r="196" spans="2:3" x14ac:dyDescent="0.2">
      <c r="B196" s="63"/>
      <c r="C196" s="6" t="s">
        <v>397</v>
      </c>
    </row>
    <row r="197" spans="2:3" x14ac:dyDescent="0.2">
      <c r="B197" s="63"/>
      <c r="C197" s="6" t="s">
        <v>398</v>
      </c>
    </row>
    <row r="198" spans="2:3" x14ac:dyDescent="0.2">
      <c r="B198" s="63"/>
      <c r="C198" s="6" t="s">
        <v>399</v>
      </c>
    </row>
    <row r="199" spans="2:3" x14ac:dyDescent="0.2">
      <c r="B199" s="63" t="s">
        <v>613</v>
      </c>
      <c r="C199" s="6" t="s">
        <v>400</v>
      </c>
    </row>
    <row r="200" spans="2:3" x14ac:dyDescent="0.2">
      <c r="B200" s="63"/>
      <c r="C200" s="6" t="s">
        <v>401</v>
      </c>
    </row>
    <row r="201" spans="2:3" x14ac:dyDescent="0.2">
      <c r="B201" s="63"/>
      <c r="C201" s="6" t="s">
        <v>402</v>
      </c>
    </row>
    <row r="202" spans="2:3" x14ac:dyDescent="0.2">
      <c r="B202" s="63"/>
      <c r="C202" s="6" t="s">
        <v>403</v>
      </c>
    </row>
    <row r="203" spans="2:3" x14ac:dyDescent="0.2">
      <c r="B203" s="63"/>
      <c r="C203" s="6" t="s">
        <v>404</v>
      </c>
    </row>
    <row r="204" spans="2:3" x14ac:dyDescent="0.2">
      <c r="B204" s="63"/>
      <c r="C204" s="6" t="s">
        <v>405</v>
      </c>
    </row>
    <row r="205" spans="2:3" x14ac:dyDescent="0.2">
      <c r="B205" s="63"/>
      <c r="C205" s="6" t="s">
        <v>406</v>
      </c>
    </row>
    <row r="206" spans="2:3" x14ac:dyDescent="0.2">
      <c r="B206" s="63"/>
      <c r="C206" s="6" t="s">
        <v>407</v>
      </c>
    </row>
    <row r="207" spans="2:3" x14ac:dyDescent="0.2">
      <c r="B207" s="63"/>
      <c r="C207" s="6" t="s">
        <v>408</v>
      </c>
    </row>
    <row r="208" spans="2:3" x14ac:dyDescent="0.2">
      <c r="B208" s="63" t="s">
        <v>614</v>
      </c>
      <c r="C208" s="6" t="s">
        <v>409</v>
      </c>
    </row>
    <row r="209" spans="2:3" x14ac:dyDescent="0.2">
      <c r="B209" s="63"/>
      <c r="C209" s="6" t="s">
        <v>410</v>
      </c>
    </row>
    <row r="210" spans="2:3" x14ac:dyDescent="0.2">
      <c r="B210" s="63"/>
      <c r="C210" s="6" t="s">
        <v>411</v>
      </c>
    </row>
    <row r="211" spans="2:3" x14ac:dyDescent="0.2">
      <c r="B211" s="63"/>
      <c r="C211" s="6" t="s">
        <v>412</v>
      </c>
    </row>
    <row r="212" spans="2:3" x14ac:dyDescent="0.2">
      <c r="B212" s="63"/>
      <c r="C212" s="6" t="s">
        <v>413</v>
      </c>
    </row>
    <row r="213" spans="2:3" x14ac:dyDescent="0.2">
      <c r="B213" s="63"/>
      <c r="C213" s="6" t="s">
        <v>414</v>
      </c>
    </row>
    <row r="214" spans="2:3" x14ac:dyDescent="0.2">
      <c r="B214" s="63"/>
      <c r="C214" s="6" t="s">
        <v>415</v>
      </c>
    </row>
    <row r="215" spans="2:3" x14ac:dyDescent="0.2">
      <c r="B215" s="63"/>
      <c r="C215" s="6" t="s">
        <v>416</v>
      </c>
    </row>
    <row r="216" spans="2:3" x14ac:dyDescent="0.2">
      <c r="B216" s="63"/>
      <c r="C216" s="6" t="s">
        <v>89</v>
      </c>
    </row>
    <row r="217" spans="2:3" x14ac:dyDescent="0.2">
      <c r="B217" s="63" t="s">
        <v>615</v>
      </c>
      <c r="C217" s="6" t="s">
        <v>417</v>
      </c>
    </row>
    <row r="218" spans="2:3" x14ac:dyDescent="0.2">
      <c r="B218" s="63"/>
      <c r="C218" s="6" t="s">
        <v>418</v>
      </c>
    </row>
    <row r="219" spans="2:3" x14ac:dyDescent="0.2">
      <c r="B219" s="63"/>
      <c r="C219" s="6" t="s">
        <v>419</v>
      </c>
    </row>
    <row r="220" spans="2:3" x14ac:dyDescent="0.2">
      <c r="B220" s="63"/>
      <c r="C220" s="6" t="s">
        <v>420</v>
      </c>
    </row>
    <row r="221" spans="2:3" x14ac:dyDescent="0.2">
      <c r="B221" s="63"/>
      <c r="C221" s="6" t="s">
        <v>421</v>
      </c>
    </row>
    <row r="222" spans="2:3" x14ac:dyDescent="0.2">
      <c r="B222" s="63"/>
      <c r="C222" s="6" t="s">
        <v>422</v>
      </c>
    </row>
    <row r="223" spans="2:3" x14ac:dyDescent="0.2">
      <c r="B223" s="63"/>
      <c r="C223" s="6" t="s">
        <v>423</v>
      </c>
    </row>
    <row r="224" spans="2:3" x14ac:dyDescent="0.2">
      <c r="B224" s="63"/>
      <c r="C224" s="6" t="s">
        <v>424</v>
      </c>
    </row>
    <row r="225" spans="2:3" x14ac:dyDescent="0.2">
      <c r="B225" s="63"/>
      <c r="C225" s="6" t="s">
        <v>425</v>
      </c>
    </row>
    <row r="226" spans="2:3" x14ac:dyDescent="0.2">
      <c r="B226" s="63"/>
      <c r="C226" s="6" t="s">
        <v>426</v>
      </c>
    </row>
    <row r="227" spans="2:3" x14ac:dyDescent="0.2">
      <c r="B227" s="63"/>
      <c r="C227" s="6" t="s">
        <v>427</v>
      </c>
    </row>
    <row r="228" spans="2:3" x14ac:dyDescent="0.2">
      <c r="B228" s="63"/>
      <c r="C228" s="6" t="s">
        <v>428</v>
      </c>
    </row>
    <row r="229" spans="2:3" x14ac:dyDescent="0.2">
      <c r="B229" s="63"/>
      <c r="C229" s="6" t="s">
        <v>429</v>
      </c>
    </row>
    <row r="230" spans="2:3" x14ac:dyDescent="0.2">
      <c r="B230" s="63"/>
      <c r="C230" s="6" t="s">
        <v>430</v>
      </c>
    </row>
    <row r="231" spans="2:3" x14ac:dyDescent="0.2">
      <c r="B231" s="63"/>
      <c r="C231" s="6" t="s">
        <v>431</v>
      </c>
    </row>
    <row r="232" spans="2:3" x14ac:dyDescent="0.2">
      <c r="B232" s="63"/>
      <c r="C232" s="6" t="s">
        <v>432</v>
      </c>
    </row>
    <row r="233" spans="2:3" x14ac:dyDescent="0.2">
      <c r="B233" s="63"/>
      <c r="C233" s="6" t="s">
        <v>433</v>
      </c>
    </row>
    <row r="234" spans="2:3" x14ac:dyDescent="0.2">
      <c r="B234" s="63"/>
      <c r="C234" s="6" t="s">
        <v>434</v>
      </c>
    </row>
    <row r="235" spans="2:3" x14ac:dyDescent="0.2">
      <c r="B235" s="63"/>
      <c r="C235" s="6" t="s">
        <v>435</v>
      </c>
    </row>
    <row r="236" spans="2:3" x14ac:dyDescent="0.2">
      <c r="B236" s="63"/>
      <c r="C236" s="6" t="s">
        <v>436</v>
      </c>
    </row>
    <row r="237" spans="2:3" x14ac:dyDescent="0.2">
      <c r="B237" s="63"/>
      <c r="C237" s="6" t="s">
        <v>437</v>
      </c>
    </row>
    <row r="238" spans="2:3" x14ac:dyDescent="0.2">
      <c r="B238" s="63"/>
      <c r="C238" s="6" t="s">
        <v>438</v>
      </c>
    </row>
    <row r="239" spans="2:3" x14ac:dyDescent="0.2">
      <c r="B239" s="63"/>
      <c r="C239" s="6" t="s">
        <v>439</v>
      </c>
    </row>
    <row r="240" spans="2:3" x14ac:dyDescent="0.2">
      <c r="B240" s="63"/>
      <c r="C240" s="6" t="s">
        <v>440</v>
      </c>
    </row>
    <row r="241" spans="2:3" x14ac:dyDescent="0.2">
      <c r="B241" s="63"/>
      <c r="C241" s="6" t="s">
        <v>441</v>
      </c>
    </row>
    <row r="242" spans="2:3" x14ac:dyDescent="0.2">
      <c r="B242" s="63"/>
      <c r="C242" s="6" t="s">
        <v>90</v>
      </c>
    </row>
    <row r="243" spans="2:3" x14ac:dyDescent="0.2">
      <c r="B243" s="63"/>
      <c r="C243" s="6" t="s">
        <v>442</v>
      </c>
    </row>
    <row r="244" spans="2:3" x14ac:dyDescent="0.2">
      <c r="B244" s="63"/>
      <c r="C244" s="6" t="s">
        <v>443</v>
      </c>
    </row>
    <row r="245" spans="2:3" x14ac:dyDescent="0.2">
      <c r="B245" s="63" t="s">
        <v>616</v>
      </c>
      <c r="C245" s="6" t="s">
        <v>444</v>
      </c>
    </row>
    <row r="246" spans="2:3" x14ac:dyDescent="0.2">
      <c r="B246" s="63"/>
      <c r="C246" s="6" t="s">
        <v>445</v>
      </c>
    </row>
    <row r="247" spans="2:3" x14ac:dyDescent="0.2">
      <c r="B247" s="63"/>
      <c r="C247" s="6" t="s">
        <v>446</v>
      </c>
    </row>
    <row r="248" spans="2:3" x14ac:dyDescent="0.2">
      <c r="B248" s="63"/>
      <c r="C248" s="6" t="s">
        <v>447</v>
      </c>
    </row>
    <row r="249" spans="2:3" x14ac:dyDescent="0.2">
      <c r="B249" s="63"/>
      <c r="C249" s="6" t="s">
        <v>448</v>
      </c>
    </row>
    <row r="250" spans="2:3" x14ac:dyDescent="0.2">
      <c r="B250" s="63"/>
      <c r="C250" s="6" t="s">
        <v>449</v>
      </c>
    </row>
    <row r="251" spans="2:3" x14ac:dyDescent="0.2">
      <c r="B251" s="63"/>
      <c r="C251" s="6" t="s">
        <v>450</v>
      </c>
    </row>
    <row r="252" spans="2:3" x14ac:dyDescent="0.2">
      <c r="B252" s="63"/>
      <c r="C252" s="6" t="s">
        <v>451</v>
      </c>
    </row>
    <row r="253" spans="2:3" x14ac:dyDescent="0.2">
      <c r="B253" s="63"/>
      <c r="C253" s="6" t="s">
        <v>452</v>
      </c>
    </row>
    <row r="254" spans="2:3" x14ac:dyDescent="0.2">
      <c r="B254" s="63"/>
      <c r="C254" s="6" t="s">
        <v>453</v>
      </c>
    </row>
    <row r="255" spans="2:3" x14ac:dyDescent="0.2">
      <c r="B255" s="63"/>
      <c r="C255" s="6" t="s">
        <v>454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1" t="s">
        <v>600</v>
      </c>
      <c r="B1" s="61"/>
      <c r="C1" s="61"/>
      <c r="D1" s="61"/>
      <c r="E1" s="61"/>
    </row>
    <row r="2" spans="1:5" x14ac:dyDescent="0.2">
      <c r="A2" s="61" t="s">
        <v>601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113</v>
      </c>
      <c r="D4" s="30" t="s">
        <v>114</v>
      </c>
      <c r="E4" s="30" t="s">
        <v>115</v>
      </c>
    </row>
    <row r="5" spans="1:5" x14ac:dyDescent="0.2">
      <c r="A5" t="s">
        <v>116</v>
      </c>
      <c r="B5" t="s">
        <v>81</v>
      </c>
      <c r="C5" s="55">
        <v>117387</v>
      </c>
      <c r="D5" s="56">
        <v>21902</v>
      </c>
      <c r="E5" s="56">
        <v>95485</v>
      </c>
    </row>
    <row r="6" spans="1:5" x14ac:dyDescent="0.2">
      <c r="A6" t="s">
        <v>117</v>
      </c>
      <c r="B6" t="s">
        <v>118</v>
      </c>
      <c r="C6" s="55">
        <v>4608</v>
      </c>
      <c r="D6" s="56">
        <v>927</v>
      </c>
      <c r="E6" s="56">
        <v>3681</v>
      </c>
    </row>
    <row r="7" spans="1:5" x14ac:dyDescent="0.2">
      <c r="A7" t="s">
        <v>119</v>
      </c>
      <c r="B7" t="s">
        <v>120</v>
      </c>
      <c r="C7" s="55">
        <v>24030</v>
      </c>
      <c r="D7" s="56">
        <v>4632</v>
      </c>
      <c r="E7" s="56">
        <v>19398</v>
      </c>
    </row>
    <row r="8" spans="1:5" x14ac:dyDescent="0.2">
      <c r="A8" t="s">
        <v>119</v>
      </c>
      <c r="B8" t="s">
        <v>121</v>
      </c>
      <c r="C8" s="55">
        <v>3366</v>
      </c>
      <c r="D8" s="56">
        <v>804</v>
      </c>
      <c r="E8" s="56">
        <v>2562</v>
      </c>
    </row>
    <row r="9" spans="1:5" x14ac:dyDescent="0.2">
      <c r="A9" t="s">
        <v>119</v>
      </c>
      <c r="B9" t="s">
        <v>122</v>
      </c>
      <c r="C9" s="55">
        <v>1894</v>
      </c>
      <c r="D9" s="56">
        <v>443</v>
      </c>
      <c r="E9" s="56">
        <v>1451</v>
      </c>
    </row>
    <row r="10" spans="1:5" x14ac:dyDescent="0.2">
      <c r="A10" t="s">
        <v>119</v>
      </c>
      <c r="B10" t="s">
        <v>123</v>
      </c>
      <c r="C10" s="55">
        <v>3226</v>
      </c>
      <c r="D10" s="56">
        <v>582</v>
      </c>
      <c r="E10" s="56">
        <v>2644</v>
      </c>
    </row>
    <row r="11" spans="1:5" x14ac:dyDescent="0.2">
      <c r="A11" t="s">
        <v>119</v>
      </c>
      <c r="B11" t="s">
        <v>124</v>
      </c>
      <c r="C11" s="55">
        <v>4806</v>
      </c>
      <c r="D11" s="56">
        <v>1022</v>
      </c>
      <c r="E11" s="56">
        <v>3784</v>
      </c>
    </row>
    <row r="12" spans="1:5" x14ac:dyDescent="0.2">
      <c r="A12" t="s">
        <v>119</v>
      </c>
      <c r="B12" t="s">
        <v>125</v>
      </c>
      <c r="C12" s="55">
        <v>1546</v>
      </c>
      <c r="D12" s="56">
        <v>194</v>
      </c>
      <c r="E12" s="56">
        <v>1352</v>
      </c>
    </row>
    <row r="13" spans="1:5" x14ac:dyDescent="0.2">
      <c r="A13" t="s">
        <v>119</v>
      </c>
      <c r="B13" t="s">
        <v>152</v>
      </c>
      <c r="C13" s="55">
        <v>4850</v>
      </c>
      <c r="D13" s="56">
        <v>956</v>
      </c>
      <c r="E13" s="56">
        <v>3894</v>
      </c>
    </row>
    <row r="14" spans="1:5" x14ac:dyDescent="0.2">
      <c r="A14" t="s">
        <v>119</v>
      </c>
      <c r="B14" t="s">
        <v>486</v>
      </c>
      <c r="C14" s="55">
        <v>4842</v>
      </c>
      <c r="D14" s="56">
        <v>931</v>
      </c>
      <c r="E14" s="56">
        <v>3911</v>
      </c>
    </row>
    <row r="15" spans="1:5" x14ac:dyDescent="0.2">
      <c r="A15" t="s">
        <v>119</v>
      </c>
      <c r="B15" t="s">
        <v>126</v>
      </c>
      <c r="C15" s="55">
        <v>18346</v>
      </c>
      <c r="D15" s="56">
        <v>2609</v>
      </c>
      <c r="E15" s="56">
        <v>15737</v>
      </c>
    </row>
    <row r="16" spans="1:5" x14ac:dyDescent="0.2">
      <c r="A16" t="s">
        <v>119</v>
      </c>
      <c r="B16" t="s">
        <v>127</v>
      </c>
      <c r="C16" s="55">
        <v>1745</v>
      </c>
      <c r="D16" s="56">
        <v>245</v>
      </c>
      <c r="E16" s="56">
        <v>1500</v>
      </c>
    </row>
    <row r="17" spans="1:5" x14ac:dyDescent="0.2">
      <c r="A17" t="s">
        <v>119</v>
      </c>
      <c r="B17" t="s">
        <v>128</v>
      </c>
      <c r="C17" s="55">
        <v>4109</v>
      </c>
      <c r="D17" s="56">
        <v>861</v>
      </c>
      <c r="E17" s="56">
        <v>3248</v>
      </c>
    </row>
    <row r="18" spans="1:5" x14ac:dyDescent="0.2">
      <c r="A18" t="s">
        <v>119</v>
      </c>
      <c r="B18" t="s">
        <v>129</v>
      </c>
      <c r="C18" s="55">
        <v>16602</v>
      </c>
      <c r="D18" s="56">
        <v>4032</v>
      </c>
      <c r="E18" s="56">
        <v>12570</v>
      </c>
    </row>
    <row r="19" spans="1:5" x14ac:dyDescent="0.2">
      <c r="A19" t="s">
        <v>119</v>
      </c>
      <c r="B19" t="s">
        <v>130</v>
      </c>
      <c r="C19" s="55">
        <v>3897</v>
      </c>
      <c r="D19" s="56">
        <v>633</v>
      </c>
      <c r="E19" s="56">
        <v>3264</v>
      </c>
    </row>
    <row r="20" spans="1:5" x14ac:dyDescent="0.2">
      <c r="A20" t="s">
        <v>119</v>
      </c>
      <c r="B20" t="s">
        <v>131</v>
      </c>
      <c r="C20" s="55">
        <v>1328</v>
      </c>
      <c r="D20" s="56">
        <v>385</v>
      </c>
      <c r="E20" s="56">
        <v>943</v>
      </c>
    </row>
    <row r="21" spans="1:5" x14ac:dyDescent="0.2">
      <c r="A21" t="s">
        <v>119</v>
      </c>
      <c r="B21" t="s">
        <v>132</v>
      </c>
      <c r="C21" s="55">
        <v>857</v>
      </c>
      <c r="D21" s="56">
        <v>287</v>
      </c>
      <c r="E21" s="56">
        <v>570</v>
      </c>
    </row>
    <row r="22" spans="1:5" x14ac:dyDescent="0.2">
      <c r="A22" t="s">
        <v>119</v>
      </c>
      <c r="B22" t="s">
        <v>511</v>
      </c>
      <c r="C22" s="55">
        <v>17335</v>
      </c>
      <c r="D22" s="56">
        <v>2359</v>
      </c>
      <c r="E22" s="56">
        <v>14976</v>
      </c>
    </row>
    <row r="23" spans="1:5" x14ac:dyDescent="0.2">
      <c r="A23" t="s">
        <v>133</v>
      </c>
      <c r="B23" t="s">
        <v>82</v>
      </c>
      <c r="C23" s="55">
        <v>588</v>
      </c>
      <c r="D23" s="56">
        <v>119</v>
      </c>
      <c r="E23" s="56">
        <v>469</v>
      </c>
    </row>
    <row r="24" spans="1:5" x14ac:dyDescent="0.2">
      <c r="A24" t="s">
        <v>133</v>
      </c>
      <c r="B24" t="s">
        <v>83</v>
      </c>
      <c r="C24" s="55">
        <v>587</v>
      </c>
      <c r="D24" s="56">
        <v>202</v>
      </c>
      <c r="E24" s="56">
        <v>385</v>
      </c>
    </row>
    <row r="25" spans="1:5" x14ac:dyDescent="0.2">
      <c r="A25" t="s">
        <v>133</v>
      </c>
      <c r="B25" t="s">
        <v>84</v>
      </c>
      <c r="C25" s="55">
        <v>700</v>
      </c>
      <c r="D25" s="56">
        <v>38</v>
      </c>
      <c r="E25" s="56">
        <v>662</v>
      </c>
    </row>
    <row r="26" spans="1:5" x14ac:dyDescent="0.2">
      <c r="A26" t="s">
        <v>134</v>
      </c>
      <c r="B26" t="s">
        <v>135</v>
      </c>
      <c r="C26" s="55">
        <v>127</v>
      </c>
      <c r="D26" s="56">
        <v>28</v>
      </c>
      <c r="E26" s="56">
        <v>99</v>
      </c>
    </row>
    <row r="27" spans="1:5" x14ac:dyDescent="0.2">
      <c r="A27" t="s">
        <v>134</v>
      </c>
      <c r="B27" t="s">
        <v>136</v>
      </c>
      <c r="C27" s="55">
        <v>1140</v>
      </c>
      <c r="D27" s="56">
        <v>237</v>
      </c>
      <c r="E27" s="56">
        <v>903</v>
      </c>
    </row>
    <row r="28" spans="1:5" x14ac:dyDescent="0.2">
      <c r="A28" t="s">
        <v>134</v>
      </c>
      <c r="B28" t="s">
        <v>137</v>
      </c>
      <c r="C28" s="55">
        <v>1398</v>
      </c>
      <c r="D28" s="56">
        <v>297</v>
      </c>
      <c r="E28" s="56">
        <v>1101</v>
      </c>
    </row>
    <row r="29" spans="1:5" x14ac:dyDescent="0.2">
      <c r="A29" t="s">
        <v>138</v>
      </c>
      <c r="B29" t="s">
        <v>602</v>
      </c>
      <c r="C29" s="55">
        <v>638</v>
      </c>
      <c r="D29" s="56">
        <v>124</v>
      </c>
      <c r="E29" s="56">
        <v>514</v>
      </c>
    </row>
    <row r="30" spans="1:5" x14ac:dyDescent="0.2">
      <c r="A30" t="s">
        <v>138</v>
      </c>
      <c r="B30" t="s">
        <v>603</v>
      </c>
      <c r="C30" s="55">
        <v>33</v>
      </c>
      <c r="D30" s="56">
        <v>1</v>
      </c>
      <c r="E30" s="56">
        <v>32</v>
      </c>
    </row>
    <row r="31" spans="1:5" x14ac:dyDescent="0.2">
      <c r="A31" t="s">
        <v>138</v>
      </c>
      <c r="B31" t="s">
        <v>604</v>
      </c>
      <c r="C31" s="55">
        <v>113</v>
      </c>
      <c r="D31" s="56">
        <v>10</v>
      </c>
      <c r="E31" s="56">
        <v>103</v>
      </c>
    </row>
    <row r="32" spans="1:5" x14ac:dyDescent="0.2">
      <c r="A32" t="s">
        <v>138</v>
      </c>
      <c r="B32" t="s">
        <v>617</v>
      </c>
      <c r="C32" s="55">
        <v>1796</v>
      </c>
      <c r="D32" s="56">
        <v>246</v>
      </c>
      <c r="E32" s="56">
        <v>1550</v>
      </c>
    </row>
    <row r="33" spans="1:5" x14ac:dyDescent="0.2">
      <c r="A33" t="s">
        <v>138</v>
      </c>
      <c r="B33" t="s">
        <v>606</v>
      </c>
      <c r="C33" s="55">
        <v>1149</v>
      </c>
      <c r="D33" s="56">
        <v>325</v>
      </c>
      <c r="E33" s="56">
        <v>824</v>
      </c>
    </row>
    <row r="34" spans="1:5" x14ac:dyDescent="0.2">
      <c r="A34" t="s">
        <v>138</v>
      </c>
      <c r="B34" t="s">
        <v>607</v>
      </c>
      <c r="C34" s="55">
        <v>135</v>
      </c>
      <c r="D34" s="56">
        <v>58</v>
      </c>
      <c r="E34" s="56">
        <v>77</v>
      </c>
    </row>
    <row r="35" spans="1:5" x14ac:dyDescent="0.2">
      <c r="A35" t="s">
        <v>138</v>
      </c>
      <c r="B35" t="s">
        <v>608</v>
      </c>
      <c r="C35" s="55">
        <v>160</v>
      </c>
      <c r="D35" s="56">
        <v>45</v>
      </c>
      <c r="E35" s="56">
        <v>115</v>
      </c>
    </row>
    <row r="36" spans="1:5" x14ac:dyDescent="0.2">
      <c r="A36" t="s">
        <v>138</v>
      </c>
      <c r="B36" t="s">
        <v>609</v>
      </c>
      <c r="C36" s="55">
        <v>44</v>
      </c>
      <c r="D36" s="56">
        <v>7</v>
      </c>
      <c r="E36" s="56">
        <v>37</v>
      </c>
    </row>
    <row r="37" spans="1:5" x14ac:dyDescent="0.2">
      <c r="A37" t="s">
        <v>138</v>
      </c>
      <c r="B37" t="s">
        <v>610</v>
      </c>
      <c r="C37" s="55">
        <v>26</v>
      </c>
      <c r="D37" s="56">
        <v>3</v>
      </c>
      <c r="E37" s="56">
        <v>23</v>
      </c>
    </row>
    <row r="38" spans="1:5" x14ac:dyDescent="0.2">
      <c r="A38" t="s">
        <v>138</v>
      </c>
      <c r="B38" t="s">
        <v>611</v>
      </c>
      <c r="C38" s="55">
        <v>18</v>
      </c>
      <c r="D38" s="56">
        <v>7</v>
      </c>
      <c r="E38" s="56">
        <v>11</v>
      </c>
    </row>
    <row r="39" spans="1:5" x14ac:dyDescent="0.2">
      <c r="A39" t="s">
        <v>138</v>
      </c>
      <c r="B39" t="s">
        <v>612</v>
      </c>
      <c r="C39" s="55">
        <v>70</v>
      </c>
      <c r="D39" s="56">
        <v>18</v>
      </c>
      <c r="E39" s="56">
        <v>52</v>
      </c>
    </row>
    <row r="40" spans="1:5" x14ac:dyDescent="0.2">
      <c r="A40" t="s">
        <v>138</v>
      </c>
      <c r="B40" t="s">
        <v>613</v>
      </c>
      <c r="C40" s="55">
        <v>134</v>
      </c>
      <c r="D40" s="56">
        <v>70</v>
      </c>
      <c r="E40" s="56">
        <v>64</v>
      </c>
    </row>
    <row r="41" spans="1:5" x14ac:dyDescent="0.2">
      <c r="A41" t="s">
        <v>138</v>
      </c>
      <c r="B41" t="s">
        <v>614</v>
      </c>
      <c r="C41" s="55">
        <v>13</v>
      </c>
      <c r="D41" s="56">
        <v>3</v>
      </c>
      <c r="E41" s="56">
        <v>10</v>
      </c>
    </row>
    <row r="42" spans="1:5" x14ac:dyDescent="0.2">
      <c r="A42" t="s">
        <v>138</v>
      </c>
      <c r="B42" t="s">
        <v>615</v>
      </c>
      <c r="C42" s="55">
        <v>103</v>
      </c>
      <c r="D42" s="56" t="s">
        <v>487</v>
      </c>
      <c r="E42" s="56" t="s">
        <v>487</v>
      </c>
    </row>
    <row r="43" spans="1:5" x14ac:dyDescent="0.2">
      <c r="A43" t="s">
        <v>138</v>
      </c>
      <c r="B43" t="s">
        <v>616</v>
      </c>
      <c r="C43" s="55">
        <v>108</v>
      </c>
      <c r="D43" s="56">
        <v>4</v>
      </c>
      <c r="E43" s="56">
        <v>104</v>
      </c>
    </row>
    <row r="44" spans="1:5" x14ac:dyDescent="0.2">
      <c r="A44" t="s">
        <v>488</v>
      </c>
      <c r="B44" t="s">
        <v>91</v>
      </c>
      <c r="C44" s="55">
        <v>37</v>
      </c>
      <c r="D44" s="56">
        <v>2</v>
      </c>
      <c r="E44" s="56">
        <v>35</v>
      </c>
    </row>
    <row r="45" spans="1:5" x14ac:dyDescent="0.2">
      <c r="A45" t="s">
        <v>488</v>
      </c>
      <c r="B45" t="s">
        <v>92</v>
      </c>
      <c r="C45" s="55">
        <v>52</v>
      </c>
      <c r="D45" s="56">
        <v>1</v>
      </c>
      <c r="E45" s="56">
        <v>51</v>
      </c>
    </row>
    <row r="46" spans="1:5" x14ac:dyDescent="0.2">
      <c r="A46" t="s">
        <v>488</v>
      </c>
      <c r="B46" t="s">
        <v>93</v>
      </c>
      <c r="C46" s="55">
        <v>160</v>
      </c>
      <c r="D46" s="56">
        <v>53</v>
      </c>
      <c r="E46" s="56">
        <v>107</v>
      </c>
    </row>
    <row r="47" spans="1:5" x14ac:dyDescent="0.2">
      <c r="A47" t="s">
        <v>488</v>
      </c>
      <c r="B47" t="s">
        <v>94</v>
      </c>
      <c r="C47" s="55">
        <v>133</v>
      </c>
      <c r="D47" s="56">
        <v>24</v>
      </c>
      <c r="E47" s="56">
        <v>109</v>
      </c>
    </row>
    <row r="48" spans="1:5" x14ac:dyDescent="0.2">
      <c r="A48" t="s">
        <v>488</v>
      </c>
      <c r="B48" t="s">
        <v>95</v>
      </c>
      <c r="C48" s="55">
        <v>67</v>
      </c>
      <c r="D48" s="56">
        <v>4</v>
      </c>
      <c r="E48" s="56">
        <v>63</v>
      </c>
    </row>
    <row r="49" spans="1:5" x14ac:dyDescent="0.2">
      <c r="A49" t="s">
        <v>488</v>
      </c>
      <c r="B49" t="s">
        <v>96</v>
      </c>
      <c r="C49" s="55">
        <v>79</v>
      </c>
      <c r="D49" s="56">
        <v>29</v>
      </c>
      <c r="E49" s="56">
        <v>50</v>
      </c>
    </row>
    <row r="50" spans="1:5" x14ac:dyDescent="0.2">
      <c r="A50" t="s">
        <v>488</v>
      </c>
      <c r="B50" t="s">
        <v>97</v>
      </c>
      <c r="C50" s="55">
        <v>13</v>
      </c>
      <c r="D50" s="56" t="s">
        <v>487</v>
      </c>
      <c r="E50" s="56" t="s">
        <v>487</v>
      </c>
    </row>
    <row r="51" spans="1:5" x14ac:dyDescent="0.2">
      <c r="A51" t="s">
        <v>488</v>
      </c>
      <c r="B51" t="s">
        <v>98</v>
      </c>
      <c r="C51" s="55">
        <v>74</v>
      </c>
      <c r="D51" s="56">
        <v>20</v>
      </c>
      <c r="E51" s="56">
        <v>54</v>
      </c>
    </row>
    <row r="52" spans="1:5" x14ac:dyDescent="0.2">
      <c r="A52" t="s">
        <v>488</v>
      </c>
      <c r="B52" t="s">
        <v>99</v>
      </c>
      <c r="C52" s="55">
        <v>64</v>
      </c>
      <c r="D52" s="56">
        <v>10</v>
      </c>
      <c r="E52" s="56">
        <v>54</v>
      </c>
    </row>
    <row r="53" spans="1:5" x14ac:dyDescent="0.2">
      <c r="A53" t="s">
        <v>488</v>
      </c>
      <c r="B53" t="s">
        <v>100</v>
      </c>
      <c r="C53" s="55">
        <v>75</v>
      </c>
      <c r="D53" s="56">
        <v>3</v>
      </c>
      <c r="E53" s="56">
        <v>72</v>
      </c>
    </row>
    <row r="54" spans="1:5" x14ac:dyDescent="0.2">
      <c r="A54" t="s">
        <v>488</v>
      </c>
      <c r="B54" t="s">
        <v>101</v>
      </c>
      <c r="C54" s="55">
        <v>86</v>
      </c>
      <c r="D54" s="56">
        <v>2</v>
      </c>
      <c r="E54" s="56">
        <v>84</v>
      </c>
    </row>
    <row r="55" spans="1:5" x14ac:dyDescent="0.2">
      <c r="A55" t="s">
        <v>488</v>
      </c>
      <c r="B55" t="s">
        <v>102</v>
      </c>
      <c r="C55" s="55">
        <v>271</v>
      </c>
      <c r="D55" s="56">
        <v>167</v>
      </c>
      <c r="E55" s="56">
        <v>104</v>
      </c>
    </row>
    <row r="56" spans="1:5" x14ac:dyDescent="0.2">
      <c r="A56" t="s">
        <v>488</v>
      </c>
      <c r="B56" t="s">
        <v>103</v>
      </c>
      <c r="C56" s="55">
        <v>76</v>
      </c>
      <c r="D56" s="56">
        <v>2</v>
      </c>
      <c r="E56" s="56">
        <v>74</v>
      </c>
    </row>
    <row r="57" spans="1:5" x14ac:dyDescent="0.2">
      <c r="A57" t="s">
        <v>488</v>
      </c>
      <c r="B57" t="s">
        <v>104</v>
      </c>
      <c r="C57" s="55">
        <v>80</v>
      </c>
      <c r="D57" s="56" t="s">
        <v>487</v>
      </c>
      <c r="E57" s="56" t="s">
        <v>487</v>
      </c>
    </row>
    <row r="58" spans="1:5" x14ac:dyDescent="0.2">
      <c r="A58" t="s">
        <v>488</v>
      </c>
      <c r="B58" t="s">
        <v>105</v>
      </c>
      <c r="C58" s="55">
        <v>55</v>
      </c>
      <c r="D58" s="56" t="s">
        <v>487</v>
      </c>
      <c r="E58" s="56" t="s">
        <v>487</v>
      </c>
    </row>
    <row r="59" spans="1:5" x14ac:dyDescent="0.2">
      <c r="A59" t="s">
        <v>488</v>
      </c>
      <c r="B59" t="s">
        <v>106</v>
      </c>
      <c r="C59" s="55">
        <v>72</v>
      </c>
      <c r="D59" s="56" t="s">
        <v>487</v>
      </c>
      <c r="E59" s="56" t="s">
        <v>487</v>
      </c>
    </row>
    <row r="60" spans="1:5" x14ac:dyDescent="0.2">
      <c r="A60" t="s">
        <v>488</v>
      </c>
      <c r="B60" t="s">
        <v>107</v>
      </c>
      <c r="C60" s="55">
        <v>135</v>
      </c>
      <c r="D60" s="56">
        <v>3</v>
      </c>
      <c r="E60" s="56">
        <v>132</v>
      </c>
    </row>
    <row r="61" spans="1:5" x14ac:dyDescent="0.2">
      <c r="A61" t="s">
        <v>488</v>
      </c>
      <c r="B61" t="s">
        <v>108</v>
      </c>
      <c r="C61" s="55">
        <v>95</v>
      </c>
      <c r="D61" s="56">
        <v>11</v>
      </c>
      <c r="E61" s="56">
        <v>84</v>
      </c>
    </row>
    <row r="62" spans="1:5" x14ac:dyDescent="0.2">
      <c r="A62" t="s">
        <v>488</v>
      </c>
      <c r="B62" t="s">
        <v>109</v>
      </c>
      <c r="C62" s="55">
        <v>131</v>
      </c>
      <c r="D62" s="56">
        <v>11</v>
      </c>
      <c r="E62" s="56">
        <v>120</v>
      </c>
    </row>
    <row r="63" spans="1:5" x14ac:dyDescent="0.2">
      <c r="A63" t="s">
        <v>488</v>
      </c>
      <c r="B63" t="s">
        <v>110</v>
      </c>
      <c r="C63" s="55">
        <v>40</v>
      </c>
      <c r="D63" s="56">
        <v>10</v>
      </c>
      <c r="E63" s="56">
        <v>30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1" t="s">
        <v>598</v>
      </c>
      <c r="B1" s="61"/>
      <c r="C1" s="61"/>
      <c r="D1" s="61"/>
      <c r="E1" s="61"/>
    </row>
    <row r="2" spans="1:5" x14ac:dyDescent="0.2">
      <c r="A2" s="61" t="s">
        <v>599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142</v>
      </c>
      <c r="C4" s="30" t="s">
        <v>113</v>
      </c>
      <c r="D4" s="30" t="s">
        <v>141</v>
      </c>
      <c r="E4" s="30" t="s">
        <v>115</v>
      </c>
    </row>
    <row r="5" spans="1:5" x14ac:dyDescent="0.2">
      <c r="A5" t="s">
        <v>116</v>
      </c>
      <c r="B5" t="s">
        <v>81</v>
      </c>
      <c r="C5" s="53">
        <v>1750.1</v>
      </c>
      <c r="D5" s="53">
        <v>1830.84</v>
      </c>
      <c r="E5" s="53">
        <v>1731.39</v>
      </c>
    </row>
    <row r="6" spans="1:5" x14ac:dyDescent="0.2">
      <c r="A6" t="s">
        <v>117</v>
      </c>
      <c r="B6" t="s">
        <v>118</v>
      </c>
      <c r="C6" s="53">
        <v>2705.78</v>
      </c>
      <c r="D6" s="53">
        <v>2956.35</v>
      </c>
      <c r="E6" s="53">
        <v>2653.3</v>
      </c>
    </row>
    <row r="7" spans="1:5" x14ac:dyDescent="0.2">
      <c r="A7" t="s">
        <v>119</v>
      </c>
      <c r="B7" t="s">
        <v>120</v>
      </c>
      <c r="C7" s="53">
        <v>1437.24</v>
      </c>
      <c r="D7" s="53">
        <v>1486.58</v>
      </c>
      <c r="E7" s="53">
        <v>1425.14</v>
      </c>
    </row>
    <row r="8" spans="1:5" x14ac:dyDescent="0.2">
      <c r="A8" t="s">
        <v>119</v>
      </c>
      <c r="B8" t="s">
        <v>121</v>
      </c>
      <c r="C8" s="53">
        <v>1352.58</v>
      </c>
      <c r="D8" s="53">
        <v>1607.33</v>
      </c>
      <c r="E8" s="53">
        <v>1272.6400000000001</v>
      </c>
    </row>
    <row r="9" spans="1:5" x14ac:dyDescent="0.2">
      <c r="A9" t="s">
        <v>119</v>
      </c>
      <c r="B9" t="s">
        <v>122</v>
      </c>
      <c r="C9" s="53">
        <v>1194.83</v>
      </c>
      <c r="D9" s="53">
        <v>1291.28</v>
      </c>
      <c r="E9" s="53">
        <v>1164.26</v>
      </c>
    </row>
    <row r="10" spans="1:5" x14ac:dyDescent="0.2">
      <c r="A10" t="s">
        <v>119</v>
      </c>
      <c r="B10" t="s">
        <v>123</v>
      </c>
      <c r="C10" s="53">
        <v>2660.84</v>
      </c>
      <c r="D10" s="53">
        <v>2572.29</v>
      </c>
      <c r="E10" s="53">
        <v>2680.38</v>
      </c>
    </row>
    <row r="11" spans="1:5" x14ac:dyDescent="0.2">
      <c r="A11" t="s">
        <v>119</v>
      </c>
      <c r="B11" t="s">
        <v>124</v>
      </c>
      <c r="C11" s="53">
        <v>1850.37</v>
      </c>
      <c r="D11" s="53">
        <v>1736.12</v>
      </c>
      <c r="E11" s="53">
        <v>1881.87</v>
      </c>
    </row>
    <row r="12" spans="1:5" x14ac:dyDescent="0.2">
      <c r="A12" t="s">
        <v>119</v>
      </c>
      <c r="B12" t="s">
        <v>125</v>
      </c>
      <c r="C12" s="53">
        <v>1578.03</v>
      </c>
      <c r="D12" s="53">
        <v>1717.49</v>
      </c>
      <c r="E12" s="53">
        <v>1557</v>
      </c>
    </row>
    <row r="13" spans="1:5" x14ac:dyDescent="0.2">
      <c r="A13" t="s">
        <v>119</v>
      </c>
      <c r="B13" t="s">
        <v>152</v>
      </c>
      <c r="C13" s="53">
        <v>1052.77</v>
      </c>
      <c r="D13" s="53">
        <v>1289.96</v>
      </c>
      <c r="E13" s="53">
        <v>996.45</v>
      </c>
    </row>
    <row r="14" spans="1:5" x14ac:dyDescent="0.2">
      <c r="A14" t="s">
        <v>119</v>
      </c>
      <c r="B14" t="s">
        <v>486</v>
      </c>
      <c r="C14" s="53">
        <v>800.86</v>
      </c>
      <c r="D14" s="53">
        <v>940.47</v>
      </c>
      <c r="E14" s="53">
        <v>767.45</v>
      </c>
    </row>
    <row r="15" spans="1:5" x14ac:dyDescent="0.2">
      <c r="A15" t="s">
        <v>119</v>
      </c>
      <c r="B15" t="s">
        <v>126</v>
      </c>
      <c r="C15" s="53">
        <v>2206.7399999999998</v>
      </c>
      <c r="D15" s="53">
        <v>2312.66</v>
      </c>
      <c r="E15" s="53">
        <v>2188.37</v>
      </c>
    </row>
    <row r="16" spans="1:5" x14ac:dyDescent="0.2">
      <c r="A16" t="s">
        <v>119</v>
      </c>
      <c r="B16" t="s">
        <v>127</v>
      </c>
      <c r="C16" s="53">
        <v>671.26</v>
      </c>
      <c r="D16" s="53">
        <v>912.65</v>
      </c>
      <c r="E16" s="53">
        <v>630.29999999999995</v>
      </c>
    </row>
    <row r="17" spans="1:5" x14ac:dyDescent="0.2">
      <c r="A17" t="s">
        <v>119</v>
      </c>
      <c r="B17" t="s">
        <v>128</v>
      </c>
      <c r="C17" s="53">
        <v>1309.8699999999999</v>
      </c>
      <c r="D17" s="53">
        <v>1256.54</v>
      </c>
      <c r="E17" s="53">
        <v>1324.05</v>
      </c>
    </row>
    <row r="18" spans="1:5" x14ac:dyDescent="0.2">
      <c r="A18" t="s">
        <v>119</v>
      </c>
      <c r="B18" t="s">
        <v>129</v>
      </c>
      <c r="C18" s="53">
        <v>2683.69</v>
      </c>
      <c r="D18" s="53">
        <v>2376.46</v>
      </c>
      <c r="E18" s="53">
        <v>2781.57</v>
      </c>
    </row>
    <row r="19" spans="1:5" x14ac:dyDescent="0.2">
      <c r="A19" t="s">
        <v>119</v>
      </c>
      <c r="B19" t="s">
        <v>130</v>
      </c>
      <c r="C19" s="53">
        <v>983.91</v>
      </c>
      <c r="D19" s="53">
        <v>949.18</v>
      </c>
      <c r="E19" s="53">
        <v>990.99</v>
      </c>
    </row>
    <row r="20" spans="1:5" x14ac:dyDescent="0.2">
      <c r="A20" t="s">
        <v>119</v>
      </c>
      <c r="B20" t="s">
        <v>131</v>
      </c>
      <c r="C20" s="53">
        <v>1661.27</v>
      </c>
      <c r="D20" s="53">
        <v>1775.36</v>
      </c>
      <c r="E20" s="53">
        <v>1616.52</v>
      </c>
    </row>
    <row r="21" spans="1:5" x14ac:dyDescent="0.2">
      <c r="A21" t="s">
        <v>119</v>
      </c>
      <c r="B21" t="s">
        <v>132</v>
      </c>
      <c r="C21" s="53">
        <v>1179.01</v>
      </c>
      <c r="D21" s="53">
        <v>1519.6</v>
      </c>
      <c r="E21" s="53">
        <v>991.49</v>
      </c>
    </row>
    <row r="22" spans="1:5" x14ac:dyDescent="0.2">
      <c r="A22" t="s">
        <v>119</v>
      </c>
      <c r="B22" t="s">
        <v>511</v>
      </c>
      <c r="C22" s="53">
        <v>1315.21</v>
      </c>
      <c r="D22" s="53">
        <v>1801.61</v>
      </c>
      <c r="E22" s="53">
        <v>1236.32</v>
      </c>
    </row>
    <row r="23" spans="1:5" x14ac:dyDescent="0.2">
      <c r="A23" t="s">
        <v>133</v>
      </c>
      <c r="B23" t="s">
        <v>82</v>
      </c>
      <c r="C23" s="53">
        <v>2052.5100000000002</v>
      </c>
      <c r="D23" s="53">
        <v>1957.22</v>
      </c>
      <c r="E23" s="53">
        <v>2070.75</v>
      </c>
    </row>
    <row r="24" spans="1:5" x14ac:dyDescent="0.2">
      <c r="A24" t="s">
        <v>133</v>
      </c>
      <c r="B24" t="s">
        <v>83</v>
      </c>
      <c r="C24" s="53">
        <v>4252.12</v>
      </c>
      <c r="D24" s="53">
        <v>3988.41</v>
      </c>
      <c r="E24" s="53">
        <v>4346.3100000000004</v>
      </c>
    </row>
    <row r="25" spans="1:5" x14ac:dyDescent="0.2">
      <c r="A25" t="s">
        <v>133</v>
      </c>
      <c r="B25" t="s">
        <v>84</v>
      </c>
      <c r="C25" s="53">
        <v>2584.85</v>
      </c>
      <c r="D25" s="53">
        <v>2748.58</v>
      </c>
      <c r="E25" s="53">
        <v>2577.19</v>
      </c>
    </row>
    <row r="26" spans="1:5" x14ac:dyDescent="0.2">
      <c r="A26" t="s">
        <v>134</v>
      </c>
      <c r="B26" t="s">
        <v>135</v>
      </c>
      <c r="C26" s="53">
        <v>1690.55</v>
      </c>
      <c r="D26" s="53">
        <v>2409.81</v>
      </c>
      <c r="E26" s="53">
        <v>1474.77</v>
      </c>
    </row>
    <row r="27" spans="1:5" x14ac:dyDescent="0.2">
      <c r="A27" t="s">
        <v>134</v>
      </c>
      <c r="B27" t="s">
        <v>136</v>
      </c>
      <c r="C27" s="53">
        <v>2461.9299999999998</v>
      </c>
      <c r="D27" s="53">
        <v>2724.12</v>
      </c>
      <c r="E27" s="53">
        <v>2400.84</v>
      </c>
    </row>
    <row r="28" spans="1:5" x14ac:dyDescent="0.2">
      <c r="A28" t="s">
        <v>134</v>
      </c>
      <c r="B28" t="s">
        <v>137</v>
      </c>
      <c r="C28" s="53">
        <v>2659.34</v>
      </c>
      <c r="D28" s="53">
        <v>2948.42</v>
      </c>
      <c r="E28" s="53">
        <v>2590.69</v>
      </c>
    </row>
    <row r="29" spans="1:5" x14ac:dyDescent="0.2">
      <c r="A29" t="s">
        <v>138</v>
      </c>
      <c r="B29" t="s">
        <v>602</v>
      </c>
      <c r="C29" s="53">
        <v>2012.44</v>
      </c>
      <c r="D29" s="53">
        <v>1937.11</v>
      </c>
      <c r="E29" s="53">
        <v>2026.59</v>
      </c>
    </row>
    <row r="30" spans="1:5" x14ac:dyDescent="0.2">
      <c r="A30" t="s">
        <v>138</v>
      </c>
      <c r="B30" t="s">
        <v>603</v>
      </c>
      <c r="C30" s="53">
        <v>1991.7</v>
      </c>
      <c r="D30" s="53" t="s">
        <v>487</v>
      </c>
      <c r="E30" s="53" t="s">
        <v>487</v>
      </c>
    </row>
    <row r="31" spans="1:5" x14ac:dyDescent="0.2">
      <c r="A31" t="s">
        <v>138</v>
      </c>
      <c r="B31" t="s">
        <v>604</v>
      </c>
      <c r="C31" s="53">
        <v>1809.88</v>
      </c>
      <c r="D31" s="53" t="s">
        <v>487</v>
      </c>
      <c r="E31" s="53" t="s">
        <v>487</v>
      </c>
    </row>
    <row r="32" spans="1:5" x14ac:dyDescent="0.2">
      <c r="A32" t="s">
        <v>138</v>
      </c>
      <c r="B32" t="s">
        <v>617</v>
      </c>
      <c r="C32" s="53">
        <v>2662.66</v>
      </c>
      <c r="D32" s="53">
        <v>3062.44</v>
      </c>
      <c r="E32" s="53">
        <v>2612.3200000000002</v>
      </c>
    </row>
    <row r="33" spans="1:5" x14ac:dyDescent="0.2">
      <c r="A33" t="s">
        <v>138</v>
      </c>
      <c r="B33" t="s">
        <v>606</v>
      </c>
      <c r="C33" s="53">
        <v>3432.92</v>
      </c>
      <c r="D33" s="53">
        <v>3487.88</v>
      </c>
      <c r="E33" s="53">
        <v>3417.52</v>
      </c>
    </row>
    <row r="34" spans="1:5" x14ac:dyDescent="0.2">
      <c r="A34" t="s">
        <v>138</v>
      </c>
      <c r="B34" t="s">
        <v>607</v>
      </c>
      <c r="C34" s="53">
        <v>2850.41</v>
      </c>
      <c r="D34" s="53">
        <v>3027.45</v>
      </c>
      <c r="E34" s="53">
        <v>2699.8</v>
      </c>
    </row>
    <row r="35" spans="1:5" x14ac:dyDescent="0.2">
      <c r="A35" t="s">
        <v>138</v>
      </c>
      <c r="B35" t="s">
        <v>608</v>
      </c>
      <c r="C35" s="53">
        <v>2362.02</v>
      </c>
      <c r="D35" s="53">
        <v>1641.74</v>
      </c>
      <c r="E35" s="53">
        <v>2650.14</v>
      </c>
    </row>
    <row r="36" spans="1:5" x14ac:dyDescent="0.2">
      <c r="A36" t="s">
        <v>138</v>
      </c>
      <c r="B36" t="s">
        <v>609</v>
      </c>
      <c r="C36" s="53">
        <v>2295.36</v>
      </c>
      <c r="D36" s="53" t="s">
        <v>487</v>
      </c>
      <c r="E36" s="53" t="s">
        <v>487</v>
      </c>
    </row>
    <row r="37" spans="1:5" x14ac:dyDescent="0.2">
      <c r="A37" t="s">
        <v>138</v>
      </c>
      <c r="B37" t="s">
        <v>610</v>
      </c>
      <c r="C37" s="53">
        <v>1877.69</v>
      </c>
      <c r="D37" s="53" t="s">
        <v>487</v>
      </c>
      <c r="E37" s="53" t="s">
        <v>487</v>
      </c>
    </row>
    <row r="38" spans="1:5" ht="15" x14ac:dyDescent="0.25">
      <c r="A38" t="s">
        <v>138</v>
      </c>
      <c r="B38" t="s">
        <v>611</v>
      </c>
      <c r="C38" s="57">
        <v>609.32000000000005</v>
      </c>
      <c r="D38" s="53" t="s">
        <v>487</v>
      </c>
      <c r="E38" s="53" t="s">
        <v>487</v>
      </c>
    </row>
    <row r="39" spans="1:5" x14ac:dyDescent="0.2">
      <c r="A39" t="s">
        <v>138</v>
      </c>
      <c r="B39" t="s">
        <v>612</v>
      </c>
      <c r="C39" s="53">
        <v>1932.11</v>
      </c>
      <c r="D39" s="53">
        <v>2565.71</v>
      </c>
      <c r="E39" s="53">
        <v>1653.95</v>
      </c>
    </row>
    <row r="40" spans="1:5" x14ac:dyDescent="0.2">
      <c r="A40" t="s">
        <v>138</v>
      </c>
      <c r="B40" t="s">
        <v>613</v>
      </c>
      <c r="C40" s="53">
        <v>2607.92</v>
      </c>
      <c r="D40" s="53">
        <v>3099.75</v>
      </c>
      <c r="E40" s="53">
        <v>1870.17</v>
      </c>
    </row>
    <row r="41" spans="1:5" ht="15" x14ac:dyDescent="0.25">
      <c r="A41" t="s">
        <v>138</v>
      </c>
      <c r="B41" t="s">
        <v>614</v>
      </c>
      <c r="C41" s="57">
        <v>2208.6799999999998</v>
      </c>
      <c r="D41" s="53" t="s">
        <v>487</v>
      </c>
      <c r="E41" s="53" t="s">
        <v>487</v>
      </c>
    </row>
    <row r="42" spans="1:5" x14ac:dyDescent="0.2">
      <c r="A42" t="s">
        <v>138</v>
      </c>
      <c r="B42" t="s">
        <v>615</v>
      </c>
      <c r="C42" s="53">
        <v>1821.81</v>
      </c>
      <c r="D42" s="53" t="s">
        <v>487</v>
      </c>
      <c r="E42" s="53" t="s">
        <v>487</v>
      </c>
    </row>
    <row r="43" spans="1:5" x14ac:dyDescent="0.2">
      <c r="A43" t="s">
        <v>138</v>
      </c>
      <c r="B43" t="s">
        <v>616</v>
      </c>
      <c r="C43" s="53">
        <v>3035.28</v>
      </c>
      <c r="D43" s="53" t="s">
        <v>487</v>
      </c>
      <c r="E43" s="53" t="s">
        <v>487</v>
      </c>
    </row>
    <row r="44" spans="1:5" x14ac:dyDescent="0.2">
      <c r="A44" t="s">
        <v>488</v>
      </c>
      <c r="B44" t="s">
        <v>91</v>
      </c>
      <c r="C44" s="53">
        <v>1482.53</v>
      </c>
      <c r="D44" s="53" t="s">
        <v>487</v>
      </c>
      <c r="E44" s="53" t="s">
        <v>487</v>
      </c>
    </row>
    <row r="45" spans="1:5" x14ac:dyDescent="0.2">
      <c r="A45" t="s">
        <v>488</v>
      </c>
      <c r="B45" t="s">
        <v>92</v>
      </c>
      <c r="C45" s="53">
        <v>2725.15</v>
      </c>
      <c r="D45" s="53" t="s">
        <v>487</v>
      </c>
      <c r="E45" s="53" t="s">
        <v>487</v>
      </c>
    </row>
    <row r="46" spans="1:5" x14ac:dyDescent="0.2">
      <c r="A46" t="s">
        <v>488</v>
      </c>
      <c r="B46" t="s">
        <v>93</v>
      </c>
      <c r="C46" s="53">
        <v>2112.0500000000002</v>
      </c>
      <c r="D46" s="53">
        <v>2014.03</v>
      </c>
      <c r="E46" s="53">
        <v>2166.89</v>
      </c>
    </row>
    <row r="47" spans="1:5" x14ac:dyDescent="0.2">
      <c r="A47" t="s">
        <v>488</v>
      </c>
      <c r="B47" t="s">
        <v>94</v>
      </c>
      <c r="C47" s="53">
        <v>1784.65</v>
      </c>
      <c r="D47" s="53" t="s">
        <v>487</v>
      </c>
      <c r="E47" s="53" t="s">
        <v>487</v>
      </c>
    </row>
    <row r="48" spans="1:5" x14ac:dyDescent="0.2">
      <c r="A48" t="s">
        <v>488</v>
      </c>
      <c r="B48" t="s">
        <v>95</v>
      </c>
      <c r="C48" s="53">
        <v>1974.24</v>
      </c>
      <c r="D48" s="53" t="s">
        <v>487</v>
      </c>
      <c r="E48" s="53" t="s">
        <v>487</v>
      </c>
    </row>
    <row r="49" spans="1:5" x14ac:dyDescent="0.2">
      <c r="A49" t="s">
        <v>488</v>
      </c>
      <c r="B49" t="s">
        <v>96</v>
      </c>
      <c r="C49" s="53">
        <v>1966.21</v>
      </c>
      <c r="D49" s="53">
        <v>1945.27</v>
      </c>
      <c r="E49" s="53">
        <v>1974.99</v>
      </c>
    </row>
    <row r="50" spans="1:5" x14ac:dyDescent="0.2">
      <c r="A50" t="s">
        <v>488</v>
      </c>
      <c r="B50" t="s">
        <v>97</v>
      </c>
      <c r="C50" s="53">
        <v>4993.8</v>
      </c>
      <c r="D50" s="53" t="s">
        <v>487</v>
      </c>
      <c r="E50" s="53" t="s">
        <v>487</v>
      </c>
    </row>
    <row r="51" spans="1:5" x14ac:dyDescent="0.2">
      <c r="A51" t="s">
        <v>488</v>
      </c>
      <c r="B51" t="s">
        <v>98</v>
      </c>
      <c r="C51" s="53">
        <v>5865.1</v>
      </c>
      <c r="D51" s="53">
        <v>6055.39</v>
      </c>
      <c r="E51" s="53">
        <v>5795.58</v>
      </c>
    </row>
    <row r="52" spans="1:5" x14ac:dyDescent="0.2">
      <c r="A52" t="s">
        <v>488</v>
      </c>
      <c r="B52" t="s">
        <v>99</v>
      </c>
      <c r="C52" s="53">
        <v>4190.95</v>
      </c>
      <c r="D52" s="53" t="s">
        <v>487</v>
      </c>
      <c r="E52" s="53" t="s">
        <v>487</v>
      </c>
    </row>
    <row r="53" spans="1:5" x14ac:dyDescent="0.2">
      <c r="A53" t="s">
        <v>488</v>
      </c>
      <c r="B53" t="s">
        <v>100</v>
      </c>
      <c r="C53" s="53">
        <v>5115.7299999999996</v>
      </c>
      <c r="D53" s="53" t="s">
        <v>487</v>
      </c>
      <c r="E53" s="53" t="s">
        <v>487</v>
      </c>
    </row>
    <row r="54" spans="1:5" x14ac:dyDescent="0.2">
      <c r="A54" t="s">
        <v>488</v>
      </c>
      <c r="B54" t="s">
        <v>101</v>
      </c>
      <c r="C54" s="53">
        <v>4504.41</v>
      </c>
      <c r="D54" s="53" t="s">
        <v>487</v>
      </c>
      <c r="E54" s="53" t="s">
        <v>487</v>
      </c>
    </row>
    <row r="55" spans="1:5" x14ac:dyDescent="0.2">
      <c r="A55" t="s">
        <v>488</v>
      </c>
      <c r="B55" t="s">
        <v>102</v>
      </c>
      <c r="C55" s="53">
        <v>3186.46</v>
      </c>
      <c r="D55" s="53">
        <v>3563.41</v>
      </c>
      <c r="E55" s="53">
        <v>2813.56</v>
      </c>
    </row>
    <row r="56" spans="1:5" x14ac:dyDescent="0.2">
      <c r="A56" t="s">
        <v>488</v>
      </c>
      <c r="B56" t="s">
        <v>103</v>
      </c>
      <c r="C56" s="53">
        <v>3035.03</v>
      </c>
      <c r="D56" s="53" t="s">
        <v>487</v>
      </c>
      <c r="E56" s="53" t="s">
        <v>487</v>
      </c>
    </row>
    <row r="57" spans="1:5" x14ac:dyDescent="0.2">
      <c r="A57" t="s">
        <v>488</v>
      </c>
      <c r="B57" t="s">
        <v>104</v>
      </c>
      <c r="C57" s="53">
        <v>2484.34</v>
      </c>
      <c r="D57" s="53" t="s">
        <v>487</v>
      </c>
      <c r="E57" s="53" t="s">
        <v>487</v>
      </c>
    </row>
    <row r="58" spans="1:5" x14ac:dyDescent="0.2">
      <c r="A58" t="s">
        <v>488</v>
      </c>
      <c r="B58" t="s">
        <v>105</v>
      </c>
      <c r="C58" s="53">
        <v>1973.83</v>
      </c>
      <c r="D58" s="53" t="s">
        <v>487</v>
      </c>
      <c r="E58" s="53" t="s">
        <v>487</v>
      </c>
    </row>
    <row r="59" spans="1:5" x14ac:dyDescent="0.2">
      <c r="A59" t="s">
        <v>488</v>
      </c>
      <c r="B59" t="s">
        <v>106</v>
      </c>
      <c r="C59" s="53">
        <v>2567.1799999999998</v>
      </c>
      <c r="D59" s="53" t="s">
        <v>487</v>
      </c>
      <c r="E59" s="53" t="s">
        <v>487</v>
      </c>
    </row>
    <row r="60" spans="1:5" x14ac:dyDescent="0.2">
      <c r="A60" t="s">
        <v>488</v>
      </c>
      <c r="B60" t="s">
        <v>107</v>
      </c>
      <c r="C60" s="53">
        <v>2250.73</v>
      </c>
      <c r="D60" s="53" t="s">
        <v>487</v>
      </c>
      <c r="E60" s="53" t="s">
        <v>487</v>
      </c>
    </row>
    <row r="61" spans="1:5" x14ac:dyDescent="0.2">
      <c r="A61" t="s">
        <v>488</v>
      </c>
      <c r="B61" t="s">
        <v>108</v>
      </c>
      <c r="C61" s="53">
        <v>3758.11</v>
      </c>
      <c r="D61" s="53" t="s">
        <v>487</v>
      </c>
      <c r="E61" s="53" t="s">
        <v>487</v>
      </c>
    </row>
    <row r="62" spans="1:5" x14ac:dyDescent="0.2">
      <c r="A62" t="s">
        <v>488</v>
      </c>
      <c r="B62" t="s">
        <v>109</v>
      </c>
      <c r="C62" s="53">
        <v>2158.56</v>
      </c>
      <c r="D62" s="53" t="s">
        <v>487</v>
      </c>
      <c r="E62" s="53" t="s">
        <v>487</v>
      </c>
    </row>
    <row r="63" spans="1:5" x14ac:dyDescent="0.2">
      <c r="A63" t="s">
        <v>488</v>
      </c>
      <c r="B63" t="s">
        <v>110</v>
      </c>
      <c r="C63" s="53">
        <v>2555.5300000000002</v>
      </c>
      <c r="D63" s="53" t="s">
        <v>487</v>
      </c>
      <c r="E63" s="53" t="s">
        <v>487</v>
      </c>
    </row>
    <row r="65" spans="1:1" x14ac:dyDescent="0.2">
      <c r="A65" s="24" t="s">
        <v>485</v>
      </c>
    </row>
    <row r="66" spans="1:1" x14ac:dyDescent="0.2">
      <c r="A66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2" t="s">
        <v>596</v>
      </c>
      <c r="B1" s="62"/>
      <c r="C1" s="62"/>
      <c r="D1" s="62"/>
      <c r="E1" s="62"/>
      <c r="F1" s="62"/>
    </row>
    <row r="2" spans="1:6" x14ac:dyDescent="0.2">
      <c r="A2" s="62" t="s">
        <v>597</v>
      </c>
      <c r="B2" s="62"/>
      <c r="C2" s="62"/>
      <c r="D2" s="62"/>
      <c r="E2" s="62"/>
      <c r="F2" s="62"/>
    </row>
    <row r="3" spans="1:6" x14ac:dyDescent="0.2">
      <c r="A3" s="33"/>
      <c r="B3" s="33"/>
      <c r="C3" s="33"/>
      <c r="D3" s="33"/>
      <c r="E3" s="34" t="s">
        <v>478</v>
      </c>
      <c r="F3" s="34" t="s">
        <v>139</v>
      </c>
    </row>
    <row r="4" spans="1:6" ht="25.5" x14ac:dyDescent="0.2">
      <c r="A4" s="30" t="s">
        <v>111</v>
      </c>
      <c r="B4" s="30" t="s">
        <v>112</v>
      </c>
      <c r="C4" s="30" t="s">
        <v>144</v>
      </c>
      <c r="D4" s="30" t="s">
        <v>145</v>
      </c>
      <c r="E4" s="30" t="s">
        <v>146</v>
      </c>
      <c r="F4" s="30" t="s">
        <v>147</v>
      </c>
    </row>
    <row r="5" spans="1:6" x14ac:dyDescent="0.2">
      <c r="A5" t="s">
        <v>116</v>
      </c>
      <c r="B5" t="s">
        <v>81</v>
      </c>
      <c r="C5" s="53">
        <v>2696.43</v>
      </c>
      <c r="D5" s="53">
        <v>1953.69</v>
      </c>
      <c r="E5" s="53">
        <v>1738.71</v>
      </c>
      <c r="F5" s="53">
        <v>1701.94</v>
      </c>
    </row>
    <row r="6" spans="1:6" x14ac:dyDescent="0.2">
      <c r="A6" t="s">
        <v>117</v>
      </c>
      <c r="B6" t="s">
        <v>118</v>
      </c>
      <c r="C6" s="53">
        <v>3310.6</v>
      </c>
      <c r="D6" s="53">
        <v>2676.6</v>
      </c>
      <c r="E6" s="53">
        <v>2579.7399999999998</v>
      </c>
      <c r="F6" s="53">
        <v>2624.14</v>
      </c>
    </row>
    <row r="7" spans="1:6" x14ac:dyDescent="0.2">
      <c r="A7" t="s">
        <v>119</v>
      </c>
      <c r="B7" t="s">
        <v>120</v>
      </c>
      <c r="C7" s="53">
        <v>2012.84</v>
      </c>
      <c r="D7" s="53">
        <v>1443.82</v>
      </c>
      <c r="E7" s="53">
        <v>1377.63</v>
      </c>
      <c r="F7" s="53">
        <v>1459.78</v>
      </c>
    </row>
    <row r="8" spans="1:6" x14ac:dyDescent="0.2">
      <c r="A8" t="s">
        <v>119</v>
      </c>
      <c r="B8" t="s">
        <v>121</v>
      </c>
      <c r="C8" s="53">
        <v>1760.85</v>
      </c>
      <c r="D8" s="53">
        <v>1341.55</v>
      </c>
      <c r="E8" s="53">
        <v>1338.85</v>
      </c>
      <c r="F8" s="53">
        <v>1545.18</v>
      </c>
    </row>
    <row r="9" spans="1:6" x14ac:dyDescent="0.2">
      <c r="A9" t="s">
        <v>119</v>
      </c>
      <c r="B9" t="s">
        <v>122</v>
      </c>
      <c r="C9" s="53">
        <v>1358.08</v>
      </c>
      <c r="D9" s="53">
        <v>1244.01</v>
      </c>
      <c r="E9" s="53">
        <v>1185.44</v>
      </c>
      <c r="F9" s="53">
        <v>1186.5899999999999</v>
      </c>
    </row>
    <row r="10" spans="1:6" x14ac:dyDescent="0.2">
      <c r="A10" t="s">
        <v>119</v>
      </c>
      <c r="B10" t="s">
        <v>123</v>
      </c>
      <c r="C10" s="53">
        <v>3075.86</v>
      </c>
      <c r="D10" s="53">
        <v>2915.99</v>
      </c>
      <c r="E10" s="53">
        <v>2601.94</v>
      </c>
      <c r="F10" s="53">
        <v>2559.6999999999998</v>
      </c>
    </row>
    <row r="11" spans="1:6" x14ac:dyDescent="0.2">
      <c r="A11" t="s">
        <v>119</v>
      </c>
      <c r="B11" t="s">
        <v>124</v>
      </c>
      <c r="C11" s="53">
        <v>2501.7399999999998</v>
      </c>
      <c r="D11" s="53">
        <v>2130.21</v>
      </c>
      <c r="E11" s="53">
        <v>1683.28</v>
      </c>
      <c r="F11" s="53">
        <v>1516.78</v>
      </c>
    </row>
    <row r="12" spans="1:6" x14ac:dyDescent="0.2">
      <c r="A12" t="s">
        <v>119</v>
      </c>
      <c r="B12" t="s">
        <v>125</v>
      </c>
      <c r="C12" s="53">
        <v>2185.15</v>
      </c>
      <c r="D12" s="53">
        <v>1737.08</v>
      </c>
      <c r="E12" s="53">
        <v>1542.41</v>
      </c>
      <c r="F12" s="53">
        <v>1586.41</v>
      </c>
    </row>
    <row r="13" spans="1:6" x14ac:dyDescent="0.2">
      <c r="A13" t="s">
        <v>119</v>
      </c>
      <c r="B13" t="s">
        <v>152</v>
      </c>
      <c r="C13" s="53">
        <v>1326.94</v>
      </c>
      <c r="D13" s="53">
        <v>1037.93</v>
      </c>
      <c r="E13" s="53">
        <v>1093.25</v>
      </c>
      <c r="F13" s="53">
        <v>1163.77</v>
      </c>
    </row>
    <row r="14" spans="1:6" x14ac:dyDescent="0.2">
      <c r="A14" t="s">
        <v>119</v>
      </c>
      <c r="B14" t="s">
        <v>486</v>
      </c>
      <c r="C14" s="53">
        <v>881.14</v>
      </c>
      <c r="D14" s="53">
        <v>872.17</v>
      </c>
      <c r="E14" s="53">
        <v>830.48</v>
      </c>
      <c r="F14" s="53">
        <v>886.56</v>
      </c>
    </row>
    <row r="15" spans="1:6" x14ac:dyDescent="0.2">
      <c r="A15" t="s">
        <v>119</v>
      </c>
      <c r="B15" t="s">
        <v>126</v>
      </c>
      <c r="C15" s="53">
        <v>2858.94</v>
      </c>
      <c r="D15" s="53">
        <v>2458.87</v>
      </c>
      <c r="E15" s="53">
        <v>2239.37</v>
      </c>
      <c r="F15" s="53">
        <v>2284.42</v>
      </c>
    </row>
    <row r="16" spans="1:6" x14ac:dyDescent="0.2">
      <c r="A16" t="s">
        <v>119</v>
      </c>
      <c r="B16" t="s">
        <v>127</v>
      </c>
      <c r="C16" s="53">
        <v>547.04999999999995</v>
      </c>
      <c r="D16" s="53">
        <v>664.14</v>
      </c>
      <c r="E16" s="53">
        <v>825.22</v>
      </c>
      <c r="F16" s="53">
        <v>795.32</v>
      </c>
    </row>
    <row r="17" spans="1:6" x14ac:dyDescent="0.2">
      <c r="A17" t="s">
        <v>119</v>
      </c>
      <c r="B17" t="s">
        <v>128</v>
      </c>
      <c r="C17" s="53">
        <v>1887.07</v>
      </c>
      <c r="D17" s="53">
        <v>1525.45</v>
      </c>
      <c r="E17" s="53">
        <v>1367.68</v>
      </c>
      <c r="F17" s="53">
        <v>1256.52</v>
      </c>
    </row>
    <row r="18" spans="1:6" x14ac:dyDescent="0.2">
      <c r="A18" t="s">
        <v>119</v>
      </c>
      <c r="B18" t="s">
        <v>129</v>
      </c>
      <c r="C18" s="53">
        <v>4344.1899999999996</v>
      </c>
      <c r="D18" s="53">
        <v>2820.22</v>
      </c>
      <c r="E18" s="53">
        <v>2359.6799999999998</v>
      </c>
      <c r="F18" s="53">
        <v>2693.55</v>
      </c>
    </row>
    <row r="19" spans="1:6" x14ac:dyDescent="0.2">
      <c r="A19" t="s">
        <v>119</v>
      </c>
      <c r="B19" t="s">
        <v>130</v>
      </c>
      <c r="C19" s="53">
        <v>1145.1400000000001</v>
      </c>
      <c r="D19" s="53">
        <v>1070.8900000000001</v>
      </c>
      <c r="E19" s="53">
        <v>1010.43</v>
      </c>
      <c r="F19" s="53">
        <v>939.52</v>
      </c>
    </row>
    <row r="20" spans="1:6" x14ac:dyDescent="0.2">
      <c r="A20" t="s">
        <v>119</v>
      </c>
      <c r="B20" t="s">
        <v>131</v>
      </c>
      <c r="C20" s="53" t="s">
        <v>487</v>
      </c>
      <c r="D20" s="53">
        <v>2049.23</v>
      </c>
      <c r="E20" s="53">
        <v>1737.45</v>
      </c>
      <c r="F20" s="53">
        <v>1729.62</v>
      </c>
    </row>
    <row r="21" spans="1:6" x14ac:dyDescent="0.2">
      <c r="A21" t="s">
        <v>119</v>
      </c>
      <c r="B21" t="s">
        <v>132</v>
      </c>
      <c r="C21" s="53">
        <v>1137.43</v>
      </c>
      <c r="D21" s="53">
        <v>1054.97</v>
      </c>
      <c r="E21" s="53">
        <v>1038.97</v>
      </c>
      <c r="F21" s="53">
        <v>1279.6199999999999</v>
      </c>
    </row>
    <row r="22" spans="1:6" x14ac:dyDescent="0.2">
      <c r="A22" t="s">
        <v>119</v>
      </c>
      <c r="B22" t="s">
        <v>511</v>
      </c>
      <c r="C22" s="53">
        <v>1849.43</v>
      </c>
      <c r="D22" s="53">
        <v>1353.02</v>
      </c>
      <c r="E22" s="53">
        <v>1270.81</v>
      </c>
      <c r="F22" s="53">
        <v>1180.24</v>
      </c>
    </row>
    <row r="24" spans="1:6" x14ac:dyDescent="0.2">
      <c r="A24" s="24" t="s">
        <v>485</v>
      </c>
    </row>
    <row r="25" spans="1:6" x14ac:dyDescent="0.2">
      <c r="A25" s="24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2" t="s">
        <v>594</v>
      </c>
      <c r="B1" s="62"/>
      <c r="C1" s="62"/>
      <c r="D1" s="62"/>
      <c r="E1" s="62"/>
    </row>
    <row r="2" spans="1:5" x14ac:dyDescent="0.2">
      <c r="A2" s="62" t="s">
        <v>595</v>
      </c>
      <c r="B2" s="62"/>
      <c r="C2" s="62"/>
      <c r="D2" s="62"/>
      <c r="E2" s="62"/>
    </row>
    <row r="3" spans="1:5" x14ac:dyDescent="0.2">
      <c r="A3" s="33"/>
      <c r="B3" s="33"/>
      <c r="C3" s="33"/>
      <c r="D3" s="34" t="s">
        <v>478</v>
      </c>
      <c r="E3" s="34" t="s">
        <v>139</v>
      </c>
    </row>
    <row r="4" spans="1:5" ht="25.5" x14ac:dyDescent="0.2">
      <c r="A4" s="30" t="s">
        <v>111</v>
      </c>
      <c r="B4" s="30" t="s">
        <v>112</v>
      </c>
      <c r="C4" s="30" t="s">
        <v>150</v>
      </c>
      <c r="D4" s="30" t="s">
        <v>151</v>
      </c>
      <c r="E4" s="30" t="s">
        <v>149</v>
      </c>
    </row>
    <row r="5" spans="1:5" x14ac:dyDescent="0.2">
      <c r="A5" t="s">
        <v>116</v>
      </c>
      <c r="B5" t="s">
        <v>81</v>
      </c>
      <c r="C5" s="53">
        <v>1833.18</v>
      </c>
      <c r="D5" s="53">
        <v>1438.79</v>
      </c>
      <c r="E5" s="53">
        <v>1352.21</v>
      </c>
    </row>
    <row r="6" spans="1:5" x14ac:dyDescent="0.2">
      <c r="A6" t="s">
        <v>117</v>
      </c>
      <c r="B6" t="s">
        <v>118</v>
      </c>
      <c r="C6" s="53">
        <v>2679.42</v>
      </c>
      <c r="D6" s="53">
        <v>3308.43</v>
      </c>
      <c r="E6" s="53">
        <v>3330.91</v>
      </c>
    </row>
    <row r="7" spans="1:5" x14ac:dyDescent="0.2">
      <c r="A7" t="s">
        <v>119</v>
      </c>
      <c r="B7" t="s">
        <v>120</v>
      </c>
      <c r="C7" s="53">
        <v>1495.15</v>
      </c>
      <c r="D7" s="53">
        <v>1271.24</v>
      </c>
      <c r="E7" s="53">
        <v>1113.05</v>
      </c>
    </row>
    <row r="8" spans="1:5" x14ac:dyDescent="0.2">
      <c r="A8" t="s">
        <v>119</v>
      </c>
      <c r="B8" t="s">
        <v>121</v>
      </c>
      <c r="C8" s="53">
        <v>1456.88</v>
      </c>
      <c r="D8" s="53">
        <v>1042.9000000000001</v>
      </c>
      <c r="E8" s="53">
        <v>661.99</v>
      </c>
    </row>
    <row r="9" spans="1:5" x14ac:dyDescent="0.2">
      <c r="A9" t="s">
        <v>119</v>
      </c>
      <c r="B9" t="s">
        <v>122</v>
      </c>
      <c r="C9" s="53">
        <v>1207.1600000000001</v>
      </c>
      <c r="D9" s="53">
        <v>1278.1300000000001</v>
      </c>
      <c r="E9" s="53">
        <v>1064.29</v>
      </c>
    </row>
    <row r="10" spans="1:5" x14ac:dyDescent="0.2">
      <c r="A10" t="s">
        <v>119</v>
      </c>
      <c r="B10" t="s">
        <v>123</v>
      </c>
      <c r="C10" s="53">
        <v>2679.41</v>
      </c>
      <c r="D10" s="53">
        <v>2177.2600000000002</v>
      </c>
      <c r="E10" s="53">
        <v>2852.78</v>
      </c>
    </row>
    <row r="11" spans="1:5" x14ac:dyDescent="0.2">
      <c r="A11" t="s">
        <v>119</v>
      </c>
      <c r="B11" t="s">
        <v>132</v>
      </c>
      <c r="C11" s="53">
        <v>1216.6600000000001</v>
      </c>
      <c r="D11" s="53">
        <v>1089.8399999999999</v>
      </c>
      <c r="E11" s="53">
        <v>548.45000000000005</v>
      </c>
    </row>
    <row r="12" spans="1:5" x14ac:dyDescent="0.2">
      <c r="A12" t="s">
        <v>119</v>
      </c>
      <c r="B12" t="s">
        <v>127</v>
      </c>
      <c r="C12" s="53">
        <v>768.06</v>
      </c>
      <c r="D12" s="53">
        <v>547.45000000000005</v>
      </c>
      <c r="E12" s="53">
        <v>380.53</v>
      </c>
    </row>
    <row r="13" spans="1:5" x14ac:dyDescent="0.2">
      <c r="A13" t="s">
        <v>119</v>
      </c>
      <c r="B13" t="s">
        <v>128</v>
      </c>
      <c r="C13" s="53">
        <v>1380.47</v>
      </c>
      <c r="D13" s="53">
        <v>1039.72</v>
      </c>
      <c r="E13" s="53">
        <v>928.9</v>
      </c>
    </row>
    <row r="14" spans="1:5" x14ac:dyDescent="0.2">
      <c r="A14" t="s">
        <v>119</v>
      </c>
      <c r="B14" t="s">
        <v>152</v>
      </c>
      <c r="C14" s="53">
        <v>1136.8</v>
      </c>
      <c r="D14" s="53">
        <v>918.82</v>
      </c>
      <c r="E14" s="53">
        <v>576.4</v>
      </c>
    </row>
    <row r="15" spans="1:5" x14ac:dyDescent="0.2">
      <c r="A15" t="s">
        <v>119</v>
      </c>
      <c r="B15" t="s">
        <v>486</v>
      </c>
      <c r="C15" s="53">
        <v>872.95</v>
      </c>
      <c r="D15" s="53">
        <v>753.51</v>
      </c>
      <c r="E15" s="53">
        <v>614.1</v>
      </c>
    </row>
    <row r="16" spans="1:5" x14ac:dyDescent="0.2">
      <c r="A16" t="s">
        <v>119</v>
      </c>
      <c r="B16" t="s">
        <v>124</v>
      </c>
      <c r="C16" s="53">
        <v>1827.84</v>
      </c>
      <c r="D16" s="53">
        <v>2173.58</v>
      </c>
      <c r="E16" s="53">
        <v>1569.75</v>
      </c>
    </row>
    <row r="17" spans="1:5" x14ac:dyDescent="0.2">
      <c r="A17" t="s">
        <v>119</v>
      </c>
      <c r="B17" t="s">
        <v>125</v>
      </c>
      <c r="C17" s="53">
        <v>1622.27</v>
      </c>
      <c r="D17" s="53">
        <v>1306.8399999999999</v>
      </c>
      <c r="E17" s="53">
        <v>1358.6</v>
      </c>
    </row>
    <row r="18" spans="1:5" x14ac:dyDescent="0.2">
      <c r="A18" t="s">
        <v>119</v>
      </c>
      <c r="B18" t="s">
        <v>126</v>
      </c>
      <c r="C18" s="53">
        <v>2315.62</v>
      </c>
      <c r="D18" s="53">
        <v>1697.35</v>
      </c>
      <c r="E18" s="53">
        <v>1756.22</v>
      </c>
    </row>
    <row r="19" spans="1:5" x14ac:dyDescent="0.2">
      <c r="A19" t="s">
        <v>119</v>
      </c>
      <c r="B19" t="s">
        <v>129</v>
      </c>
      <c r="C19" s="53">
        <v>2766.8</v>
      </c>
      <c r="D19" s="53">
        <v>1919.7</v>
      </c>
      <c r="E19" s="53">
        <v>2634.46</v>
      </c>
    </row>
    <row r="20" spans="1:5" x14ac:dyDescent="0.2">
      <c r="A20" t="s">
        <v>119</v>
      </c>
      <c r="B20" t="s">
        <v>130</v>
      </c>
      <c r="C20" s="53">
        <v>997.22</v>
      </c>
      <c r="D20" s="53">
        <v>1079.67</v>
      </c>
      <c r="E20" s="53">
        <v>724.11</v>
      </c>
    </row>
    <row r="21" spans="1:5" x14ac:dyDescent="0.2">
      <c r="A21" t="s">
        <v>119</v>
      </c>
      <c r="B21" t="s">
        <v>131</v>
      </c>
      <c r="C21" s="53">
        <v>1782.56</v>
      </c>
      <c r="D21" s="53">
        <v>1251.6300000000001</v>
      </c>
      <c r="E21" s="53">
        <v>991.72</v>
      </c>
    </row>
    <row r="22" spans="1:5" x14ac:dyDescent="0.2">
      <c r="A22" t="s">
        <v>119</v>
      </c>
      <c r="B22" t="s">
        <v>511</v>
      </c>
      <c r="C22" s="53">
        <v>1304.26</v>
      </c>
      <c r="D22" s="53">
        <v>1376.78</v>
      </c>
      <c r="E22" s="53">
        <v>1333.75</v>
      </c>
    </row>
    <row r="24" spans="1:5" x14ac:dyDescent="0.2">
      <c r="A24" s="24" t="s">
        <v>485</v>
      </c>
    </row>
    <row r="25" spans="1:5" x14ac:dyDescent="0.2">
      <c r="A25" s="24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592</v>
      </c>
      <c r="B1" s="7"/>
      <c r="C1" s="7"/>
      <c r="D1" s="7"/>
      <c r="E1" s="35"/>
    </row>
    <row r="2" spans="1:5" x14ac:dyDescent="0.2">
      <c r="A2" s="62" t="s">
        <v>593</v>
      </c>
      <c r="B2" s="62"/>
      <c r="C2" s="62"/>
      <c r="D2" s="62"/>
      <c r="E2" s="33"/>
    </row>
    <row r="3" spans="1:5" x14ac:dyDescent="0.2">
      <c r="A3" s="36"/>
      <c r="B3" s="36"/>
      <c r="C3" s="36"/>
      <c r="D3" s="36"/>
      <c r="E3" s="33"/>
    </row>
    <row r="4" spans="1:5" x14ac:dyDescent="0.2">
      <c r="A4" s="33"/>
      <c r="B4" s="33"/>
      <c r="C4" s="33"/>
      <c r="D4" s="34" t="s">
        <v>478</v>
      </c>
      <c r="E4" s="34" t="s">
        <v>139</v>
      </c>
    </row>
    <row r="5" spans="1:5" ht="25.5" x14ac:dyDescent="0.2">
      <c r="A5" s="30" t="s">
        <v>111</v>
      </c>
      <c r="B5" s="30" t="s">
        <v>112</v>
      </c>
      <c r="C5" s="30" t="s">
        <v>154</v>
      </c>
      <c r="D5" s="33"/>
      <c r="E5" s="33"/>
    </row>
    <row r="6" spans="1:5" x14ac:dyDescent="0.2">
      <c r="A6" t="s">
        <v>117</v>
      </c>
      <c r="B6" t="s">
        <v>118</v>
      </c>
      <c r="C6" s="53">
        <v>394</v>
      </c>
      <c r="D6" s="33"/>
      <c r="E6" s="33"/>
    </row>
    <row r="7" spans="1:5" x14ac:dyDescent="0.2">
      <c r="A7" t="s">
        <v>489</v>
      </c>
      <c r="B7" t="s">
        <v>135</v>
      </c>
      <c r="C7" s="53">
        <v>326.85000000000002</v>
      </c>
      <c r="D7" s="33"/>
      <c r="E7" s="33"/>
    </row>
    <row r="8" spans="1:5" x14ac:dyDescent="0.2">
      <c r="A8" t="s">
        <v>489</v>
      </c>
      <c r="B8" t="s">
        <v>136</v>
      </c>
      <c r="C8" s="53">
        <v>344.68</v>
      </c>
      <c r="D8" s="33"/>
      <c r="E8" s="33"/>
    </row>
    <row r="9" spans="1:5" x14ac:dyDescent="0.2">
      <c r="A9" t="s">
        <v>489</v>
      </c>
      <c r="B9" t="s">
        <v>137</v>
      </c>
      <c r="C9" s="53">
        <v>513.94000000000005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485</v>
      </c>
    </row>
    <row r="12" spans="1:5" x14ac:dyDescent="0.2">
      <c r="A12" s="24" t="s">
        <v>469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3" sqref="A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2" t="s">
        <v>590</v>
      </c>
      <c r="B1" s="62"/>
      <c r="C1" s="62"/>
      <c r="D1" s="62"/>
      <c r="E1" s="62"/>
      <c r="F1" s="62"/>
      <c r="G1" s="62"/>
      <c r="H1" s="62"/>
    </row>
    <row r="2" spans="1:8" x14ac:dyDescent="0.2">
      <c r="A2" s="62" t="s">
        <v>591</v>
      </c>
      <c r="B2" s="62"/>
      <c r="C2" s="62"/>
      <c r="D2" s="62"/>
      <c r="E2" s="62"/>
      <c r="F2" s="62"/>
      <c r="G2" s="62"/>
      <c r="H2" s="62"/>
    </row>
    <row r="3" spans="1:8" x14ac:dyDescent="0.2">
      <c r="A3" s="33"/>
      <c r="B3" s="33"/>
      <c r="C3" s="33"/>
      <c r="D3" s="33"/>
      <c r="E3" s="33"/>
      <c r="F3" s="33"/>
      <c r="G3" s="34" t="s">
        <v>478</v>
      </c>
      <c r="H3" s="34" t="s">
        <v>139</v>
      </c>
    </row>
    <row r="4" spans="1:8" ht="25.5" x14ac:dyDescent="0.2">
      <c r="A4" s="30" t="s">
        <v>111</v>
      </c>
      <c r="B4" s="30" t="s">
        <v>112</v>
      </c>
      <c r="C4" s="30" t="s">
        <v>157</v>
      </c>
      <c r="D4" s="30" t="s">
        <v>159</v>
      </c>
      <c r="E4" s="30" t="s">
        <v>158</v>
      </c>
      <c r="F4" s="30" t="s">
        <v>156</v>
      </c>
      <c r="G4" s="30" t="s">
        <v>160</v>
      </c>
      <c r="H4" s="30" t="s">
        <v>161</v>
      </c>
    </row>
    <row r="5" spans="1:8" x14ac:dyDescent="0.2">
      <c r="A5" s="33" t="s">
        <v>116</v>
      </c>
      <c r="B5" s="33" t="s">
        <v>81</v>
      </c>
      <c r="C5" s="42">
        <v>3.68</v>
      </c>
      <c r="D5" s="43">
        <v>0.8</v>
      </c>
      <c r="E5" s="43">
        <v>0.4</v>
      </c>
      <c r="F5" s="44">
        <v>11.82</v>
      </c>
      <c r="G5" s="44">
        <v>-0.13</v>
      </c>
      <c r="H5" s="44">
        <v>0.36</v>
      </c>
    </row>
    <row r="6" spans="1:8" x14ac:dyDescent="0.2">
      <c r="A6" s="33" t="s">
        <v>117</v>
      </c>
      <c r="B6" s="33" t="s">
        <v>118</v>
      </c>
      <c r="C6" s="42">
        <v>5.0199999999999996</v>
      </c>
      <c r="D6" s="43">
        <v>1.2</v>
      </c>
      <c r="E6" s="43">
        <v>0.2</v>
      </c>
      <c r="F6" s="44">
        <v>11.82</v>
      </c>
      <c r="G6" s="44">
        <v>-0.13</v>
      </c>
      <c r="H6" s="44">
        <v>0.36</v>
      </c>
    </row>
    <row r="7" spans="1:8" x14ac:dyDescent="0.2">
      <c r="A7" s="33" t="s">
        <v>119</v>
      </c>
      <c r="B7" s="33" t="s">
        <v>120</v>
      </c>
      <c r="C7" s="42">
        <v>3.74</v>
      </c>
      <c r="D7" s="43">
        <v>0.5</v>
      </c>
      <c r="E7" s="43">
        <v>0.2</v>
      </c>
      <c r="F7" s="44">
        <v>11.82</v>
      </c>
      <c r="G7" s="44">
        <v>-0.13</v>
      </c>
      <c r="H7" s="44">
        <v>0.36</v>
      </c>
    </row>
    <row r="8" spans="1:8" x14ac:dyDescent="0.2">
      <c r="A8" s="33" t="s">
        <v>119</v>
      </c>
      <c r="B8" s="33" t="s">
        <v>121</v>
      </c>
      <c r="C8" s="42">
        <v>6.55</v>
      </c>
      <c r="D8" s="43">
        <v>0.8</v>
      </c>
      <c r="E8" s="43">
        <v>0.7</v>
      </c>
      <c r="F8" s="44">
        <v>11.82</v>
      </c>
      <c r="G8" s="44">
        <v>-0.13</v>
      </c>
      <c r="H8" s="44">
        <v>0.36</v>
      </c>
    </row>
    <row r="9" spans="1:8" x14ac:dyDescent="0.2">
      <c r="A9" s="33" t="s">
        <v>119</v>
      </c>
      <c r="B9" s="33" t="s">
        <v>122</v>
      </c>
      <c r="C9" s="44">
        <v>-0.73</v>
      </c>
      <c r="D9" s="43">
        <v>0.4</v>
      </c>
      <c r="E9" s="43">
        <v>0.5</v>
      </c>
      <c r="F9" s="44">
        <v>11.82</v>
      </c>
      <c r="G9" s="44">
        <v>-0.13</v>
      </c>
      <c r="H9" s="44">
        <v>0.36</v>
      </c>
    </row>
    <row r="10" spans="1:8" x14ac:dyDescent="0.2">
      <c r="A10" s="33" t="s">
        <v>119</v>
      </c>
      <c r="B10" s="33" t="s">
        <v>123</v>
      </c>
      <c r="C10" s="44">
        <v>4.03</v>
      </c>
      <c r="D10" s="43">
        <v>1</v>
      </c>
      <c r="E10" s="43">
        <v>0</v>
      </c>
      <c r="F10" s="44">
        <v>11.82</v>
      </c>
      <c r="G10" s="44">
        <v>-0.13</v>
      </c>
      <c r="H10" s="44">
        <v>0.36</v>
      </c>
    </row>
    <row r="11" spans="1:8" x14ac:dyDescent="0.2">
      <c r="A11" s="33" t="s">
        <v>119</v>
      </c>
      <c r="B11" s="33" t="s">
        <v>124</v>
      </c>
      <c r="C11" s="44">
        <v>1.81</v>
      </c>
      <c r="D11" s="43">
        <v>0.4</v>
      </c>
      <c r="E11" s="43">
        <v>0.6</v>
      </c>
      <c r="F11" s="44">
        <v>11.82</v>
      </c>
      <c r="G11" s="44">
        <v>-0.13</v>
      </c>
      <c r="H11" s="44">
        <v>0.36</v>
      </c>
    </row>
    <row r="12" spans="1:8" x14ac:dyDescent="0.2">
      <c r="A12" s="33" t="s">
        <v>119</v>
      </c>
      <c r="B12" s="33" t="s">
        <v>125</v>
      </c>
      <c r="C12" s="44">
        <v>4.99</v>
      </c>
      <c r="D12" s="43">
        <v>0.9</v>
      </c>
      <c r="E12" s="43">
        <v>0.3</v>
      </c>
      <c r="F12" s="44">
        <v>11.82</v>
      </c>
      <c r="G12" s="44">
        <v>-0.13</v>
      </c>
      <c r="H12" s="44">
        <v>0.36</v>
      </c>
    </row>
    <row r="13" spans="1:8" x14ac:dyDescent="0.2">
      <c r="A13" s="33" t="s">
        <v>119</v>
      </c>
      <c r="B13" s="33" t="s">
        <v>152</v>
      </c>
      <c r="C13" s="44">
        <v>0.95</v>
      </c>
      <c r="D13" s="43">
        <v>1</v>
      </c>
      <c r="E13" s="43">
        <v>0.3</v>
      </c>
      <c r="F13" s="44">
        <v>11.82</v>
      </c>
      <c r="G13" s="44">
        <v>-0.13</v>
      </c>
      <c r="H13" s="44">
        <v>0.36</v>
      </c>
    </row>
    <row r="14" spans="1:8" x14ac:dyDescent="0.2">
      <c r="A14" s="33" t="s">
        <v>119</v>
      </c>
      <c r="B14" s="33" t="s">
        <v>486</v>
      </c>
      <c r="C14" s="44">
        <v>4.5599999999999996</v>
      </c>
      <c r="D14" s="43">
        <v>0.9</v>
      </c>
      <c r="E14" s="43">
        <v>0.6</v>
      </c>
      <c r="F14" s="44">
        <v>11.82</v>
      </c>
      <c r="G14" s="44">
        <v>-0.13</v>
      </c>
      <c r="H14" s="44">
        <v>0.36</v>
      </c>
    </row>
    <row r="15" spans="1:8" x14ac:dyDescent="0.2">
      <c r="A15" s="33" t="s">
        <v>119</v>
      </c>
      <c r="B15" s="33" t="s">
        <v>126</v>
      </c>
      <c r="C15" s="44">
        <v>5.81</v>
      </c>
      <c r="D15" s="43">
        <v>0.9</v>
      </c>
      <c r="E15" s="43">
        <v>0.6</v>
      </c>
      <c r="F15" s="44">
        <v>11.82</v>
      </c>
      <c r="G15" s="44">
        <v>-0.13</v>
      </c>
      <c r="H15" s="44">
        <v>0.36</v>
      </c>
    </row>
    <row r="16" spans="1:8" x14ac:dyDescent="0.2">
      <c r="A16" s="33" t="s">
        <v>119</v>
      </c>
      <c r="B16" s="33" t="s">
        <v>127</v>
      </c>
      <c r="C16" s="44">
        <v>5.07</v>
      </c>
      <c r="D16" s="43">
        <v>0.7</v>
      </c>
      <c r="E16" s="43">
        <v>0.3</v>
      </c>
      <c r="F16" s="44">
        <v>11.82</v>
      </c>
      <c r="G16" s="44">
        <v>-0.13</v>
      </c>
      <c r="H16" s="44">
        <v>0.36</v>
      </c>
    </row>
    <row r="17" spans="1:8" x14ac:dyDescent="0.2">
      <c r="A17" s="33" t="s">
        <v>119</v>
      </c>
      <c r="B17" s="33" t="s">
        <v>128</v>
      </c>
      <c r="C17" s="44">
        <v>2.9</v>
      </c>
      <c r="D17" s="43">
        <v>0.7</v>
      </c>
      <c r="E17" s="43">
        <v>0.7</v>
      </c>
      <c r="F17" s="44">
        <v>11.82</v>
      </c>
      <c r="G17" s="44">
        <v>-0.13</v>
      </c>
      <c r="H17" s="44">
        <v>0.36</v>
      </c>
    </row>
    <row r="18" spans="1:8" x14ac:dyDescent="0.2">
      <c r="A18" s="33" t="s">
        <v>119</v>
      </c>
      <c r="B18" s="33" t="s">
        <v>129</v>
      </c>
      <c r="C18" s="44">
        <v>3.89</v>
      </c>
      <c r="D18" s="43">
        <v>0.9</v>
      </c>
      <c r="E18" s="43">
        <v>0.5</v>
      </c>
      <c r="F18" s="44">
        <v>11.82</v>
      </c>
      <c r="G18" s="44">
        <v>-0.13</v>
      </c>
      <c r="H18" s="44">
        <v>0.36</v>
      </c>
    </row>
    <row r="19" spans="1:8" x14ac:dyDescent="0.2">
      <c r="A19" s="33" t="s">
        <v>119</v>
      </c>
      <c r="B19" s="33" t="s">
        <v>130</v>
      </c>
      <c r="C19" s="44">
        <v>3.35</v>
      </c>
      <c r="D19" s="43">
        <v>0.7</v>
      </c>
      <c r="E19" s="43">
        <v>0.3</v>
      </c>
      <c r="F19" s="44">
        <v>11.82</v>
      </c>
      <c r="G19" s="44">
        <v>-0.13</v>
      </c>
      <c r="H19" s="44">
        <v>0.36</v>
      </c>
    </row>
    <row r="20" spans="1:8" x14ac:dyDescent="0.2">
      <c r="A20" s="33" t="s">
        <v>119</v>
      </c>
      <c r="B20" s="33" t="s">
        <v>131</v>
      </c>
      <c r="C20" s="44">
        <v>3.65</v>
      </c>
      <c r="D20" s="43">
        <v>1.3</v>
      </c>
      <c r="E20" s="43">
        <v>0.5</v>
      </c>
      <c r="F20" s="44">
        <v>11.82</v>
      </c>
      <c r="G20" s="44">
        <v>-0.13</v>
      </c>
      <c r="H20" s="44">
        <v>0.36</v>
      </c>
    </row>
    <row r="21" spans="1:8" x14ac:dyDescent="0.2">
      <c r="A21" s="33" t="s">
        <v>119</v>
      </c>
      <c r="B21" s="33" t="s">
        <v>132</v>
      </c>
      <c r="C21" s="44">
        <v>-6.04</v>
      </c>
      <c r="D21" s="43">
        <v>1</v>
      </c>
      <c r="E21" s="43">
        <v>0.4</v>
      </c>
      <c r="F21" s="44">
        <v>11.82</v>
      </c>
      <c r="G21" s="44">
        <v>-0.13</v>
      </c>
      <c r="H21" s="44">
        <v>0.36</v>
      </c>
    </row>
    <row r="22" spans="1:8" x14ac:dyDescent="0.2">
      <c r="A22" s="33" t="s">
        <v>119</v>
      </c>
      <c r="B22" s="33" t="s">
        <v>511</v>
      </c>
      <c r="C22" s="44">
        <v>4.17</v>
      </c>
      <c r="D22" s="43">
        <v>0.7</v>
      </c>
      <c r="E22" s="43">
        <v>0.3</v>
      </c>
      <c r="F22" s="44">
        <v>11.82</v>
      </c>
      <c r="G22" s="44">
        <v>-0.13</v>
      </c>
      <c r="H22" s="44">
        <v>0.36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485</v>
      </c>
      <c r="B24" s="24"/>
    </row>
    <row r="25" spans="1:8" x14ac:dyDescent="0.2">
      <c r="A25" s="24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Normal="100" workbookViewId="0">
      <selection activeCell="F2" sqref="F2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2" t="s">
        <v>588</v>
      </c>
      <c r="B1" s="62"/>
      <c r="C1" s="62"/>
      <c r="D1" s="62"/>
      <c r="E1" s="62"/>
      <c r="F1" s="33"/>
      <c r="G1" s="62" t="s">
        <v>588</v>
      </c>
      <c r="H1" s="62"/>
      <c r="I1" s="62"/>
      <c r="J1" s="62"/>
      <c r="K1" s="62"/>
      <c r="L1" s="33"/>
    </row>
    <row r="2" spans="1:12" x14ac:dyDescent="0.2">
      <c r="A2" s="62" t="s">
        <v>589</v>
      </c>
      <c r="B2" s="62"/>
      <c r="C2" s="62"/>
      <c r="D2" s="62"/>
      <c r="E2" s="62"/>
      <c r="F2" s="33"/>
      <c r="G2" s="62" t="s">
        <v>589</v>
      </c>
      <c r="H2" s="62"/>
      <c r="I2" s="62"/>
      <c r="J2" s="62"/>
      <c r="K2" s="62"/>
      <c r="L2" s="33"/>
    </row>
    <row r="3" spans="1:12" x14ac:dyDescent="0.2">
      <c r="A3" s="33"/>
      <c r="B3" s="33"/>
      <c r="C3" s="33"/>
      <c r="D3" s="33"/>
      <c r="E3" s="34" t="s">
        <v>478</v>
      </c>
      <c r="F3" s="33"/>
      <c r="G3" s="34" t="s">
        <v>139</v>
      </c>
      <c r="H3" s="33"/>
      <c r="I3" s="33"/>
      <c r="J3" s="33"/>
      <c r="K3" s="33"/>
      <c r="L3" s="33"/>
    </row>
    <row r="4" spans="1:12" ht="25.5" x14ac:dyDescent="0.2">
      <c r="A4" s="30" t="s">
        <v>112</v>
      </c>
      <c r="B4" s="30" t="s">
        <v>166</v>
      </c>
      <c r="C4" s="30" t="s">
        <v>163</v>
      </c>
      <c r="D4" s="30" t="s">
        <v>164</v>
      </c>
      <c r="E4" s="30" t="s">
        <v>165</v>
      </c>
      <c r="F4" s="33"/>
      <c r="G4" s="30" t="s">
        <v>112</v>
      </c>
      <c r="H4" s="30" t="s">
        <v>166</v>
      </c>
      <c r="I4" s="30" t="s">
        <v>167</v>
      </c>
      <c r="J4" s="30" t="s">
        <v>164</v>
      </c>
      <c r="K4" s="30" t="s">
        <v>165</v>
      </c>
      <c r="L4" s="33"/>
    </row>
    <row r="5" spans="1:12" s="25" customFormat="1" x14ac:dyDescent="0.2">
      <c r="A5" s="32" t="s">
        <v>81</v>
      </c>
      <c r="B5" s="32" t="s">
        <v>490</v>
      </c>
      <c r="C5" s="45">
        <v>101906</v>
      </c>
      <c r="D5" s="46">
        <f t="shared" ref="D5:D26" si="0">C5/SUM(C:C)</f>
        <v>0.87341761302764087</v>
      </c>
      <c r="E5" s="31" t="s">
        <v>491</v>
      </c>
      <c r="F5" s="37"/>
      <c r="G5" s="32" t="s">
        <v>492</v>
      </c>
      <c r="H5" s="32" t="s">
        <v>490</v>
      </c>
      <c r="I5" s="45">
        <v>4436</v>
      </c>
      <c r="J5" s="46">
        <f t="shared" ref="J5:J33" si="1">I5/SUM(I:I)</f>
        <v>0.96919379506226788</v>
      </c>
      <c r="K5" s="31" t="s">
        <v>491</v>
      </c>
      <c r="L5" s="37"/>
    </row>
    <row r="6" spans="1:12" s="25" customFormat="1" x14ac:dyDescent="0.2">
      <c r="A6" s="32" t="s">
        <v>81</v>
      </c>
      <c r="B6" s="32" t="s">
        <v>493</v>
      </c>
      <c r="C6" s="45">
        <v>2104</v>
      </c>
      <c r="D6" s="46">
        <f t="shared" si="0"/>
        <v>1.8032997643025499E-2</v>
      </c>
      <c r="E6" s="46">
        <f t="shared" ref="E6:E26" si="2">C6/(SUM(C:C)-C$5)</f>
        <v>0.14246055927957207</v>
      </c>
      <c r="F6" s="37"/>
      <c r="G6" s="32" t="s">
        <v>492</v>
      </c>
      <c r="H6" s="32" t="s">
        <v>499</v>
      </c>
      <c r="I6" s="45">
        <v>27</v>
      </c>
      <c r="J6" s="46">
        <f t="shared" si="1"/>
        <v>5.8990605199912604E-3</v>
      </c>
      <c r="K6" s="46">
        <f t="shared" ref="K6:K33" si="3">I6/(SUM(I:I)-I$5)</f>
        <v>0.19148936170212766</v>
      </c>
      <c r="L6" s="37"/>
    </row>
    <row r="7" spans="1:12" s="25" customFormat="1" x14ac:dyDescent="0.2">
      <c r="A7" s="32" t="s">
        <v>81</v>
      </c>
      <c r="B7" s="32" t="s">
        <v>497</v>
      </c>
      <c r="C7" s="45">
        <v>1185</v>
      </c>
      <c r="D7" s="46">
        <f t="shared" si="0"/>
        <v>1.0156417398757231E-2</v>
      </c>
      <c r="E7" s="46">
        <f t="shared" si="2"/>
        <v>8.0235628681698146E-2</v>
      </c>
      <c r="F7" s="37"/>
      <c r="G7" s="32" t="s">
        <v>492</v>
      </c>
      <c r="H7" s="32" t="s">
        <v>494</v>
      </c>
      <c r="I7" s="45">
        <v>15</v>
      </c>
      <c r="J7" s="46">
        <f t="shared" si="1"/>
        <v>3.2772558444395892E-3</v>
      </c>
      <c r="K7" s="46">
        <f t="shared" si="3"/>
        <v>0.10638297872340426</v>
      </c>
      <c r="L7" s="37"/>
    </row>
    <row r="8" spans="1:12" s="25" customFormat="1" x14ac:dyDescent="0.2">
      <c r="A8" s="32" t="s">
        <v>81</v>
      </c>
      <c r="B8" s="32" t="s">
        <v>498</v>
      </c>
      <c r="C8" s="45">
        <v>1149</v>
      </c>
      <c r="D8" s="46">
        <f t="shared" si="0"/>
        <v>9.8478680094278986E-3</v>
      </c>
      <c r="E8" s="46">
        <f t="shared" si="2"/>
        <v>7.7798090595165556E-2</v>
      </c>
      <c r="F8" s="37"/>
      <c r="G8" s="32" t="s">
        <v>492</v>
      </c>
      <c r="H8" s="32" t="s">
        <v>504</v>
      </c>
      <c r="I8" s="45">
        <v>11</v>
      </c>
      <c r="J8" s="46">
        <f t="shared" si="1"/>
        <v>2.403320952589032E-3</v>
      </c>
      <c r="K8" s="46">
        <f t="shared" si="3"/>
        <v>7.8014184397163122E-2</v>
      </c>
      <c r="L8" s="37"/>
    </row>
    <row r="9" spans="1:12" s="25" customFormat="1" x14ac:dyDescent="0.2">
      <c r="A9" s="32" t="s">
        <v>81</v>
      </c>
      <c r="B9" s="32" t="s">
        <v>505</v>
      </c>
      <c r="C9" s="45">
        <v>916</v>
      </c>
      <c r="D9" s="46">
        <f t="shared" si="0"/>
        <v>7.8508677951574894E-3</v>
      </c>
      <c r="E9" s="46">
        <f t="shared" si="2"/>
        <v>6.2021802423996207E-2</v>
      </c>
      <c r="F9" s="37"/>
      <c r="G9" s="32" t="s">
        <v>492</v>
      </c>
      <c r="H9" s="32" t="s">
        <v>544</v>
      </c>
      <c r="I9" s="45">
        <v>9</v>
      </c>
      <c r="J9" s="46">
        <f t="shared" si="1"/>
        <v>1.9663535066637536E-3</v>
      </c>
      <c r="K9" s="46">
        <f t="shared" si="3"/>
        <v>6.3829787234042548E-2</v>
      </c>
      <c r="L9" s="37"/>
    </row>
    <row r="10" spans="1:12" s="25" customFormat="1" x14ac:dyDescent="0.2">
      <c r="A10" s="32" t="s">
        <v>81</v>
      </c>
      <c r="B10" s="32" t="s">
        <v>496</v>
      </c>
      <c r="C10" s="45">
        <v>862</v>
      </c>
      <c r="D10" s="46">
        <f t="shared" si="0"/>
        <v>7.3880437111634887E-3</v>
      </c>
      <c r="E10" s="46">
        <f t="shared" si="2"/>
        <v>5.8365495294197302E-2</v>
      </c>
      <c r="F10" s="37"/>
      <c r="G10" s="32" t="s">
        <v>492</v>
      </c>
      <c r="H10" s="32" t="s">
        <v>505</v>
      </c>
      <c r="I10" s="45">
        <v>8</v>
      </c>
      <c r="J10" s="46">
        <f t="shared" si="1"/>
        <v>1.7478697837011142E-3</v>
      </c>
      <c r="K10" s="46">
        <f t="shared" si="3"/>
        <v>5.6737588652482268E-2</v>
      </c>
      <c r="L10" s="37"/>
    </row>
    <row r="11" spans="1:12" s="25" customFormat="1" x14ac:dyDescent="0.2">
      <c r="A11" s="32" t="s">
        <v>81</v>
      </c>
      <c r="B11" s="32" t="s">
        <v>499</v>
      </c>
      <c r="C11" s="45">
        <v>801</v>
      </c>
      <c r="D11" s="46">
        <f t="shared" si="0"/>
        <v>6.8652239125776733E-3</v>
      </c>
      <c r="E11" s="46">
        <f t="shared" si="2"/>
        <v>5.4235222425350393E-2</v>
      </c>
      <c r="F11" s="37"/>
      <c r="G11" s="32" t="s">
        <v>492</v>
      </c>
      <c r="H11" s="32" t="s">
        <v>497</v>
      </c>
      <c r="I11" s="45">
        <v>7</v>
      </c>
      <c r="J11" s="46">
        <f t="shared" si="1"/>
        <v>1.529386060738475E-3</v>
      </c>
      <c r="K11" s="46">
        <f t="shared" si="3"/>
        <v>4.9645390070921988E-2</v>
      </c>
      <c r="L11" s="37"/>
    </row>
    <row r="12" spans="1:12" s="25" customFormat="1" x14ac:dyDescent="0.2">
      <c r="A12" s="32" t="s">
        <v>81</v>
      </c>
      <c r="B12" s="32" t="s">
        <v>504</v>
      </c>
      <c r="C12" s="45">
        <v>783</v>
      </c>
      <c r="D12" s="46">
        <f t="shared" si="0"/>
        <v>6.7109492179130061E-3</v>
      </c>
      <c r="E12" s="46">
        <f t="shared" si="2"/>
        <v>5.3016453382084092E-2</v>
      </c>
      <c r="F12" s="37"/>
      <c r="G12" s="32" t="s">
        <v>492</v>
      </c>
      <c r="H12" s="32" t="s">
        <v>501</v>
      </c>
      <c r="I12" s="45">
        <v>6</v>
      </c>
      <c r="J12" s="46">
        <f t="shared" si="1"/>
        <v>1.3109023377758358E-3</v>
      </c>
      <c r="K12" s="46">
        <f t="shared" si="3"/>
        <v>4.2553191489361701E-2</v>
      </c>
      <c r="L12" s="37"/>
    </row>
    <row r="13" spans="1:12" s="25" customFormat="1" x14ac:dyDescent="0.2">
      <c r="A13" s="32" t="s">
        <v>81</v>
      </c>
      <c r="B13" s="32" t="s">
        <v>502</v>
      </c>
      <c r="C13" s="45">
        <v>692</v>
      </c>
      <c r="D13" s="46">
        <f t="shared" si="0"/>
        <v>5.9310049282194129E-3</v>
      </c>
      <c r="E13" s="46">
        <f t="shared" si="2"/>
        <v>4.6854898774460016E-2</v>
      </c>
      <c r="F13" s="37"/>
      <c r="G13" s="32" t="s">
        <v>492</v>
      </c>
      <c r="H13" s="32" t="s">
        <v>548</v>
      </c>
      <c r="I13" s="45">
        <v>5</v>
      </c>
      <c r="J13" s="46">
        <f t="shared" si="1"/>
        <v>1.0924186148131964E-3</v>
      </c>
      <c r="K13" s="46">
        <f t="shared" si="3"/>
        <v>3.5460992907801421E-2</v>
      </c>
      <c r="L13" s="37"/>
    </row>
    <row r="14" spans="1:12" s="25" customFormat="1" x14ac:dyDescent="0.2">
      <c r="A14" s="32" t="s">
        <v>81</v>
      </c>
      <c r="B14" s="32" t="s">
        <v>494</v>
      </c>
      <c r="C14" s="45">
        <v>559</v>
      </c>
      <c r="D14" s="46">
        <f t="shared" si="0"/>
        <v>4.7910863509749305E-3</v>
      </c>
      <c r="E14" s="46">
        <f t="shared" si="2"/>
        <v>3.7849549732547907E-2</v>
      </c>
      <c r="F14" s="37"/>
      <c r="G14" s="32" t="s">
        <v>492</v>
      </c>
      <c r="H14" s="32" t="s">
        <v>553</v>
      </c>
      <c r="I14" s="45">
        <v>3</v>
      </c>
      <c r="J14" s="46">
        <f t="shared" si="1"/>
        <v>6.554511688879179E-4</v>
      </c>
      <c r="K14" s="46">
        <f t="shared" si="3"/>
        <v>2.1276595744680851E-2</v>
      </c>
      <c r="L14" s="37"/>
    </row>
    <row r="15" spans="1:12" s="25" customFormat="1" x14ac:dyDescent="0.2">
      <c r="A15" s="32" t="s">
        <v>81</v>
      </c>
      <c r="B15" s="32" t="s">
        <v>495</v>
      </c>
      <c r="C15" s="45">
        <v>463</v>
      </c>
      <c r="D15" s="46">
        <f t="shared" si="0"/>
        <v>3.9682879794300406E-3</v>
      </c>
      <c r="E15" s="46">
        <f t="shared" si="2"/>
        <v>3.1349448168460962E-2</v>
      </c>
      <c r="F15" s="37"/>
      <c r="G15" s="32" t="s">
        <v>492</v>
      </c>
      <c r="H15" s="32" t="s">
        <v>549</v>
      </c>
      <c r="I15" s="45">
        <v>3</v>
      </c>
      <c r="J15" s="46">
        <f t="shared" si="1"/>
        <v>6.554511688879179E-4</v>
      </c>
      <c r="K15" s="46">
        <f t="shared" si="3"/>
        <v>2.1276595744680851E-2</v>
      </c>
      <c r="L15" s="37"/>
    </row>
    <row r="16" spans="1:12" s="25" customFormat="1" x14ac:dyDescent="0.2">
      <c r="A16" s="32" t="s">
        <v>81</v>
      </c>
      <c r="B16" s="32" t="s">
        <v>543</v>
      </c>
      <c r="C16" s="45">
        <v>430</v>
      </c>
      <c r="D16" s="46">
        <f t="shared" si="0"/>
        <v>3.6854510392114849E-3</v>
      </c>
      <c r="E16" s="46">
        <f t="shared" si="2"/>
        <v>2.9115038255806081E-2</v>
      </c>
      <c r="F16" s="37"/>
      <c r="G16" s="32" t="s">
        <v>492</v>
      </c>
      <c r="H16" s="32" t="s">
        <v>493</v>
      </c>
      <c r="I16" s="45">
        <v>2</v>
      </c>
      <c r="J16" s="46">
        <f t="shared" si="1"/>
        <v>4.3696744592527855E-4</v>
      </c>
      <c r="K16" s="46">
        <f t="shared" si="3"/>
        <v>1.4184397163120567E-2</v>
      </c>
      <c r="L16" s="37"/>
    </row>
    <row r="17" spans="1:12" s="25" customFormat="1" x14ac:dyDescent="0.2">
      <c r="A17" s="32" t="s">
        <v>81</v>
      </c>
      <c r="B17" s="32" t="s">
        <v>500</v>
      </c>
      <c r="C17" s="45">
        <v>268</v>
      </c>
      <c r="D17" s="46">
        <f t="shared" si="0"/>
        <v>2.2969787872294837E-3</v>
      </c>
      <c r="E17" s="46">
        <f t="shared" si="2"/>
        <v>1.8146116866409372E-2</v>
      </c>
      <c r="F17" s="37"/>
      <c r="G17" s="32" t="s">
        <v>492</v>
      </c>
      <c r="H17" s="32" t="s">
        <v>550</v>
      </c>
      <c r="I17" s="45">
        <v>2</v>
      </c>
      <c r="J17" s="46">
        <f t="shared" si="1"/>
        <v>4.3696744592527855E-4</v>
      </c>
      <c r="K17" s="46">
        <f t="shared" si="3"/>
        <v>1.4184397163120567E-2</v>
      </c>
      <c r="L17" s="37"/>
    </row>
    <row r="18" spans="1:12" s="25" customFormat="1" x14ac:dyDescent="0.2">
      <c r="A18" s="32" t="s">
        <v>81</v>
      </c>
      <c r="B18" s="32" t="s">
        <v>506</v>
      </c>
      <c r="C18" s="45">
        <v>223</v>
      </c>
      <c r="D18" s="46">
        <f t="shared" si="0"/>
        <v>1.9112920505678166E-3</v>
      </c>
      <c r="E18" s="46">
        <f t="shared" si="2"/>
        <v>1.5099194258243619E-2</v>
      </c>
      <c r="F18" s="37"/>
      <c r="G18" s="32" t="s">
        <v>492</v>
      </c>
      <c r="H18" s="32" t="s">
        <v>498</v>
      </c>
      <c r="I18" s="45">
        <v>2</v>
      </c>
      <c r="J18" s="46">
        <f t="shared" si="1"/>
        <v>4.3696744592527855E-4</v>
      </c>
      <c r="K18" s="46">
        <f t="shared" si="3"/>
        <v>1.4184397163120567E-2</v>
      </c>
      <c r="L18" s="37"/>
    </row>
    <row r="19" spans="1:12" s="25" customFormat="1" x14ac:dyDescent="0.2">
      <c r="A19" s="32" t="s">
        <v>81</v>
      </c>
      <c r="B19" s="32" t="s">
        <v>510</v>
      </c>
      <c r="C19" s="45">
        <v>220</v>
      </c>
      <c r="D19" s="46">
        <f t="shared" si="0"/>
        <v>1.8855796014570388E-3</v>
      </c>
      <c r="E19" s="46">
        <f t="shared" si="2"/>
        <v>1.4896066084365901E-2</v>
      </c>
      <c r="F19" s="37"/>
      <c r="G19" s="32" t="s">
        <v>492</v>
      </c>
      <c r="H19" s="32" t="s">
        <v>547</v>
      </c>
      <c r="I19" s="45">
        <v>2</v>
      </c>
      <c r="J19" s="46">
        <f t="shared" si="1"/>
        <v>4.3696744592527855E-4</v>
      </c>
      <c r="K19" s="46">
        <f t="shared" si="3"/>
        <v>1.4184397163120567E-2</v>
      </c>
      <c r="L19" s="37"/>
    </row>
    <row r="20" spans="1:12" s="25" customFormat="1" x14ac:dyDescent="0.2">
      <c r="A20" s="32" t="s">
        <v>81</v>
      </c>
      <c r="B20" s="32" t="s">
        <v>503</v>
      </c>
      <c r="C20" s="45">
        <v>190</v>
      </c>
      <c r="D20" s="46">
        <f t="shared" si="0"/>
        <v>1.6284551103492608E-3</v>
      </c>
      <c r="E20" s="46">
        <f t="shared" si="2"/>
        <v>1.2864784345588734E-2</v>
      </c>
      <c r="F20" s="37"/>
      <c r="G20" s="32" t="s">
        <v>492</v>
      </c>
      <c r="H20" s="32" t="s">
        <v>527</v>
      </c>
      <c r="I20" s="45">
        <v>2</v>
      </c>
      <c r="J20" s="46">
        <f t="shared" si="1"/>
        <v>4.3696744592527855E-4</v>
      </c>
      <c r="K20" s="46">
        <f t="shared" si="3"/>
        <v>1.4184397163120567E-2</v>
      </c>
      <c r="L20" s="37"/>
    </row>
    <row r="21" spans="1:12" s="25" customFormat="1" x14ac:dyDescent="0.2">
      <c r="A21" s="32" t="s">
        <v>81</v>
      </c>
      <c r="B21" s="32" t="s">
        <v>518</v>
      </c>
      <c r="C21" s="45">
        <v>189</v>
      </c>
      <c r="D21" s="46">
        <f t="shared" si="0"/>
        <v>1.6198842939790016E-3</v>
      </c>
      <c r="E21" s="46">
        <f t="shared" si="2"/>
        <v>1.2797074954296161E-2</v>
      </c>
      <c r="F21" s="37"/>
      <c r="G21" s="32" t="s">
        <v>492</v>
      </c>
      <c r="H21" s="32" t="s">
        <v>506</v>
      </c>
      <c r="I21" s="45">
        <v>2</v>
      </c>
      <c r="J21" s="46">
        <f t="shared" si="1"/>
        <v>4.3696744592527855E-4</v>
      </c>
      <c r="K21" s="46">
        <f t="shared" si="3"/>
        <v>1.4184397163120567E-2</v>
      </c>
      <c r="L21" s="37"/>
    </row>
    <row r="22" spans="1:12" s="25" customFormat="1" x14ac:dyDescent="0.2">
      <c r="A22" s="32" t="s">
        <v>81</v>
      </c>
      <c r="B22" s="32" t="s">
        <v>526</v>
      </c>
      <c r="C22" s="45">
        <v>165</v>
      </c>
      <c r="D22" s="46">
        <f t="shared" si="0"/>
        <v>1.4141847010927791E-3</v>
      </c>
      <c r="E22" s="46">
        <f t="shared" si="2"/>
        <v>1.1172049563274427E-2</v>
      </c>
      <c r="F22" s="37"/>
      <c r="G22" s="32" t="s">
        <v>492</v>
      </c>
      <c r="H22" s="32" t="s">
        <v>545</v>
      </c>
      <c r="I22" s="45">
        <v>2</v>
      </c>
      <c r="J22" s="46">
        <f t="shared" si="1"/>
        <v>4.3696744592527855E-4</v>
      </c>
      <c r="K22" s="46">
        <f t="shared" si="3"/>
        <v>1.4184397163120567E-2</v>
      </c>
      <c r="L22" s="37"/>
    </row>
    <row r="23" spans="1:12" s="25" customFormat="1" x14ac:dyDescent="0.2">
      <c r="A23" s="32" t="s">
        <v>81</v>
      </c>
      <c r="B23" s="32" t="s">
        <v>508</v>
      </c>
      <c r="C23" s="45">
        <v>137</v>
      </c>
      <c r="D23" s="46">
        <f t="shared" si="0"/>
        <v>1.1742018427255195E-3</v>
      </c>
      <c r="E23" s="46">
        <f t="shared" si="2"/>
        <v>9.2761866070824022E-3</v>
      </c>
      <c r="F23" s="37"/>
      <c r="G23" s="32" t="s">
        <v>492</v>
      </c>
      <c r="H23" s="32" t="s">
        <v>502</v>
      </c>
      <c r="I23" s="45">
        <v>1</v>
      </c>
      <c r="J23" s="46">
        <f t="shared" si="1"/>
        <v>2.1848372296263927E-4</v>
      </c>
      <c r="K23" s="46">
        <f t="shared" si="3"/>
        <v>7.0921985815602835E-3</v>
      </c>
      <c r="L23" s="37"/>
    </row>
    <row r="24" spans="1:12" s="25" customFormat="1" x14ac:dyDescent="0.2">
      <c r="A24" s="32" t="s">
        <v>81</v>
      </c>
      <c r="B24" s="32" t="s">
        <v>507</v>
      </c>
      <c r="C24" s="45">
        <v>131</v>
      </c>
      <c r="D24" s="46">
        <f t="shared" si="0"/>
        <v>1.122776944503964E-3</v>
      </c>
      <c r="E24" s="46">
        <f t="shared" si="2"/>
        <v>8.8699302593269694E-3</v>
      </c>
      <c r="F24" s="37"/>
      <c r="G24" s="32" t="s">
        <v>492</v>
      </c>
      <c r="H24" s="32" t="s">
        <v>496</v>
      </c>
      <c r="I24" s="45">
        <v>1</v>
      </c>
      <c r="J24" s="46">
        <f t="shared" si="1"/>
        <v>2.1848372296263927E-4</v>
      </c>
      <c r="K24" s="46">
        <f t="shared" si="3"/>
        <v>7.0921985815602835E-3</v>
      </c>
      <c r="L24" s="37"/>
    </row>
    <row r="25" spans="1:12" s="25" customFormat="1" x14ac:dyDescent="0.2">
      <c r="A25" s="32" t="s">
        <v>81</v>
      </c>
      <c r="B25" s="32" t="s">
        <v>547</v>
      </c>
      <c r="C25" s="45">
        <v>131</v>
      </c>
      <c r="D25" s="46">
        <f t="shared" si="0"/>
        <v>1.122776944503964E-3</v>
      </c>
      <c r="E25" s="46">
        <f t="shared" si="2"/>
        <v>8.8699302593269694E-3</v>
      </c>
      <c r="F25" s="37"/>
      <c r="G25" s="32" t="s">
        <v>492</v>
      </c>
      <c r="H25" s="32" t="s">
        <v>546</v>
      </c>
      <c r="I25" s="45">
        <v>1</v>
      </c>
      <c r="J25" s="46">
        <f t="shared" si="1"/>
        <v>2.1848372296263927E-4</v>
      </c>
      <c r="K25" s="46">
        <f t="shared" si="3"/>
        <v>7.0921985815602835E-3</v>
      </c>
      <c r="L25" s="37"/>
    </row>
    <row r="26" spans="1:12" s="25" customFormat="1" x14ac:dyDescent="0.2">
      <c r="A26" s="32" t="s">
        <v>81</v>
      </c>
      <c r="B26" s="32" t="s">
        <v>509</v>
      </c>
      <c r="C26" s="45">
        <v>3171</v>
      </c>
      <c r="D26" s="46">
        <f t="shared" si="0"/>
        <v>2.7178058710092136E-2</v>
      </c>
      <c r="E26" s="46">
        <f t="shared" si="2"/>
        <v>0.21470647978874671</v>
      </c>
      <c r="F26" s="37"/>
      <c r="G26" s="32" t="s">
        <v>492</v>
      </c>
      <c r="H26" s="32" t="s">
        <v>554</v>
      </c>
      <c r="I26" s="45">
        <v>1</v>
      </c>
      <c r="J26" s="46">
        <f t="shared" si="1"/>
        <v>2.1848372296263927E-4</v>
      </c>
      <c r="K26" s="46">
        <f t="shared" si="3"/>
        <v>7.0921985815602835E-3</v>
      </c>
      <c r="L26" s="37"/>
    </row>
    <row r="27" spans="1:12" x14ac:dyDescent="0.2">
      <c r="A27" s="33"/>
      <c r="B27" s="33"/>
      <c r="C27" s="33"/>
      <c r="D27" s="33"/>
      <c r="E27" s="33"/>
      <c r="F27" s="33"/>
      <c r="G27" s="32" t="s">
        <v>492</v>
      </c>
      <c r="H27" s="32" t="s">
        <v>555</v>
      </c>
      <c r="I27" s="45">
        <v>1</v>
      </c>
      <c r="J27" s="46">
        <f t="shared" si="1"/>
        <v>2.1848372296263927E-4</v>
      </c>
      <c r="K27" s="46">
        <f t="shared" si="3"/>
        <v>7.0921985815602835E-3</v>
      </c>
      <c r="L27" s="33"/>
    </row>
    <row r="28" spans="1:12" x14ac:dyDescent="0.2">
      <c r="A28" s="38" t="s">
        <v>485</v>
      </c>
      <c r="B28" s="33"/>
      <c r="C28" s="33"/>
      <c r="D28" s="33"/>
      <c r="E28" s="33"/>
      <c r="F28" s="33"/>
      <c r="G28" s="32" t="s">
        <v>492</v>
      </c>
      <c r="H28" s="32" t="s">
        <v>526</v>
      </c>
      <c r="I28" s="45">
        <v>1</v>
      </c>
      <c r="J28" s="46">
        <f t="shared" si="1"/>
        <v>2.1848372296263927E-4</v>
      </c>
      <c r="K28" s="46">
        <f t="shared" si="3"/>
        <v>7.0921985815602835E-3</v>
      </c>
      <c r="L28" s="33"/>
    </row>
    <row r="29" spans="1:12" x14ac:dyDescent="0.2">
      <c r="A29" s="38" t="s">
        <v>469</v>
      </c>
      <c r="B29" s="33"/>
      <c r="C29" s="33"/>
      <c r="D29" s="33"/>
      <c r="E29" s="33"/>
      <c r="F29" s="33"/>
      <c r="G29" s="32" t="s">
        <v>492</v>
      </c>
      <c r="H29" s="32" t="s">
        <v>556</v>
      </c>
      <c r="I29" s="45">
        <v>1</v>
      </c>
      <c r="J29" s="46">
        <f t="shared" si="1"/>
        <v>2.1848372296263927E-4</v>
      </c>
      <c r="K29" s="46">
        <f t="shared" si="3"/>
        <v>7.0921985815602835E-3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492</v>
      </c>
      <c r="H30" s="32" t="s">
        <v>503</v>
      </c>
      <c r="I30" s="45">
        <v>1</v>
      </c>
      <c r="J30" s="46">
        <f t="shared" si="1"/>
        <v>2.1848372296263927E-4</v>
      </c>
      <c r="K30" s="46">
        <f t="shared" si="3"/>
        <v>7.0921985815602835E-3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492</v>
      </c>
      <c r="H31" s="32" t="s">
        <v>557</v>
      </c>
      <c r="I31" s="45">
        <v>1</v>
      </c>
      <c r="J31" s="46">
        <f t="shared" si="1"/>
        <v>2.1848372296263927E-4</v>
      </c>
      <c r="K31" s="46">
        <f t="shared" si="3"/>
        <v>7.0921985815602835E-3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492</v>
      </c>
      <c r="H32" s="32" t="s">
        <v>558</v>
      </c>
      <c r="I32" s="45">
        <v>1</v>
      </c>
      <c r="J32" s="46">
        <f t="shared" si="1"/>
        <v>2.1848372296263927E-4</v>
      </c>
      <c r="K32" s="46">
        <f t="shared" si="3"/>
        <v>7.0921985815602835E-3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492</v>
      </c>
      <c r="H33" s="32" t="s">
        <v>559</v>
      </c>
      <c r="I33" s="45">
        <v>1</v>
      </c>
      <c r="J33" s="46">
        <f t="shared" si="1"/>
        <v>2.1848372296263927E-4</v>
      </c>
      <c r="K33" s="46">
        <f t="shared" si="3"/>
        <v>7.0921985815602835E-3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 t="s">
        <v>492</v>
      </c>
      <c r="H34" s="32" t="s">
        <v>560</v>
      </c>
      <c r="I34" s="45">
        <v>1</v>
      </c>
      <c r="J34" s="46">
        <f t="shared" ref="J34:J37" si="4">I34/SUM(I:I)</f>
        <v>2.1848372296263927E-4</v>
      </c>
      <c r="K34" s="46">
        <f t="shared" ref="K34:K41" si="5">I34/(SUM(I:I)-I$5)</f>
        <v>7.0921985815602835E-3</v>
      </c>
      <c r="L34" s="33"/>
    </row>
    <row r="35" spans="1:12" x14ac:dyDescent="0.2">
      <c r="G35" s="32" t="s">
        <v>492</v>
      </c>
      <c r="H35" s="32" t="s">
        <v>561</v>
      </c>
      <c r="I35" s="45">
        <v>1</v>
      </c>
      <c r="J35" s="46">
        <f t="shared" si="4"/>
        <v>2.1848372296263927E-4</v>
      </c>
      <c r="K35" s="46">
        <f t="shared" si="5"/>
        <v>7.0921985815602835E-3</v>
      </c>
    </row>
    <row r="36" spans="1:12" x14ac:dyDescent="0.2">
      <c r="G36" s="32" t="s">
        <v>492</v>
      </c>
      <c r="H36" s="32" t="s">
        <v>562</v>
      </c>
      <c r="I36" s="45">
        <v>1</v>
      </c>
      <c r="J36" s="46">
        <f t="shared" si="4"/>
        <v>2.1848372296263927E-4</v>
      </c>
      <c r="K36" s="46">
        <f t="shared" si="5"/>
        <v>7.0921985815602835E-3</v>
      </c>
    </row>
    <row r="37" spans="1:12" x14ac:dyDescent="0.2">
      <c r="G37" s="32" t="s">
        <v>492</v>
      </c>
      <c r="H37" s="32" t="s">
        <v>563</v>
      </c>
      <c r="I37" s="45">
        <v>1</v>
      </c>
      <c r="J37" s="46">
        <f t="shared" si="4"/>
        <v>2.1848372296263927E-4</v>
      </c>
      <c r="K37" s="46">
        <f t="shared" si="5"/>
        <v>7.0921985815602835E-3</v>
      </c>
    </row>
    <row r="38" spans="1:12" x14ac:dyDescent="0.2">
      <c r="G38" s="32" t="s">
        <v>492</v>
      </c>
      <c r="H38" s="32" t="s">
        <v>564</v>
      </c>
      <c r="I38" s="45">
        <v>1</v>
      </c>
      <c r="J38" s="46">
        <f t="shared" ref="J38:J41" si="6">I38/SUM(I:I)</f>
        <v>2.1848372296263927E-4</v>
      </c>
      <c r="K38" s="46">
        <f t="shared" si="5"/>
        <v>7.0921985815602835E-3</v>
      </c>
    </row>
    <row r="39" spans="1:12" x14ac:dyDescent="0.2">
      <c r="G39" s="32" t="s">
        <v>492</v>
      </c>
      <c r="H39" s="32" t="s">
        <v>565</v>
      </c>
      <c r="I39" s="45">
        <v>1</v>
      </c>
      <c r="J39" s="46">
        <f t="shared" si="6"/>
        <v>2.1848372296263927E-4</v>
      </c>
      <c r="K39" s="46">
        <f t="shared" si="5"/>
        <v>7.0921985815602835E-3</v>
      </c>
    </row>
    <row r="40" spans="1:12" x14ac:dyDescent="0.2">
      <c r="G40" s="32" t="s">
        <v>492</v>
      </c>
      <c r="H40" s="32" t="s">
        <v>566</v>
      </c>
      <c r="I40" s="45">
        <v>1</v>
      </c>
      <c r="J40" s="46">
        <f t="shared" si="6"/>
        <v>2.1848372296263927E-4</v>
      </c>
      <c r="K40" s="46">
        <f t="shared" si="5"/>
        <v>7.0921985815602835E-3</v>
      </c>
    </row>
    <row r="41" spans="1:12" x14ac:dyDescent="0.2">
      <c r="G41" s="32" t="s">
        <v>492</v>
      </c>
      <c r="H41" s="32" t="s">
        <v>509</v>
      </c>
      <c r="I41" s="45">
        <v>15</v>
      </c>
      <c r="J41" s="46">
        <f t="shared" si="6"/>
        <v>3.2772558444395892E-3</v>
      </c>
      <c r="K41" s="46">
        <f t="shared" si="5"/>
        <v>0.10638297872340426</v>
      </c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1.0T4</vt:lpstr>
      <vt:lpstr>1.1.1T4</vt:lpstr>
      <vt:lpstr>1.1.2T4</vt:lpstr>
      <vt:lpstr>1.1.3T4</vt:lpstr>
      <vt:lpstr>1.2T4</vt:lpstr>
      <vt:lpstr>1.3T4</vt:lpstr>
      <vt:lpstr>1.4T4</vt:lpstr>
      <vt:lpstr>1.5T4</vt:lpstr>
      <vt:lpstr>2.1T4</vt:lpstr>
      <vt:lpstr>3.1.1T4</vt:lpstr>
      <vt:lpstr>3.1.2T4</vt:lpstr>
      <vt:lpstr>3.1.3T4</vt:lpstr>
      <vt:lpstr>3.2.1T4</vt:lpstr>
      <vt:lpstr>3.2.3T4</vt:lpstr>
      <vt:lpstr>3.3T4</vt:lpstr>
      <vt:lpstr>3.4.1T4</vt:lpstr>
      <vt:lpstr>3.4.2T4</vt:lpstr>
      <vt:lpstr>3.5.1T4</vt:lpstr>
      <vt:lpstr>3.5.2T4</vt:lpstr>
      <vt:lpstr>EF-AF</vt:lpstr>
      <vt:lpstr>Vitoria-Gasteiz</vt:lpstr>
      <vt:lpstr>Donostia-San Sebastián</vt:lpstr>
      <vt:lpstr>Bilbao</vt:lpstr>
      <vt:lpstr>'1.0T4'!Títulos_a_imprimir</vt:lpstr>
      <vt:lpstr>'1.1.1T4'!Títulos_a_imprimir</vt:lpstr>
      <vt:lpstr>'2.1T4'!Títulos_a_imprimir</vt:lpstr>
      <vt:lpstr>'3.1.1T4'!Títulos_a_imprimir</vt:lpstr>
      <vt:lpstr>'3.1.3T4'!Títulos_a_imprimir</vt:lpstr>
      <vt:lpstr>'3.2.1T4'!Títulos_a_imprimir</vt:lpstr>
      <vt:lpstr>'3.2.3T4'!Títulos_a_imprimir</vt:lpstr>
      <vt:lpstr>'3.4.1T4'!Títulos_a_imprimir</vt:lpstr>
      <vt:lpstr>'3.4.2T4'!Títulos_a_imprimir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2020-02-14T11:51:29Z</dcterms:modified>
</cp:coreProperties>
</file>