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4-ENDV/DIFUSIÓN/2023/Tablas_web/"/>
    </mc:Choice>
  </mc:AlternateContent>
  <bookViews>
    <workbookView xWindow="0" yWindow="0" windowWidth="28800" windowHeight="12300"/>
  </bookViews>
  <sheets>
    <sheet name="AURKIBIDEA" sheetId="1" r:id="rId1"/>
    <sheet name="T1" sheetId="2" r:id="rId2"/>
    <sheet name="T1_1" sheetId="3" r:id="rId3"/>
    <sheet name="T1_2" sheetId="4" r:id="rId4"/>
    <sheet name="T2" sheetId="5" r:id="rId5"/>
    <sheet name="T2_1" sheetId="6" r:id="rId6"/>
    <sheet name="T3" sheetId="7" r:id="rId7"/>
    <sheet name="T4" sheetId="8" r:id="rId8"/>
    <sheet name="T5" sheetId="9" r:id="rId9"/>
    <sheet name="T6" sheetId="10" r:id="rId10"/>
    <sheet name="T7" sheetId="11" r:id="rId11"/>
    <sheet name="T8" sheetId="12" r:id="rId12"/>
    <sheet name="T9" sheetId="13" r:id="rId13"/>
    <sheet name="T10" sheetId="14" r:id="rId14"/>
  </sheets>
  <calcPr calcId="162913"/>
</workbook>
</file>

<file path=xl/calcChain.xml><?xml version="1.0" encoding="utf-8"?>
<calcChain xmlns="http://schemas.openxmlformats.org/spreadsheetml/2006/main">
  <c r="B17" i="8" l="1"/>
  <c r="B16" i="8"/>
</calcChain>
</file>

<file path=xl/sharedStrings.xml><?xml version="1.0" encoding="utf-8"?>
<sst xmlns="http://schemas.openxmlformats.org/spreadsheetml/2006/main" count="497" uniqueCount="183">
  <si>
    <t>Etxebizitza Beharrei eta Eskariari buruzko Inkesta. 2023</t>
  </si>
  <si>
    <t>AURKIBIDEA</t>
  </si>
  <si>
    <t>T1</t>
  </si>
  <si>
    <t>Etxekoen unitateak urtean, etxebizitza-beharraren eta lurralde historikoaren arabera. 2005-2023</t>
  </si>
  <si>
    <t>T1.1</t>
  </si>
  <si>
    <t>Etxebizitza eskuratzeko beharraren kuantifikazioa, diru-sarreren edo errenta propioen erabilgarritasunaren eta lurralde historikoaren arabera. 2023</t>
  </si>
  <si>
    <t>T1.2</t>
  </si>
  <si>
    <t>Biztanleriaren etxebizitza eskuratzeko beharraren kuantifikazioa, diru-sarrera edo errenta propioen arabera, urtearen eta lurralde historikoaren arabera. 2015-2023</t>
  </si>
  <si>
    <t>T2</t>
  </si>
  <si>
    <t>Etxekoen unitateak etxebizitza-eskariaren  (urte 1, 2 urte edo 4 urte) eta lurralde historikoaren arabera. 2023</t>
  </si>
  <si>
    <t>T2.1</t>
  </si>
  <si>
    <t>Lehenengo etxebizitza eskuratzeko beharraren kuantifikazioa etxebizitza-eskariaren  (1, 2  edo 4 urte), diru-sarreren edo errenta propioen erabilgarritasunaren eta lurralde historikoaren arabera. 2023</t>
  </si>
  <si>
    <t>T3</t>
  </si>
  <si>
    <t>Etxebizitza aldatu behar duten etxekoen unitateak, arrazoi nagusiaren arabera. 2023</t>
  </si>
  <si>
    <t>T4</t>
  </si>
  <si>
    <t>Etxebizitza eskuratzeko beharra duten edo etxebizitza aldatu behar duten etxekoen unitateak, behar dituzten etxebizitzen ezaugarrien arabera. EAE. 2023</t>
  </si>
  <si>
    <t>T5</t>
  </si>
  <si>
    <t>Ezaugarri sozioekonomikoak direla-eta etxebizitza eskuratzeko beharra duten herritarrak sexuaren arabera. EAE. 2023</t>
  </si>
  <si>
    <t>T6</t>
  </si>
  <si>
    <t>Birgaitzeko eta/edo aldatzeko beharra duten etxekoen unitateak egungo etxebizitzaren ezaugarrien arabera. EAE. 2023</t>
  </si>
  <si>
    <t>T7</t>
  </si>
  <si>
    <t>Etxebizitza birgaitu behar duten etxekoen unitateak, birgaitze motaren eta lurralde historikoaren arabera. 2023</t>
  </si>
  <si>
    <t>T8</t>
  </si>
  <si>
    <t>Etxekoen unitateak, behar motaren eta etxebizitza edukitzeko erregimenaren  arabera. 2023</t>
  </si>
  <si>
    <t>T9</t>
  </si>
  <si>
    <t>Alokairuan bizi diren etxekoen unitateak, ezaugarri sozioekonomikoen eta lurralde historikoaren arabera. 2023</t>
  </si>
  <si>
    <t>T10</t>
  </si>
  <si>
    <t>18 eta 44 urte bitarteko biztanleak, lehen etxebizitza eskuratzeko beharrarekiko. 2017-2023</t>
  </si>
  <si>
    <t xml:space="preserve">Taula hauetan jasota ez dagoen informazioa behar baduzu, eskaera egin dezakezu. Telefonoa: 945 01 69 61. Saileko Estatistika Organoaren posta elektronikoa: </t>
  </si>
  <si>
    <t>estadisticas-vivienda@euskadi.eus</t>
  </si>
  <si>
    <t>EAE</t>
  </si>
  <si>
    <t>Araba</t>
  </si>
  <si>
    <t>Bizkaia</t>
  </si>
  <si>
    <t>Gipuzkoa</t>
  </si>
  <si>
    <t>Sartzea (1)</t>
  </si>
  <si>
    <t>Aldatzea</t>
  </si>
  <si>
    <t>Birgaitzea</t>
  </si>
  <si>
    <t>Etxekoen unitateak (2)</t>
  </si>
  <si>
    <t>Sartzea</t>
  </si>
  <si>
    <t xml:space="preserve">Etxekoen unitateak </t>
  </si>
  <si>
    <t>(1) Sartzearen kasurako, diru-sarrerak edo errenta propioak dituzten 18-44 urteko herritarrek eskatutako etxebizitzak hartu dira aintzat.</t>
  </si>
  <si>
    <t xml:space="preserve">(2) 2005etik  2007rako balioak berriz ere kalkulatu dira etxekoen unitateei buruzko datu berrien arabera. </t>
  </si>
  <si>
    <t xml:space="preserve"> Iturria:  Lurralde Plangintza, Etxebizitza eta Garraio Saila. Etxebizitzen Beharrei eta Eskariari buruzko inkesta </t>
  </si>
  <si>
    <t>Diru-sarreraren edo errenta propioren bat</t>
  </si>
  <si>
    <t>Diru-sarrerarik gabe</t>
  </si>
  <si>
    <t>Beharra duten guztiak</t>
  </si>
  <si>
    <t>Behar adina diru-sarrera</t>
  </si>
  <si>
    <t>Diru-sarrera ezegonkorrak edo eskasak</t>
  </si>
  <si>
    <t>Diru-sarrerak dituzten guztiak</t>
  </si>
  <si>
    <t>Etxebizitzak</t>
  </si>
  <si>
    <t>Etxebizitza eskuratzeko beharra duten guztiak</t>
  </si>
  <si>
    <t xml:space="preserve"> </t>
  </si>
  <si>
    <t>Emantzipatu gabeko 18 eta 44 urte arteko pertsonak</t>
  </si>
  <si>
    <t>44 urtetik gorako emantzipatu gabeko pertsonak</t>
  </si>
  <si>
    <t>Beste egoera mota batzuk. Modu independentean eskuratzeko beharra</t>
  </si>
  <si>
    <t>Pertsonak guztira</t>
  </si>
  <si>
    <t>Emakumeak</t>
  </si>
  <si>
    <t>Gizonak</t>
  </si>
  <si>
    <t>E. A. E</t>
  </si>
  <si>
    <t>Diru-sarrerak dituzten eta etxebizitza eskuratzeko beharra duten biztanleak</t>
  </si>
  <si>
    <t>Beharra duten biztanleak, guztira (diru-sarrerekin edo diru-sarrerarik gabe)</t>
  </si>
  <si>
    <t>Emantzipatu gabeko 18 eta 44 urte bitarteko pertsonei lotutakoak</t>
  </si>
  <si>
    <t>Eskuratzeko behar guztiei lotutakoak</t>
  </si>
  <si>
    <t>Etxebizitza kopurua</t>
  </si>
  <si>
    <t>-</t>
  </si>
  <si>
    <t xml:space="preserve">Araba </t>
  </si>
  <si>
    <t>Urte 1</t>
  </si>
  <si>
    <t>2 Urte</t>
  </si>
  <si>
    <t>4 Urte</t>
  </si>
  <si>
    <t>(1) "Sartzea" atalerako, diru-sarrerak edo errenta propioak dituzten 18-44 urteko herritarrek eskatutako etxebizitzak hartu dira aintzat.</t>
  </si>
  <si>
    <t>. Behar adina diru-sarrera</t>
  </si>
  <si>
    <t>. Diru-sarrera ezegonkorrak edo eskasak</t>
  </si>
  <si>
    <t>Etxebizitza aldatu behar duten etxekoen unitateak arrazoi nagusiaren arabera. 2023</t>
  </si>
  <si>
    <t>Guztira</t>
  </si>
  <si>
    <t>Tamaina desegokia</t>
  </si>
  <si>
    <t>. Txikia</t>
  </si>
  <si>
    <t>. Handia</t>
  </si>
  <si>
    <t>Egoera txarra</t>
  </si>
  <si>
    <t>Irisgarritasuna hobetzea</t>
  </si>
  <si>
    <t>Kokapen txarra</t>
  </si>
  <si>
    <t>Jabetza nahi du</t>
  </si>
  <si>
    <t>Dibortzioa, banantzea</t>
  </si>
  <si>
    <t>Lanetik gertuago</t>
  </si>
  <si>
    <t>Alokairu merkeagoa nahi du</t>
  </si>
  <si>
    <t>Beste arrazoi bat</t>
  </si>
  <si>
    <t>18-44 urteko pertsona emantzipatu gabeak eskuratzea (1)</t>
  </si>
  <si>
    <t>Egoera</t>
  </si>
  <si>
    <t xml:space="preserve">Berria </t>
  </si>
  <si>
    <t xml:space="preserve">Erabilia </t>
  </si>
  <si>
    <t>Berria zein erabilia</t>
  </si>
  <si>
    <t>Ed/Ee</t>
  </si>
  <si>
    <t>Azalera erabilgarria</t>
  </si>
  <si>
    <t>60 m2 baino gutxiago</t>
  </si>
  <si>
    <t>61-75 m2</t>
  </si>
  <si>
    <t>76-90 m2</t>
  </si>
  <si>
    <t>90 m2 baino gehiago</t>
  </si>
  <si>
    <t>Edukitze-erregimena</t>
  </si>
  <si>
    <t>Jabetza</t>
  </si>
  <si>
    <t>Alokairua</t>
  </si>
  <si>
    <t>Jabetza zein alokairua</t>
  </si>
  <si>
    <t>(1) Sarbidearen kasuan, 18 eta 44 urte bitarteko biztanleek eskatzen dituzten etxebizitzak zenbatetsi dira.</t>
  </si>
  <si>
    <t>- ez dago</t>
  </si>
  <si>
    <t>Diru-sarrera edo errenta propioren batekin</t>
  </si>
  <si>
    <t>Diru-sarrerak edo errenta propioak dituzten guztiak</t>
  </si>
  <si>
    <t>Emantzipatu gabeko 18 eta 44 urte bitarteko pertsonak</t>
  </si>
  <si>
    <t xml:space="preserve">Adina </t>
  </si>
  <si>
    <t>18-24 urte</t>
  </si>
  <si>
    <t>25-34 urte</t>
  </si>
  <si>
    <t>35-44 urte</t>
  </si>
  <si>
    <t>Ikasketa-maila</t>
  </si>
  <si>
    <t>Ikask. gabe/ Lehen mail. ik.</t>
  </si>
  <si>
    <t>Lanbide-ikasketak</t>
  </si>
  <si>
    <t>Bigarren mailako ikasketak</t>
  </si>
  <si>
    <t>Unibertsitate-ikasketak</t>
  </si>
  <si>
    <t>Jarduerarekiko harremana</t>
  </si>
  <si>
    <t>Bere kontura lan egiten du</t>
  </si>
  <si>
    <t>Lan finkoa du</t>
  </si>
  <si>
    <t>Aldi baterako lana du</t>
  </si>
  <si>
    <t>Langabea</t>
  </si>
  <si>
    <t>Beste egoera bat</t>
  </si>
  <si>
    <t>Etxebizitza eskuratzeko beharra duten pertsona guztiak</t>
  </si>
  <si>
    <t>44 tik gora</t>
  </si>
  <si>
    <t>(1) Beren kontura lan egiten dutenak eta kooperatibetako bazkideak sartzen dira</t>
  </si>
  <si>
    <t xml:space="preserve">Guztira </t>
  </si>
  <si>
    <t>Batez besteko azalera erabilgarria</t>
  </si>
  <si>
    <t>Etxebizitzaren antzinatasuna</t>
  </si>
  <si>
    <t>60 urte baino gehiago</t>
  </si>
  <si>
    <t>41-60 urte</t>
  </si>
  <si>
    <t>26-40 urte</t>
  </si>
  <si>
    <t>16-25 urte</t>
  </si>
  <si>
    <t>6-15 urte</t>
  </si>
  <si>
    <t>5 urte eta gutxiago</t>
  </si>
  <si>
    <t>Batez besteko antzinatasuna</t>
  </si>
  <si>
    <t>Erabilia</t>
  </si>
  <si>
    <t>Berria</t>
  </si>
  <si>
    <t>Etxebizitza babestua</t>
  </si>
  <si>
    <t>Bai</t>
  </si>
  <si>
    <t>Ez</t>
  </si>
  <si>
    <t>Etxebizitza mota</t>
  </si>
  <si>
    <t>Eraikin kolektiboa</t>
  </si>
  <si>
    <t>Familia bakarreko eraikina</t>
  </si>
  <si>
    <t>Guztiz ordaindutako jabetzan</t>
  </si>
  <si>
    <t>Guztiz ordaindu gabeko jabetzan</t>
  </si>
  <si>
    <t>Oinordetzan edo dohaintzan hart. jabetz.</t>
  </si>
  <si>
    <t>Alokairuan</t>
  </si>
  <si>
    <t>Beste egoera bat (doako lagapena e.a.)</t>
  </si>
  <si>
    <t>Elementu pribatiboak</t>
  </si>
  <si>
    <t>Elementu erkideak</t>
  </si>
  <si>
    <t>Elementu pribatiboak eta erkideak</t>
  </si>
  <si>
    <t>Etxekoen unitateak, behar motaren eta etxebizitza edukitzeko erregimenaren arabera. 2023</t>
  </si>
  <si>
    <t>Jabetzan eta guztiz ordainduta</t>
  </si>
  <si>
    <t>Jabetzan, ordaintzeke dauden ordainketekin</t>
  </si>
  <si>
    <t>Jabetzan, jaraunspen edo dohaintza bidez</t>
  </si>
  <si>
    <t>Alokatua</t>
  </si>
  <si>
    <t>Beste egoera bat (lagata, etab.)</t>
  </si>
  <si>
    <t>Aldatzeko beharra</t>
  </si>
  <si>
    <t>Birgaitzeko beharra</t>
  </si>
  <si>
    <t>Ez dago beharrik</t>
  </si>
  <si>
    <t>Etxekoen unitateko batez besteko kide kopurua</t>
  </si>
  <si>
    <t>Erreferentzia-pertsonaren batez besteko adina</t>
  </si>
  <si>
    <t>Etxebizitzan emand. batez best. urte kopurua</t>
  </si>
  <si>
    <t xml:space="preserve"> 18- 44 urte, guztira</t>
  </si>
  <si>
    <t>18-44 urteko pertsona guztiak</t>
  </si>
  <si>
    <t>Pertsona emantzipatuak</t>
  </si>
  <si>
    <t>. Etxebizitzaren titularra/titularkidea</t>
  </si>
  <si>
    <t>. Titularraren bikotekidea</t>
  </si>
  <si>
    <t>. Beste egoera bat</t>
  </si>
  <si>
    <t>Emantzipatu gabeko pertsonak</t>
  </si>
  <si>
    <t>Oinarria: emantzipatu gabeko 18 eta 44 urte bitarteko pertsonak</t>
  </si>
  <si>
    <t>Guztira: EAEn Etxebizitza eskuratzeko beharra duten pertsonak</t>
  </si>
  <si>
    <t>a. Etxebizitza eskuratzeko beharra duten eta diru-sarrerak dituzten pertsonak</t>
  </si>
  <si>
    <t>b. Diru-sarrerarik gabeko etxebizitza eskuratzeko beharra duten pertsonak (1)</t>
  </si>
  <si>
    <t>Etxebizitza behar duten pertsonak EAEtik kanpo</t>
  </si>
  <si>
    <t>Etxebizitza eskuratzeko beharrik ez duen pertsona</t>
  </si>
  <si>
    <t>Ez du diru-sarrerarik (1)</t>
  </si>
  <si>
    <t>Ez du emantzipazioa planteatzen</t>
  </si>
  <si>
    <t>Diru-sarrera gutxiegi edo ezegonkorrak dituela uste du</t>
  </si>
  <si>
    <t>Badu etxebizitza</t>
  </si>
  <si>
    <t>Beste egoera batzuk</t>
  </si>
  <si>
    <t>Oinarria: 18 eta 44 urte bitarteko pertsona emantzipatuak</t>
  </si>
  <si>
    <t>. Etxebizitza modu independentean eskuratzeko beharra duten pertsonak</t>
  </si>
  <si>
    <t>- ez dago daturik</t>
  </si>
  <si>
    <t>(1) 2013ko eta aurreko edizioetan ez ziren identifikatu etxebizitza eskuratzeko beharra zuten eta diru-sarrerarik ez zuten pertsonak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</si>
</sst>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rgb="FF000000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0"/>
      <color rgb="FF000000"/>
      <name val="Courier"/>
      <family val="3"/>
    </font>
    <font>
      <b/>
      <sz val="14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FF"/>
      <name val="Arial"/>
      <family val="2"/>
    </font>
    <font>
      <sz val="10"/>
      <color rgb="FF00008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sz val="6"/>
      <color rgb="FF000000"/>
      <name val="Arial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i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FF99"/>
        <bgColor rgb="FFFFFF99"/>
      </patternFill>
    </fill>
  </fills>
  <borders count="25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 applyNumberFormat="0" applyBorder="0" applyProtection="0"/>
  </cellStyleXfs>
  <cellXfs count="18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3" applyFont="1" applyAlignment="1"/>
    <xf numFmtId="0" fontId="12" fillId="0" borderId="0" xfId="3" applyFont="1" applyFill="1" applyAlignment="1"/>
    <xf numFmtId="0" fontId="0" fillId="4" borderId="0" xfId="0" applyFill="1"/>
    <xf numFmtId="0" fontId="3" fillId="4" borderId="0" xfId="3" applyFont="1" applyFill="1" applyAlignment="1"/>
    <xf numFmtId="0" fontId="13" fillId="4" borderId="0" xfId="0" applyFont="1" applyFill="1" applyAlignment="1">
      <alignment horizontal="justify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/>
    <xf numFmtId="3" fontId="15" fillId="0" borderId="0" xfId="0" applyNumberFormat="1" applyFont="1" applyAlignment="1">
      <alignment horizontal="right"/>
    </xf>
    <xf numFmtId="0" fontId="15" fillId="0" borderId="3" xfId="0" applyFont="1" applyBorder="1"/>
    <xf numFmtId="0" fontId="15" fillId="0" borderId="4" xfId="0" applyFont="1" applyBorder="1"/>
    <xf numFmtId="0" fontId="16" fillId="0" borderId="0" xfId="0" applyFont="1"/>
    <xf numFmtId="49" fontId="17" fillId="0" borderId="0" xfId="5" applyNumberFormat="1" applyFont="1" applyFill="1" applyAlignment="1" applyProtection="1">
      <alignment horizontal="left" vertical="center"/>
    </xf>
    <xf numFmtId="0" fontId="15" fillId="0" borderId="0" xfId="0" applyFont="1"/>
    <xf numFmtId="3" fontId="18" fillId="0" borderId="0" xfId="0" applyNumberFormat="1" applyFont="1"/>
    <xf numFmtId="0" fontId="4" fillId="0" borderId="0" xfId="4" applyFont="1" applyFill="1" applyAlignment="1" applyProtection="1"/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/>
    <xf numFmtId="0" fontId="15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3" fontId="21" fillId="0" borderId="8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/>
    </xf>
    <xf numFmtId="3" fontId="15" fillId="0" borderId="9" xfId="0" applyNumberFormat="1" applyFont="1" applyBorder="1" applyAlignment="1">
      <alignment horizontal="right" vertical="center"/>
    </xf>
    <xf numFmtId="3" fontId="21" fillId="0" borderId="2" xfId="0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3" fontId="15" fillId="0" borderId="0" xfId="0" applyNumberFormat="1" applyFont="1"/>
    <xf numFmtId="3" fontId="21" fillId="0" borderId="3" xfId="0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left" vertical="center"/>
    </xf>
    <xf numFmtId="3" fontId="15" fillId="0" borderId="8" xfId="0" applyNumberFormat="1" applyFont="1" applyBorder="1" applyAlignment="1">
      <alignment horizontal="right" vertical="center"/>
    </xf>
    <xf numFmtId="3" fontId="15" fillId="0" borderId="12" xfId="0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3" fontId="15" fillId="0" borderId="19" xfId="0" applyNumberFormat="1" applyFont="1" applyBorder="1" applyAlignment="1">
      <alignment horizontal="right"/>
    </xf>
    <xf numFmtId="3" fontId="15" fillId="0" borderId="19" xfId="0" applyNumberFormat="1" applyFont="1" applyBorder="1"/>
    <xf numFmtId="3" fontId="15" fillId="0" borderId="20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6" xfId="0" applyNumberFormat="1" applyFont="1" applyBorder="1"/>
    <xf numFmtId="3" fontId="15" fillId="0" borderId="9" xfId="0" applyNumberFormat="1" applyFont="1" applyBorder="1" applyAlignment="1">
      <alignment horizontal="right"/>
    </xf>
    <xf numFmtId="3" fontId="15" fillId="0" borderId="9" xfId="0" applyNumberFormat="1" applyFont="1" applyBorder="1"/>
    <xf numFmtId="3" fontId="15" fillId="0" borderId="21" xfId="0" applyNumberFormat="1" applyFont="1" applyBorder="1"/>
    <xf numFmtId="2" fontId="15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2" fontId="15" fillId="0" borderId="5" xfId="0" applyNumberFormat="1" applyFont="1" applyFill="1" applyBorder="1" applyAlignment="1">
      <alignment horizontal="center" wrapText="1"/>
    </xf>
    <xf numFmtId="2" fontId="15" fillId="0" borderId="15" xfId="0" applyNumberFormat="1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3" fontId="16" fillId="0" borderId="0" xfId="0" applyNumberFormat="1" applyFont="1" applyAlignment="1">
      <alignment horizontal="right"/>
    </xf>
    <xf numFmtId="3" fontId="16" fillId="0" borderId="0" xfId="0" applyNumberFormat="1" applyFont="1"/>
    <xf numFmtId="0" fontId="22" fillId="0" borderId="0" xfId="4" applyFont="1" applyFill="1" applyAlignment="1" applyProtection="1"/>
    <xf numFmtId="0" fontId="14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1" fillId="0" borderId="0" xfId="0" applyFont="1"/>
    <xf numFmtId="0" fontId="24" fillId="0" borderId="0" xfId="0" applyFont="1"/>
    <xf numFmtId="0" fontId="21" fillId="0" borderId="5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3" fontId="21" fillId="0" borderId="5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 vertical="center" wrapText="1"/>
    </xf>
    <xf numFmtId="0" fontId="21" fillId="0" borderId="1" xfId="0" applyFont="1" applyBorder="1"/>
    <xf numFmtId="3" fontId="21" fillId="0" borderId="9" xfId="0" applyNumberFormat="1" applyFont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3" fontId="0" fillId="0" borderId="0" xfId="0" applyNumberFormat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3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6" fillId="0" borderId="0" xfId="0" applyFont="1" applyAlignment="1">
      <alignment horizontal="left"/>
    </xf>
    <xf numFmtId="1" fontId="16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3" fontId="16" fillId="0" borderId="0" xfId="0" applyNumberFormat="1" applyFont="1" applyAlignment="1">
      <alignment wrapText="1"/>
    </xf>
    <xf numFmtId="0" fontId="15" fillId="0" borderId="5" xfId="0" applyFont="1" applyBorder="1"/>
    <xf numFmtId="0" fontId="15" fillId="0" borderId="15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3" fontId="0" fillId="0" borderId="0" xfId="0" applyNumberFormat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center" wrapText="1"/>
    </xf>
    <xf numFmtId="1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right"/>
    </xf>
    <xf numFmtId="1" fontId="15" fillId="0" borderId="5" xfId="0" applyNumberFormat="1" applyFont="1" applyBorder="1" applyAlignment="1">
      <alignment horizontal="right"/>
    </xf>
    <xf numFmtId="1" fontId="21" fillId="0" borderId="1" xfId="0" applyNumberFormat="1" applyFont="1" applyBorder="1" applyAlignment="1">
      <alignment horizontal="right"/>
    </xf>
    <xf numFmtId="1" fontId="15" fillId="0" borderId="15" xfId="0" applyNumberFormat="1" applyFont="1" applyBorder="1" applyAlignment="1">
      <alignment horizontal="right"/>
    </xf>
    <xf numFmtId="0" fontId="21" fillId="0" borderId="5" xfId="0" applyFont="1" applyBorder="1" applyAlignment="1">
      <alignment horizontal="left"/>
    </xf>
    <xf numFmtId="0" fontId="21" fillId="0" borderId="15" xfId="0" applyFont="1" applyBorder="1" applyAlignment="1">
      <alignment horizontal="center"/>
    </xf>
    <xf numFmtId="3" fontId="21" fillId="0" borderId="5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3" fontId="15" fillId="0" borderId="2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21" fillId="0" borderId="23" xfId="0" applyFont="1" applyBorder="1" applyAlignment="1">
      <alignment horizontal="left"/>
    </xf>
    <xf numFmtId="0" fontId="21" fillId="0" borderId="17" xfId="0" applyFont="1" applyBorder="1" applyAlignment="1">
      <alignment horizont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1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6" fillId="0" borderId="0" xfId="0" applyFont="1"/>
    <xf numFmtId="0" fontId="15" fillId="0" borderId="1" xfId="0" applyFont="1" applyBorder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8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wrapText="1"/>
    </xf>
    <xf numFmtId="1" fontId="15" fillId="0" borderId="0" xfId="0" applyNumberFormat="1" applyFont="1"/>
    <xf numFmtId="1" fontId="15" fillId="0" borderId="2" xfId="0" applyNumberFormat="1" applyFont="1" applyBorder="1" applyAlignment="1">
      <alignment horizontal="left"/>
    </xf>
    <xf numFmtId="1" fontId="15" fillId="0" borderId="3" xfId="0" applyNumberFormat="1" applyFont="1" applyBorder="1" applyAlignment="1">
      <alignment horizontal="left"/>
    </xf>
    <xf numFmtId="1" fontId="15" fillId="0" borderId="4" xfId="0" applyNumberFormat="1" applyFont="1" applyBorder="1" applyAlignment="1">
      <alignment horizontal="left"/>
    </xf>
    <xf numFmtId="1" fontId="0" fillId="0" borderId="0" xfId="0" applyNumberFormat="1"/>
    <xf numFmtId="1" fontId="15" fillId="0" borderId="1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left" wrapText="1"/>
    </xf>
    <xf numFmtId="4" fontId="15" fillId="0" borderId="0" xfId="0" applyNumberFormat="1" applyFont="1"/>
    <xf numFmtId="0" fontId="15" fillId="0" borderId="4" xfId="0" applyFont="1" applyBorder="1" applyAlignment="1">
      <alignment wrapText="1"/>
    </xf>
    <xf numFmtId="0" fontId="24" fillId="0" borderId="0" xfId="0" applyFont="1" applyAlignment="1">
      <alignment horizontal="center" vertical="center"/>
    </xf>
    <xf numFmtId="0" fontId="24" fillId="0" borderId="6" xfId="0" applyFont="1" applyBorder="1"/>
    <xf numFmtId="0" fontId="21" fillId="0" borderId="4" xfId="0" applyFont="1" applyBorder="1" applyAlignment="1">
      <alignment vertical="center"/>
    </xf>
    <xf numFmtId="3" fontId="21" fillId="0" borderId="6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27" fillId="0" borderId="0" xfId="0" applyNumberFormat="1" applyFont="1" applyAlignment="1">
      <alignment horizontal="right" vertical="center" wrapText="1"/>
    </xf>
    <xf numFmtId="0" fontId="15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3" fontId="21" fillId="0" borderId="8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vertical="center"/>
    </xf>
    <xf numFmtId="0" fontId="28" fillId="0" borderId="0" xfId="0" applyFont="1" applyAlignment="1">
      <alignment horizontal="justify"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 wrapText="1"/>
    </xf>
  </cellXfs>
  <cellStyles count="6">
    <cellStyle name="cf1" xfId="1"/>
    <cellStyle name="cf2" xfId="2"/>
    <cellStyle name="Hipervínculo" xfId="3"/>
    <cellStyle name="Normal" xfId="0" builtinId="0" customBuiltin="1"/>
    <cellStyle name="Normal 2" xfId="4"/>
    <cellStyle name="Normal_Tabla 1.1" xfId="5"/>
  </cellStyles>
  <dxfs count="10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123828</xdr:colOff>
      <xdr:row>0</xdr:row>
      <xdr:rowOff>9528</xdr:rowOff>
    </xdr:from>
    <xdr:ext cx="1628775" cy="998442"/>
    <xdr:pic>
      <xdr:nvPicPr>
        <xdr:cNvPr id="3" name="1 Imagen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95828" y="9528"/>
          <a:ext cx="1628775" cy="9984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620947" cy="1086179"/>
    <xdr:pic>
      <xdr:nvPicPr>
        <xdr:cNvPr id="2" name="Imagen 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620947" cy="108617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stadisticas-vivienda@euskadi.e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44"/>
  <sheetViews>
    <sheetView tabSelected="1" workbookViewId="0"/>
  </sheetViews>
  <sheetFormatPr baseColWidth="10" defaultRowHeight="12.75" x14ac:dyDescent="0.2"/>
  <cols>
    <col min="1" max="1" width="11.42578125" customWidth="1"/>
  </cols>
  <sheetData>
    <row r="10" spans="1:9" ht="18" x14ac:dyDescent="0.25">
      <c r="C10" s="1" t="s">
        <v>0</v>
      </c>
      <c r="D10" s="2"/>
      <c r="E10" s="2"/>
      <c r="F10" s="2"/>
      <c r="G10" s="2"/>
      <c r="H10" s="3"/>
      <c r="I10" s="3"/>
    </row>
    <row r="11" spans="1:9" ht="18" x14ac:dyDescent="0.25">
      <c r="C11" s="1"/>
      <c r="D11" s="2"/>
      <c r="E11" s="2"/>
      <c r="F11" s="2"/>
      <c r="G11" s="2"/>
      <c r="H11" s="3"/>
      <c r="I11" s="3"/>
    </row>
    <row r="12" spans="1:9" ht="20.25" x14ac:dyDescent="0.3">
      <c r="A12" s="4"/>
      <c r="B12" s="4" t="s">
        <v>1</v>
      </c>
    </row>
    <row r="13" spans="1:9" ht="15" x14ac:dyDescent="0.2">
      <c r="B13" s="5"/>
    </row>
    <row r="14" spans="1:9" ht="15.75" x14ac:dyDescent="0.25">
      <c r="A14" s="6" t="s">
        <v>2</v>
      </c>
      <c r="B14" s="7" t="s">
        <v>3</v>
      </c>
    </row>
    <row r="15" spans="1:9" ht="15.75" x14ac:dyDescent="0.25">
      <c r="A15" s="6"/>
      <c r="B15" s="7"/>
    </row>
    <row r="16" spans="1:9" ht="15.75" x14ac:dyDescent="0.25">
      <c r="A16" s="6" t="s">
        <v>4</v>
      </c>
      <c r="B16" s="8" t="s">
        <v>5</v>
      </c>
    </row>
    <row r="17" spans="1:2" ht="15.75" x14ac:dyDescent="0.25">
      <c r="A17" s="6"/>
      <c r="B17" s="8"/>
    </row>
    <row r="18" spans="1:2" ht="15.75" x14ac:dyDescent="0.25">
      <c r="A18" s="6" t="s">
        <v>6</v>
      </c>
      <c r="B18" s="8" t="s">
        <v>7</v>
      </c>
    </row>
    <row r="19" spans="1:2" ht="15.75" x14ac:dyDescent="0.25">
      <c r="A19" s="6"/>
      <c r="B19" s="8"/>
    </row>
    <row r="20" spans="1:2" ht="15.75" x14ac:dyDescent="0.25">
      <c r="A20" s="6" t="s">
        <v>8</v>
      </c>
      <c r="B20" s="8" t="s">
        <v>9</v>
      </c>
    </row>
    <row r="21" spans="1:2" ht="15.75" x14ac:dyDescent="0.25">
      <c r="A21" s="6"/>
      <c r="B21" s="8"/>
    </row>
    <row r="22" spans="1:2" ht="15.75" x14ac:dyDescent="0.25">
      <c r="A22" s="6" t="s">
        <v>10</v>
      </c>
      <c r="B22" s="8" t="s">
        <v>11</v>
      </c>
    </row>
    <row r="23" spans="1:2" ht="15.75" x14ac:dyDescent="0.25">
      <c r="A23" s="6"/>
      <c r="B23" s="8"/>
    </row>
    <row r="24" spans="1:2" ht="15.75" x14ac:dyDescent="0.25">
      <c r="A24" s="6" t="s">
        <v>12</v>
      </c>
      <c r="B24" s="8" t="s">
        <v>13</v>
      </c>
    </row>
    <row r="25" spans="1:2" ht="15.75" x14ac:dyDescent="0.25">
      <c r="A25" s="6"/>
      <c r="B25" s="8"/>
    </row>
    <row r="26" spans="1:2" ht="15.75" x14ac:dyDescent="0.25">
      <c r="A26" s="6" t="s">
        <v>14</v>
      </c>
      <c r="B26" s="8" t="s">
        <v>15</v>
      </c>
    </row>
    <row r="27" spans="1:2" ht="15.75" x14ac:dyDescent="0.25">
      <c r="A27" s="6"/>
      <c r="B27" s="8"/>
    </row>
    <row r="28" spans="1:2" ht="15.75" x14ac:dyDescent="0.25">
      <c r="A28" s="6" t="s">
        <v>16</v>
      </c>
      <c r="B28" s="8" t="s">
        <v>17</v>
      </c>
    </row>
    <row r="29" spans="1:2" ht="15.75" x14ac:dyDescent="0.25">
      <c r="A29" s="6"/>
      <c r="B29" s="8"/>
    </row>
    <row r="30" spans="1:2" ht="15.75" x14ac:dyDescent="0.25">
      <c r="A30" s="6" t="s">
        <v>18</v>
      </c>
      <c r="B30" s="8" t="s">
        <v>19</v>
      </c>
    </row>
    <row r="31" spans="1:2" ht="15.75" x14ac:dyDescent="0.25">
      <c r="A31" s="6"/>
      <c r="B31" s="8"/>
    </row>
    <row r="32" spans="1:2" ht="15.75" x14ac:dyDescent="0.25">
      <c r="A32" s="6" t="s">
        <v>20</v>
      </c>
      <c r="B32" s="8" t="s">
        <v>21</v>
      </c>
    </row>
    <row r="33" spans="1:10" ht="15.75" x14ac:dyDescent="0.25">
      <c r="A33" s="6"/>
      <c r="B33" s="8"/>
    </row>
    <row r="34" spans="1:10" ht="15.75" x14ac:dyDescent="0.25">
      <c r="A34" s="6" t="s">
        <v>22</v>
      </c>
      <c r="B34" s="8" t="s">
        <v>23</v>
      </c>
    </row>
    <row r="35" spans="1:10" ht="15.75" x14ac:dyDescent="0.25">
      <c r="A35" s="6"/>
      <c r="B35" s="8"/>
    </row>
    <row r="36" spans="1:10" ht="15.75" x14ac:dyDescent="0.25">
      <c r="A36" s="6" t="s">
        <v>24</v>
      </c>
      <c r="B36" s="8" t="s">
        <v>25</v>
      </c>
    </row>
    <row r="37" spans="1:10" ht="15.75" x14ac:dyDescent="0.25">
      <c r="A37" s="6"/>
      <c r="B37" s="8"/>
    </row>
    <row r="38" spans="1:10" ht="15.75" x14ac:dyDescent="0.25">
      <c r="A38" s="6" t="s">
        <v>26</v>
      </c>
      <c r="B38" s="8" t="s">
        <v>27</v>
      </c>
    </row>
    <row r="41" spans="1:10" x14ac:dyDescent="0.2">
      <c r="B41" s="11" t="s">
        <v>28</v>
      </c>
      <c r="C41" s="11"/>
      <c r="D41" s="11"/>
      <c r="E41" s="11"/>
      <c r="F41" s="11"/>
      <c r="G41" s="11"/>
      <c r="H41" s="11"/>
      <c r="I41" s="11"/>
      <c r="J41" s="11"/>
    </row>
    <row r="42" spans="1:10" x14ac:dyDescent="0.2">
      <c r="B42" s="11"/>
      <c r="C42" s="11"/>
      <c r="D42" s="11"/>
      <c r="E42" s="11"/>
      <c r="F42" s="11"/>
      <c r="G42" s="11"/>
      <c r="H42" s="11"/>
      <c r="I42" s="11"/>
      <c r="J42" s="11"/>
    </row>
    <row r="43" spans="1:10" x14ac:dyDescent="0.2">
      <c r="B43" s="11"/>
      <c r="C43" s="11"/>
      <c r="D43" s="11"/>
      <c r="E43" s="11"/>
      <c r="F43" s="11"/>
      <c r="G43" s="11"/>
      <c r="H43" s="11"/>
      <c r="I43" s="11"/>
      <c r="J43" s="11"/>
    </row>
    <row r="44" spans="1:10" x14ac:dyDescent="0.2">
      <c r="B44" s="9"/>
      <c r="C44" s="9"/>
      <c r="D44" s="9"/>
      <c r="E44" s="10" t="s">
        <v>29</v>
      </c>
      <c r="F44" s="9"/>
      <c r="G44" s="9"/>
      <c r="H44" s="9"/>
      <c r="I44" s="9"/>
      <c r="J44" s="9"/>
    </row>
  </sheetData>
  <mergeCells count="1">
    <mergeCell ref="B41:J43"/>
  </mergeCells>
  <hyperlinks>
    <hyperlink ref="B14" location="'T1'!A1" display="Etxekoen unitateak urtean, etxebizitza-beharraren eta lurralde historikoaren arabera. 2005-2023"/>
    <hyperlink ref="B16" location="T1!1.A1" display="Etxebizitza eskuratzeko beharraren kuantifikazioa, diru-sarreren edo errenta propioen erabilgarritasunaren eta lurralde historikoaren arabera. 2023"/>
    <hyperlink ref="B18" location="T1!2.A1" display="Biztanleriaren etxebizitza eskuratzeko beharraren kuantifikazioa, diru-sarrera edo errenta propioen arabera, urtearen eta lurralde historikoaren arabera. 2015-2023"/>
    <hyperlink ref="B20" location="'T2'!A1" display="Etxekoen unitateak etxebizitza-eskariaren  (urte 1, 2 urte edo 4 urte) eta lurralde historikoaren arabera. 2023"/>
    <hyperlink ref="B22" location="T2!1.A1" display="Lehenengo etxebizitza eskuratzeko beharraren kuantifikazioa etxebizitza-eskariaren  (1, 2  edo 4 urte), diru-sarreren edo errenta propioen erabilgarritasunaren eta lurralde historikoaren arabera. 2023"/>
    <hyperlink ref="B24" location="'T3'!A1" display="Etxebizitza aldatu behar duten etxekoen unitateak, arrazoi nagusiaren arabera. 2023"/>
    <hyperlink ref="B26" location="'T4'!A1" display="Etxebizitza eskuratzeko beharra duten edo etxebizitza aldatu behar duten etxekoen unitateak, behar dituzten etxebizitzen ezaugarrien arabera. EAE. 2023"/>
    <hyperlink ref="B28" location="'T5'!A1" display="Ezaugarri sozioekonomikoak direla-eta etxebizitza eskuratzeko beharra duten herritarrak sexuaren arabera. EAE. 2023"/>
    <hyperlink ref="B30" location="'T6'!A1" display="Birgaitzeko eta/edo aldatzeko beharra duten etxekoen unitateak egungo etxebizitzaren ezaugarrien arabera. EAE. 2023"/>
    <hyperlink ref="B32" location="'T7'!A1" display="Etxebizitza birgaitu behar duten etxekoen unitateak, birgaitze motaren eta lurralde historikoaren arabera. 2023"/>
    <hyperlink ref="B34" location="'T8'!A1" display="Etxekoen unitateak, behar motaren eta etxebizitza edukitzeko erregimenaren  arabera. 2023"/>
    <hyperlink ref="B36" location="'T9'!A1" display="Alokairuan bizi diren etxekoen unitateak, ezaugarri sozioekonomikoen eta lurralde historikoaren arabera. 2023"/>
    <hyperlink ref="B38" location="'T10'!A1" display="18 eta 44 urte bitarteko biztanleak, lehen etxebizitza eskuratzeko beharrarekiko. 2017-2023"/>
    <hyperlink ref="E44" r:id="rId1"/>
  </hyperlinks>
  <printOptions horizontalCentered="1" verticalCentered="1"/>
  <pageMargins left="0.78740157480314998" right="0.78740157480314998" top="0.98425196850393692" bottom="0.98425196850393692" header="0" footer="0"/>
  <pageSetup paperSize="0" scale="34" fitToWidth="0" fitToHeight="0" orientation="landscape" horizontalDpi="0" verticalDpi="0" copies="0"/>
  <headerFooter alignWithMargins="0">
    <oddFooter>&amp;L&amp;Z&amp;F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/>
  </sheetViews>
  <sheetFormatPr baseColWidth="10" defaultRowHeight="12.75" x14ac:dyDescent="0.2"/>
  <cols>
    <col min="1" max="1" width="11.42578125" customWidth="1"/>
    <col min="2" max="2" width="24.5703125" bestFit="1" customWidth="1"/>
    <col min="3" max="3" width="13.28515625" bestFit="1" customWidth="1"/>
    <col min="4" max="5" width="11.42578125" customWidth="1"/>
    <col min="6" max="6" width="13.28515625" bestFit="1" customWidth="1"/>
    <col min="7" max="7" width="11.42578125" customWidth="1"/>
    <col min="8" max="8" width="14.42578125" customWidth="1"/>
    <col min="9" max="9" width="11.42578125" customWidth="1"/>
  </cols>
  <sheetData>
    <row r="1" spans="1:7" x14ac:dyDescent="0.2">
      <c r="A1" s="145" t="s">
        <v>19</v>
      </c>
    </row>
    <row r="3" spans="1:7" x14ac:dyDescent="0.2">
      <c r="A3" s="21"/>
      <c r="B3" s="21"/>
      <c r="C3" s="146" t="s">
        <v>36</v>
      </c>
      <c r="D3" s="96" t="s">
        <v>35</v>
      </c>
    </row>
    <row r="4" spans="1:7" ht="15" x14ac:dyDescent="0.25">
      <c r="A4" s="150" t="s">
        <v>123</v>
      </c>
      <c r="B4" s="150"/>
      <c r="C4" s="147">
        <v>75620</v>
      </c>
      <c r="D4" s="147">
        <v>77370</v>
      </c>
      <c r="F4" s="23"/>
      <c r="G4" s="23"/>
    </row>
    <row r="5" spans="1:7" ht="11.25" customHeight="1" x14ac:dyDescent="0.25">
      <c r="A5" s="142" t="s">
        <v>91</v>
      </c>
      <c r="B5" s="113" t="s">
        <v>92</v>
      </c>
      <c r="C5" s="147">
        <v>11640</v>
      </c>
      <c r="D5" s="147">
        <v>20153</v>
      </c>
      <c r="F5" s="23"/>
      <c r="G5" s="23"/>
    </row>
    <row r="6" spans="1:7" ht="11.25" customHeight="1" x14ac:dyDescent="0.25">
      <c r="A6" s="142"/>
      <c r="B6" s="102" t="s">
        <v>93</v>
      </c>
      <c r="C6" s="147">
        <v>24999</v>
      </c>
      <c r="D6" s="147">
        <v>23735</v>
      </c>
      <c r="F6" s="23"/>
      <c r="G6" s="23"/>
    </row>
    <row r="7" spans="1:7" ht="11.25" customHeight="1" x14ac:dyDescent="0.25">
      <c r="A7" s="142"/>
      <c r="B7" s="102" t="s">
        <v>94</v>
      </c>
      <c r="C7" s="147">
        <v>22236</v>
      </c>
      <c r="D7" s="147">
        <v>21023</v>
      </c>
      <c r="F7" s="23"/>
      <c r="G7" s="23"/>
    </row>
    <row r="8" spans="1:7" ht="11.25" customHeight="1" x14ac:dyDescent="0.25">
      <c r="A8" s="142"/>
      <c r="B8" s="102" t="s">
        <v>95</v>
      </c>
      <c r="C8" s="147">
        <v>16745</v>
      </c>
      <c r="D8" s="147">
        <v>12459</v>
      </c>
      <c r="F8" s="23"/>
      <c r="G8" s="23"/>
    </row>
    <row r="9" spans="1:7" ht="11.25" customHeight="1" x14ac:dyDescent="0.25">
      <c r="A9" s="142"/>
      <c r="B9" s="148" t="s">
        <v>124</v>
      </c>
      <c r="C9" s="147">
        <v>84.84</v>
      </c>
      <c r="D9" s="147">
        <v>76.08</v>
      </c>
      <c r="F9" s="23"/>
      <c r="G9" s="23"/>
    </row>
    <row r="10" spans="1:7" ht="11.25" customHeight="1" x14ac:dyDescent="0.25">
      <c r="A10" s="142" t="s">
        <v>125</v>
      </c>
      <c r="B10" s="113" t="s">
        <v>126</v>
      </c>
      <c r="C10" s="147">
        <v>15893</v>
      </c>
      <c r="D10" s="147">
        <v>28144</v>
      </c>
      <c r="F10" s="23"/>
      <c r="G10" s="23"/>
    </row>
    <row r="11" spans="1:7" ht="11.25" customHeight="1" x14ac:dyDescent="0.25">
      <c r="A11" s="142"/>
      <c r="B11" s="102" t="s">
        <v>127</v>
      </c>
      <c r="C11" s="147">
        <v>36589</v>
      </c>
      <c r="D11" s="147">
        <v>29799</v>
      </c>
      <c r="F11" s="23"/>
      <c r="G11" s="23"/>
    </row>
    <row r="12" spans="1:7" ht="11.25" customHeight="1" x14ac:dyDescent="0.25">
      <c r="A12" s="142"/>
      <c r="B12" s="102" t="s">
        <v>128</v>
      </c>
      <c r="C12" s="147">
        <v>13185</v>
      </c>
      <c r="D12" s="147">
        <v>6450</v>
      </c>
      <c r="F12" s="23"/>
      <c r="G12" s="23"/>
    </row>
    <row r="13" spans="1:7" ht="11.25" customHeight="1" x14ac:dyDescent="0.25">
      <c r="A13" s="142"/>
      <c r="B13" s="102" t="s">
        <v>129</v>
      </c>
      <c r="C13" s="147">
        <v>7604</v>
      </c>
      <c r="D13" s="147">
        <v>7194</v>
      </c>
      <c r="F13" s="23"/>
      <c r="G13" s="23"/>
    </row>
    <row r="14" spans="1:7" ht="11.25" customHeight="1" x14ac:dyDescent="0.25">
      <c r="A14" s="142"/>
      <c r="B14" s="102" t="s">
        <v>130</v>
      </c>
      <c r="C14" s="147">
        <v>2113</v>
      </c>
      <c r="D14" s="147">
        <v>5586</v>
      </c>
      <c r="F14" s="23"/>
      <c r="G14" s="23"/>
    </row>
    <row r="15" spans="1:7" ht="11.25" customHeight="1" x14ac:dyDescent="0.25">
      <c r="A15" s="142"/>
      <c r="B15" s="102" t="s">
        <v>131</v>
      </c>
      <c r="C15" s="147">
        <v>236</v>
      </c>
      <c r="D15" s="147">
        <v>197</v>
      </c>
      <c r="F15" s="23"/>
      <c r="G15" s="23"/>
    </row>
    <row r="16" spans="1:7" ht="11.25" customHeight="1" x14ac:dyDescent="0.25">
      <c r="A16" s="142"/>
      <c r="B16" s="149" t="s">
        <v>132</v>
      </c>
      <c r="C16" s="147">
        <v>54.6099999999999</v>
      </c>
      <c r="D16" s="147">
        <v>49.279999999999973</v>
      </c>
      <c r="F16" s="23"/>
      <c r="G16" s="23"/>
    </row>
    <row r="17" spans="1:7" ht="11.25" customHeight="1" x14ac:dyDescent="0.25">
      <c r="A17" s="142" t="s">
        <v>86</v>
      </c>
      <c r="B17" s="113" t="s">
        <v>133</v>
      </c>
      <c r="C17" s="147">
        <v>24873</v>
      </c>
      <c r="D17" s="147">
        <v>12539</v>
      </c>
      <c r="F17" s="23"/>
      <c r="G17" s="23"/>
    </row>
    <row r="18" spans="1:7" ht="11.25" customHeight="1" x14ac:dyDescent="0.25">
      <c r="A18" s="142"/>
      <c r="B18" s="102" t="s">
        <v>134</v>
      </c>
      <c r="C18" s="147">
        <v>50747</v>
      </c>
      <c r="D18" s="147">
        <v>64831</v>
      </c>
      <c r="F18" s="23"/>
      <c r="G18" s="23"/>
    </row>
    <row r="19" spans="1:7" ht="11.25" customHeight="1" x14ac:dyDescent="0.25">
      <c r="A19" s="142" t="s">
        <v>135</v>
      </c>
      <c r="B19" s="113" t="s">
        <v>136</v>
      </c>
      <c r="C19" s="147">
        <v>10297</v>
      </c>
      <c r="D19" s="147">
        <v>11587</v>
      </c>
      <c r="F19" s="23"/>
      <c r="G19" s="23"/>
    </row>
    <row r="20" spans="1:7" ht="11.25" customHeight="1" x14ac:dyDescent="0.25">
      <c r="A20" s="142"/>
      <c r="B20" s="103" t="s">
        <v>137</v>
      </c>
      <c r="C20" s="147">
        <v>65323</v>
      </c>
      <c r="D20" s="147">
        <v>65783</v>
      </c>
      <c r="F20" s="23"/>
      <c r="G20" s="23"/>
    </row>
    <row r="21" spans="1:7" ht="11.25" customHeight="1" x14ac:dyDescent="0.25">
      <c r="A21" s="142" t="s">
        <v>138</v>
      </c>
      <c r="B21" s="113" t="s">
        <v>139</v>
      </c>
      <c r="C21" s="147">
        <v>70894</v>
      </c>
      <c r="D21" s="147">
        <v>75213</v>
      </c>
      <c r="F21" s="23"/>
      <c r="G21" s="23"/>
    </row>
    <row r="22" spans="1:7" ht="11.25" customHeight="1" x14ac:dyDescent="0.25">
      <c r="A22" s="142"/>
      <c r="B22" s="103" t="s">
        <v>140</v>
      </c>
      <c r="C22" s="147">
        <v>4725</v>
      </c>
      <c r="D22" s="147">
        <v>2157</v>
      </c>
      <c r="F22" s="23"/>
      <c r="G22" s="23"/>
    </row>
    <row r="23" spans="1:7" ht="11.25" customHeight="1" x14ac:dyDescent="0.25">
      <c r="A23" s="142" t="s">
        <v>96</v>
      </c>
      <c r="B23" s="100" t="s">
        <v>141</v>
      </c>
      <c r="C23" s="147">
        <v>42712</v>
      </c>
      <c r="D23" s="147">
        <v>14728</v>
      </c>
      <c r="F23" s="23"/>
      <c r="G23" s="23"/>
    </row>
    <row r="24" spans="1:7" ht="11.25" customHeight="1" x14ac:dyDescent="0.25">
      <c r="A24" s="142"/>
      <c r="B24" s="99" t="s">
        <v>142</v>
      </c>
      <c r="C24" s="147">
        <v>20736</v>
      </c>
      <c r="D24" s="147">
        <v>18152</v>
      </c>
      <c r="F24" s="23"/>
      <c r="G24" s="23"/>
    </row>
    <row r="25" spans="1:7" ht="11.25" customHeight="1" x14ac:dyDescent="0.25">
      <c r="A25" s="142"/>
      <c r="B25" s="99" t="s">
        <v>143</v>
      </c>
      <c r="C25" s="147">
        <v>5835</v>
      </c>
      <c r="D25" s="147">
        <v>1693</v>
      </c>
      <c r="F25" s="23"/>
      <c r="G25" s="23"/>
    </row>
    <row r="26" spans="1:7" ht="11.25" customHeight="1" x14ac:dyDescent="0.25">
      <c r="A26" s="142"/>
      <c r="B26" s="102" t="s">
        <v>144</v>
      </c>
      <c r="C26" s="147">
        <v>5178</v>
      </c>
      <c r="D26" s="147">
        <v>39611</v>
      </c>
      <c r="F26" s="23"/>
      <c r="G26" s="23"/>
    </row>
    <row r="27" spans="1:7" ht="11.25" customHeight="1" x14ac:dyDescent="0.25">
      <c r="A27" s="142"/>
      <c r="B27" s="103" t="s">
        <v>145</v>
      </c>
      <c r="C27" s="147">
        <v>1159</v>
      </c>
      <c r="D27" s="147">
        <v>3187</v>
      </c>
      <c r="F27" s="23"/>
      <c r="G27" s="23"/>
    </row>
    <row r="29" spans="1:7" x14ac:dyDescent="0.2">
      <c r="A29" s="20" t="s">
        <v>42</v>
      </c>
    </row>
    <row r="32" spans="1:7" ht="15" x14ac:dyDescent="0.25">
      <c r="A32" s="23"/>
      <c r="B32" s="23"/>
      <c r="C32" s="23"/>
      <c r="D32" s="23"/>
    </row>
    <row r="33" spans="1:4" ht="15" x14ac:dyDescent="0.25">
      <c r="A33" s="23"/>
      <c r="B33" s="23"/>
      <c r="C33" s="23"/>
      <c r="D33" s="23"/>
    </row>
    <row r="34" spans="1:4" ht="15" x14ac:dyDescent="0.25">
      <c r="A34" s="23"/>
      <c r="B34" s="23"/>
      <c r="C34" s="23"/>
      <c r="D34" s="23"/>
    </row>
    <row r="35" spans="1:4" ht="15" x14ac:dyDescent="0.25">
      <c r="A35" s="23"/>
      <c r="B35" s="23"/>
      <c r="C35" s="23"/>
      <c r="D35" s="23"/>
    </row>
    <row r="36" spans="1:4" ht="15" x14ac:dyDescent="0.25">
      <c r="A36" s="23"/>
      <c r="B36" s="23"/>
      <c r="C36" s="23"/>
      <c r="D36" s="23"/>
    </row>
    <row r="37" spans="1:4" ht="15" x14ac:dyDescent="0.25">
      <c r="A37" s="23"/>
      <c r="B37" s="23"/>
      <c r="C37" s="23"/>
      <c r="D37" s="23"/>
    </row>
    <row r="38" spans="1:4" ht="15" x14ac:dyDescent="0.25">
      <c r="A38" s="23"/>
      <c r="B38" s="23"/>
      <c r="C38" s="23"/>
      <c r="D38" s="23"/>
    </row>
    <row r="39" spans="1:4" ht="15" x14ac:dyDescent="0.25">
      <c r="A39" s="23"/>
      <c r="B39" s="23"/>
      <c r="C39" s="23"/>
      <c r="D39" s="23"/>
    </row>
    <row r="40" spans="1:4" ht="15" x14ac:dyDescent="0.25">
      <c r="A40" s="23"/>
      <c r="B40" s="23"/>
      <c r="C40" s="23"/>
      <c r="D40" s="23"/>
    </row>
    <row r="41" spans="1:4" ht="15" x14ac:dyDescent="0.25">
      <c r="A41" s="23"/>
      <c r="B41" s="23"/>
      <c r="C41" s="23"/>
      <c r="D41" s="23"/>
    </row>
    <row r="42" spans="1:4" ht="15" x14ac:dyDescent="0.25">
      <c r="A42" s="23"/>
      <c r="B42" s="23"/>
      <c r="C42" s="23"/>
      <c r="D42" s="23"/>
    </row>
    <row r="43" spans="1:4" ht="15" x14ac:dyDescent="0.25">
      <c r="A43" s="23"/>
      <c r="B43" s="23"/>
      <c r="C43" s="23"/>
      <c r="D43" s="23"/>
    </row>
    <row r="44" spans="1:4" ht="15" x14ac:dyDescent="0.25">
      <c r="A44" s="23"/>
      <c r="B44" s="23"/>
      <c r="C44" s="23"/>
      <c r="D44" s="23"/>
    </row>
    <row r="45" spans="1:4" ht="15" x14ac:dyDescent="0.25">
      <c r="A45" s="23"/>
      <c r="B45" s="23"/>
      <c r="C45" s="23"/>
      <c r="D45" s="23"/>
    </row>
    <row r="46" spans="1:4" ht="15" x14ac:dyDescent="0.25">
      <c r="A46" s="23"/>
      <c r="B46" s="23"/>
      <c r="C46" s="23"/>
      <c r="D46" s="23"/>
    </row>
    <row r="47" spans="1:4" ht="15" x14ac:dyDescent="0.25">
      <c r="A47" s="23"/>
      <c r="B47" s="23"/>
      <c r="C47" s="23"/>
      <c r="D47" s="23"/>
    </row>
    <row r="48" spans="1:4" ht="15" x14ac:dyDescent="0.25">
      <c r="A48" s="23"/>
      <c r="B48" s="23"/>
      <c r="C48" s="23"/>
      <c r="D48" s="23"/>
    </row>
    <row r="49" spans="1:4" ht="15" x14ac:dyDescent="0.25">
      <c r="A49" s="23"/>
      <c r="B49" s="23"/>
      <c r="C49" s="23"/>
      <c r="D49" s="23"/>
    </row>
    <row r="50" spans="1:4" ht="15" x14ac:dyDescent="0.25">
      <c r="A50" s="23"/>
      <c r="B50" s="23"/>
      <c r="C50" s="23"/>
      <c r="D50" s="23"/>
    </row>
    <row r="51" spans="1:4" ht="15" x14ac:dyDescent="0.25">
      <c r="A51" s="23"/>
      <c r="B51" s="23"/>
      <c r="C51" s="23"/>
      <c r="D51" s="23"/>
    </row>
    <row r="52" spans="1:4" ht="15" x14ac:dyDescent="0.25">
      <c r="A52" s="23"/>
      <c r="B52" s="23"/>
      <c r="C52" s="23"/>
      <c r="D52" s="23"/>
    </row>
    <row r="53" spans="1:4" ht="15" x14ac:dyDescent="0.25">
      <c r="A53" s="23"/>
      <c r="B53" s="23"/>
      <c r="C53" s="23"/>
      <c r="D53" s="23"/>
    </row>
    <row r="54" spans="1:4" ht="15" x14ac:dyDescent="0.25">
      <c r="A54" s="23"/>
      <c r="B54" s="23"/>
      <c r="C54" s="23"/>
      <c r="D54" s="23"/>
    </row>
    <row r="55" spans="1:4" ht="15" x14ac:dyDescent="0.25">
      <c r="A55" s="23"/>
      <c r="B55" s="23"/>
      <c r="C55" s="23"/>
      <c r="D55" s="23"/>
    </row>
    <row r="56" spans="1:4" ht="15" x14ac:dyDescent="0.25">
      <c r="A56" s="23"/>
      <c r="B56" s="23"/>
      <c r="C56" s="23"/>
      <c r="D56" s="23"/>
    </row>
  </sheetData>
  <mergeCells count="7">
    <mergeCell ref="A23:A27"/>
    <mergeCell ref="A4:B4"/>
    <mergeCell ref="A5:A9"/>
    <mergeCell ref="A10:A16"/>
    <mergeCell ref="A17:A18"/>
    <mergeCell ref="A19:A20"/>
    <mergeCell ref="A21:A22"/>
  </mergeCells>
  <printOptions horizontalCentered="1" verticalCentered="1"/>
  <pageMargins left="0.78740157480314998" right="0.78740157480314998" top="0.98425196850393692" bottom="0.98425196850393692" header="0" footer="0"/>
  <pageSetup paperSize="0" scale="57" fitToWidth="0" fitToHeight="0" orientation="landscape" horizontalDpi="0" verticalDpi="0" copies="0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/>
  </sheetViews>
  <sheetFormatPr baseColWidth="10" defaultRowHeight="12.75" x14ac:dyDescent="0.2"/>
  <cols>
    <col min="1" max="1" width="24.42578125" customWidth="1"/>
    <col min="2" max="2" width="12.7109375" bestFit="1" customWidth="1"/>
    <col min="3" max="9" width="11.42578125" customWidth="1"/>
    <col min="10" max="10" width="24.140625" customWidth="1"/>
    <col min="11" max="11" width="11.42578125" customWidth="1"/>
  </cols>
  <sheetData>
    <row r="1" spans="1:14" ht="15" x14ac:dyDescent="0.25">
      <c r="A1" s="12" t="s">
        <v>21</v>
      </c>
      <c r="I1" s="151"/>
      <c r="J1" s="145"/>
    </row>
    <row r="2" spans="1:14" x14ac:dyDescent="0.2">
      <c r="I2" s="151"/>
    </row>
    <row r="3" spans="1:14" x14ac:dyDescent="0.2">
      <c r="A3" s="21"/>
      <c r="B3" s="96" t="s">
        <v>30</v>
      </c>
      <c r="C3" s="96" t="s">
        <v>31</v>
      </c>
      <c r="D3" s="96" t="s">
        <v>32</v>
      </c>
      <c r="E3" s="96" t="s">
        <v>33</v>
      </c>
      <c r="I3" s="151"/>
      <c r="J3" s="19"/>
      <c r="K3" s="152"/>
      <c r="L3" s="152"/>
      <c r="M3" s="152"/>
      <c r="N3" s="152"/>
    </row>
    <row r="4" spans="1:14" x14ac:dyDescent="0.2">
      <c r="A4" s="15" t="s">
        <v>73</v>
      </c>
      <c r="B4" s="16">
        <v>75620</v>
      </c>
      <c r="C4" s="16">
        <v>9766</v>
      </c>
      <c r="D4" s="16">
        <v>26028</v>
      </c>
      <c r="E4" s="16">
        <v>39826</v>
      </c>
      <c r="I4" s="151"/>
      <c r="J4" s="19"/>
      <c r="K4" s="78"/>
      <c r="L4" s="78"/>
      <c r="M4" s="78"/>
      <c r="N4" s="78"/>
    </row>
    <row r="5" spans="1:14" x14ac:dyDescent="0.2">
      <c r="A5" s="99" t="s">
        <v>146</v>
      </c>
      <c r="B5" s="16">
        <v>37379</v>
      </c>
      <c r="C5" s="16">
        <v>6962</v>
      </c>
      <c r="D5" s="16">
        <v>12436</v>
      </c>
      <c r="E5" s="16">
        <v>17981</v>
      </c>
      <c r="F5" s="153"/>
      <c r="I5" s="151"/>
      <c r="J5" s="154"/>
      <c r="K5" s="78"/>
      <c r="L5" s="78"/>
      <c r="M5" s="78"/>
      <c r="N5" s="78"/>
    </row>
    <row r="6" spans="1:14" x14ac:dyDescent="0.2">
      <c r="A6" s="99" t="s">
        <v>147</v>
      </c>
      <c r="B6" s="16">
        <v>18744</v>
      </c>
      <c r="C6" s="16">
        <v>1363</v>
      </c>
      <c r="D6" s="16">
        <v>6121</v>
      </c>
      <c r="E6" s="16">
        <v>11260</v>
      </c>
      <c r="I6" s="151"/>
      <c r="J6" s="154"/>
      <c r="K6" s="78"/>
      <c r="L6" s="78"/>
      <c r="M6" s="78"/>
      <c r="N6" s="78"/>
    </row>
    <row r="7" spans="1:14" x14ac:dyDescent="0.2">
      <c r="A7" s="101" t="s">
        <v>148</v>
      </c>
      <c r="B7" s="16">
        <v>19497</v>
      </c>
      <c r="C7" s="16">
        <v>1441</v>
      </c>
      <c r="D7" s="16">
        <v>7471</v>
      </c>
      <c r="E7" s="16">
        <v>10584</v>
      </c>
      <c r="I7" s="151"/>
      <c r="J7" s="154"/>
      <c r="K7" s="78"/>
      <c r="L7" s="78"/>
      <c r="M7" s="78"/>
      <c r="N7" s="78"/>
    </row>
    <row r="8" spans="1:14" x14ac:dyDescent="0.2">
      <c r="C8" s="19"/>
      <c r="D8" s="19"/>
      <c r="E8" s="19"/>
      <c r="I8" s="151"/>
    </row>
    <row r="9" spans="1:14" x14ac:dyDescent="0.2">
      <c r="A9" s="20" t="s">
        <v>42</v>
      </c>
      <c r="I9" s="151"/>
      <c r="J9" s="20"/>
    </row>
    <row r="11" spans="1:14" ht="15" x14ac:dyDescent="0.25">
      <c r="A11" s="23"/>
      <c r="B11" s="23"/>
      <c r="C11" s="23"/>
      <c r="D11" s="23"/>
      <c r="E11" s="23"/>
      <c r="F11" s="23"/>
    </row>
    <row r="12" spans="1:14" ht="15" x14ac:dyDescent="0.25">
      <c r="A12" s="23"/>
      <c r="B12" s="23"/>
      <c r="C12" s="23"/>
      <c r="D12" s="23"/>
      <c r="E12" s="23"/>
      <c r="F12" s="23"/>
    </row>
    <row r="13" spans="1:14" ht="15" x14ac:dyDescent="0.25">
      <c r="A13" s="23"/>
      <c r="B13" s="23"/>
      <c r="C13" s="23"/>
      <c r="D13" s="23"/>
      <c r="E13" s="23"/>
      <c r="F13" s="23"/>
    </row>
    <row r="14" spans="1:14" ht="15" x14ac:dyDescent="0.25">
      <c r="A14" s="23"/>
      <c r="B14" s="23"/>
      <c r="C14" s="23"/>
      <c r="D14" s="23"/>
      <c r="E14" s="23"/>
      <c r="F14" s="23"/>
    </row>
    <row r="15" spans="1:14" ht="15" x14ac:dyDescent="0.25">
      <c r="A15" s="23"/>
      <c r="B15" s="23"/>
      <c r="C15" s="23"/>
      <c r="D15" s="23"/>
      <c r="E15" s="23"/>
      <c r="F15" s="23"/>
    </row>
    <row r="16" spans="1:14" ht="15" x14ac:dyDescent="0.25">
      <c r="A16" s="23"/>
      <c r="B16" s="23"/>
      <c r="C16" s="23"/>
      <c r="D16" s="23"/>
      <c r="E16" s="23"/>
      <c r="F16" s="23"/>
    </row>
    <row r="17" spans="1:6" ht="15" x14ac:dyDescent="0.25">
      <c r="A17" s="23"/>
      <c r="B17" s="23"/>
      <c r="C17" s="23"/>
      <c r="D17" s="23"/>
      <c r="E17" s="23"/>
      <c r="F17" s="23"/>
    </row>
    <row r="18" spans="1:6" ht="15" x14ac:dyDescent="0.25">
      <c r="A18" s="23"/>
      <c r="B18" s="23"/>
      <c r="C18" s="23"/>
      <c r="D18" s="23"/>
      <c r="E18" s="23"/>
    </row>
  </sheetData>
  <printOptions horizontalCentered="1" verticalCentered="1"/>
  <pageMargins left="0.78740157480314998" right="0.78740157480314998" top="0.98425196850393692" bottom="0.98425196850393692" header="0" footer="0"/>
  <pageSetup paperSize="0" scale="59" fitToWidth="0" fitToHeight="0" orientation="landscape" horizontalDpi="0" verticalDpi="0" copies="0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baseColWidth="10" defaultRowHeight="12.75" x14ac:dyDescent="0.2"/>
  <cols>
    <col min="1" max="1" width="20" customWidth="1"/>
    <col min="2" max="7" width="15.7109375" customWidth="1"/>
    <col min="8" max="8" width="17.42578125" customWidth="1"/>
    <col min="9" max="9" width="11.42578125" customWidth="1"/>
  </cols>
  <sheetData>
    <row r="1" spans="1:7" ht="15" x14ac:dyDescent="0.25">
      <c r="A1" s="12" t="s">
        <v>149</v>
      </c>
    </row>
    <row r="2" spans="1:7" x14ac:dyDescent="0.2">
      <c r="A2" s="145"/>
    </row>
    <row r="3" spans="1:7" ht="33.75" x14ac:dyDescent="0.2">
      <c r="A3" s="155"/>
      <c r="B3" s="118" t="s">
        <v>30</v>
      </c>
      <c r="C3" s="118" t="s">
        <v>150</v>
      </c>
      <c r="D3" s="118" t="s">
        <v>151</v>
      </c>
      <c r="E3" s="118" t="s">
        <v>152</v>
      </c>
      <c r="F3" s="118" t="s">
        <v>153</v>
      </c>
      <c r="G3" s="118" t="s">
        <v>154</v>
      </c>
    </row>
    <row r="4" spans="1:7" x14ac:dyDescent="0.2">
      <c r="A4" s="156" t="s">
        <v>73</v>
      </c>
      <c r="B4" s="42">
        <v>919933</v>
      </c>
      <c r="C4" s="42">
        <v>495705</v>
      </c>
      <c r="D4" s="42">
        <v>236969</v>
      </c>
      <c r="E4" s="42">
        <v>38444</v>
      </c>
      <c r="F4" s="42">
        <v>130703</v>
      </c>
      <c r="G4" s="42">
        <v>18112</v>
      </c>
    </row>
    <row r="5" spans="1:7" x14ac:dyDescent="0.2">
      <c r="A5" s="157" t="s">
        <v>155</v>
      </c>
      <c r="B5" s="42">
        <v>77370</v>
      </c>
      <c r="C5" s="42">
        <v>14728</v>
      </c>
      <c r="D5" s="42">
        <v>18152</v>
      </c>
      <c r="E5" s="42">
        <v>1693</v>
      </c>
      <c r="F5" s="42">
        <v>39611</v>
      </c>
      <c r="G5" s="42">
        <v>3187</v>
      </c>
    </row>
    <row r="6" spans="1:7" x14ac:dyDescent="0.2">
      <c r="A6" s="157" t="s">
        <v>156</v>
      </c>
      <c r="B6" s="42">
        <v>75620</v>
      </c>
      <c r="C6" s="42">
        <v>42712</v>
      </c>
      <c r="D6" s="42">
        <v>20736</v>
      </c>
      <c r="E6" s="42">
        <v>5835</v>
      </c>
      <c r="F6" s="42">
        <v>5178</v>
      </c>
      <c r="G6" s="42">
        <v>1159</v>
      </c>
    </row>
    <row r="7" spans="1:7" x14ac:dyDescent="0.2">
      <c r="A7" s="158" t="s">
        <v>157</v>
      </c>
      <c r="B7" s="42">
        <v>766943</v>
      </c>
      <c r="C7" s="42">
        <v>438264</v>
      </c>
      <c r="D7" s="42">
        <v>198081</v>
      </c>
      <c r="E7" s="42">
        <v>30917</v>
      </c>
      <c r="F7" s="42">
        <v>85914</v>
      </c>
      <c r="G7" s="42">
        <v>13766</v>
      </c>
    </row>
    <row r="9" spans="1:7" x14ac:dyDescent="0.2">
      <c r="A9" s="20" t="s">
        <v>42</v>
      </c>
    </row>
    <row r="11" spans="1:7" x14ac:dyDescent="0.2">
      <c r="A11" s="145"/>
      <c r="B11" s="151"/>
      <c r="C11" s="151"/>
      <c r="D11" s="151"/>
      <c r="E11" s="151"/>
      <c r="F11" s="151"/>
      <c r="G11" s="151"/>
    </row>
    <row r="12" spans="1:7" x14ac:dyDescent="0.2">
      <c r="B12" s="151"/>
      <c r="C12" s="151"/>
      <c r="D12" s="151"/>
      <c r="E12" s="151"/>
      <c r="F12" s="151"/>
      <c r="G12" s="151"/>
    </row>
    <row r="13" spans="1:7" x14ac:dyDescent="0.2">
      <c r="B13" s="151"/>
      <c r="C13" s="151"/>
      <c r="D13" s="151"/>
      <c r="E13" s="151"/>
      <c r="F13" s="151"/>
      <c r="G13" s="151"/>
    </row>
    <row r="14" spans="1:7" x14ac:dyDescent="0.2">
      <c r="B14" s="151"/>
      <c r="C14" s="151"/>
      <c r="D14" s="151"/>
      <c r="E14" s="151"/>
      <c r="F14" s="151"/>
      <c r="G14" s="159"/>
    </row>
    <row r="15" spans="1:7" x14ac:dyDescent="0.2">
      <c r="B15" s="151"/>
      <c r="C15" s="151"/>
      <c r="D15" s="151"/>
      <c r="E15" s="151"/>
      <c r="F15" s="151"/>
      <c r="G15" s="159"/>
    </row>
    <row r="16" spans="1:7" x14ac:dyDescent="0.2">
      <c r="B16" s="151"/>
      <c r="C16" s="151"/>
      <c r="D16" s="151"/>
      <c r="E16" s="151"/>
      <c r="F16" s="151"/>
      <c r="G16" s="159"/>
    </row>
    <row r="17" spans="2:7" x14ac:dyDescent="0.2">
      <c r="B17" s="151"/>
      <c r="C17" s="151"/>
      <c r="D17" s="151"/>
      <c r="E17" s="151"/>
      <c r="F17" s="151"/>
      <c r="G17" s="159"/>
    </row>
  </sheetData>
  <printOptions horizontalCentered="1" verticalCentered="1"/>
  <pageMargins left="0.78740157480314998" right="0.78740157480314998" top="0.98425196850393692" bottom="0.98425196850393692" header="0" footer="0"/>
  <pageSetup paperSize="0" scale="67" fitToWidth="0" fitToHeight="0" orientation="landscape" horizontalDpi="0" verticalDpi="0" copies="0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baseColWidth="10" defaultRowHeight="12.75" x14ac:dyDescent="0.2"/>
  <cols>
    <col min="1" max="1" width="21.7109375" customWidth="1"/>
    <col min="2" max="2" width="12.7109375" bestFit="1" customWidth="1"/>
    <col min="3" max="3" width="11.42578125" customWidth="1"/>
  </cols>
  <sheetData>
    <row r="1" spans="1:7" ht="15" x14ac:dyDescent="0.25">
      <c r="A1" s="12" t="s">
        <v>25</v>
      </c>
    </row>
    <row r="3" spans="1:7" x14ac:dyDescent="0.2">
      <c r="A3" s="155"/>
      <c r="B3" s="14" t="s">
        <v>30</v>
      </c>
      <c r="C3" s="160" t="s">
        <v>31</v>
      </c>
      <c r="D3" s="14" t="s">
        <v>32</v>
      </c>
      <c r="E3" s="14" t="s">
        <v>33</v>
      </c>
      <c r="G3" s="19"/>
    </row>
    <row r="4" spans="1:7" x14ac:dyDescent="0.2">
      <c r="A4" s="161" t="s">
        <v>73</v>
      </c>
      <c r="B4" s="42">
        <v>130703</v>
      </c>
      <c r="C4" s="42">
        <v>20931</v>
      </c>
      <c r="D4" s="42">
        <v>63310</v>
      </c>
      <c r="E4" s="42">
        <v>46462</v>
      </c>
      <c r="G4" s="19"/>
    </row>
    <row r="5" spans="1:7" ht="22.5" x14ac:dyDescent="0.2">
      <c r="A5" s="129" t="s">
        <v>158</v>
      </c>
      <c r="B5" s="162">
        <v>2.7</v>
      </c>
      <c r="C5" s="162">
        <v>2.94</v>
      </c>
      <c r="D5" s="162">
        <v>2.66</v>
      </c>
      <c r="E5" s="162">
        <v>2.64</v>
      </c>
    </row>
    <row r="6" spans="1:7" ht="22.5" x14ac:dyDescent="0.2">
      <c r="A6" s="129" t="s">
        <v>159</v>
      </c>
      <c r="B6" s="162">
        <v>48.32</v>
      </c>
      <c r="C6" s="162">
        <v>47.02</v>
      </c>
      <c r="D6" s="162">
        <v>48.5</v>
      </c>
      <c r="E6" s="162">
        <v>48.66</v>
      </c>
    </row>
    <row r="7" spans="1:7" ht="22.5" x14ac:dyDescent="0.2">
      <c r="A7" s="163" t="s">
        <v>160</v>
      </c>
      <c r="B7" s="162">
        <v>7.5</v>
      </c>
      <c r="C7" s="162">
        <v>6.75</v>
      </c>
      <c r="D7" s="162">
        <v>7.8</v>
      </c>
      <c r="E7" s="162">
        <v>7.44</v>
      </c>
    </row>
    <row r="9" spans="1:7" x14ac:dyDescent="0.2">
      <c r="A9" s="20" t="s">
        <v>42</v>
      </c>
    </row>
    <row r="12" spans="1:7" x14ac:dyDescent="0.2">
      <c r="B12" s="21"/>
      <c r="C12" s="21"/>
      <c r="D12" s="21"/>
      <c r="E12" s="21"/>
    </row>
    <row r="13" spans="1:7" x14ac:dyDescent="0.2">
      <c r="B13" s="21"/>
      <c r="C13" s="21"/>
      <c r="D13" s="21"/>
      <c r="E13" s="21"/>
    </row>
    <row r="14" spans="1:7" x14ac:dyDescent="0.2">
      <c r="B14" s="21"/>
      <c r="C14" s="21"/>
      <c r="D14" s="21"/>
      <c r="E14" s="21"/>
    </row>
    <row r="15" spans="1:7" ht="15" x14ac:dyDescent="0.25">
      <c r="A15" s="23"/>
      <c r="B15" s="21"/>
      <c r="C15" s="21"/>
      <c r="D15" s="21"/>
      <c r="E15" s="21"/>
    </row>
    <row r="16" spans="1:7" ht="15" x14ac:dyDescent="0.25">
      <c r="A16" s="23"/>
      <c r="B16" s="23"/>
      <c r="C16" s="23"/>
      <c r="D16" s="23"/>
      <c r="E16" s="23"/>
    </row>
    <row r="17" spans="1:5" ht="15" x14ac:dyDescent="0.25">
      <c r="A17" s="23"/>
      <c r="B17" s="23"/>
      <c r="C17" s="23"/>
      <c r="D17" s="23"/>
      <c r="E17" s="23"/>
    </row>
    <row r="18" spans="1:5" ht="15" x14ac:dyDescent="0.25">
      <c r="A18" s="23"/>
      <c r="B18" s="23"/>
      <c r="C18" s="23"/>
      <c r="D18" s="23"/>
      <c r="E18" s="23"/>
    </row>
    <row r="19" spans="1:5" ht="15" x14ac:dyDescent="0.25">
      <c r="A19" s="23"/>
      <c r="B19" s="23"/>
      <c r="C19" s="23"/>
      <c r="D19" s="23"/>
      <c r="E19" s="23"/>
    </row>
  </sheetData>
  <printOptions horizontalCentered="1" verticalCentered="1"/>
  <pageMargins left="0.78740157480314998" right="0.78740157480314998" top="0.98425196850393692" bottom="0.98425196850393692" header="0" footer="0"/>
  <pageSetup paperSize="0" scale="61" fitToWidth="0" fitToHeight="0" orientation="landscape" horizontalDpi="0" verticalDpi="0" copies="0"/>
  <headerFooter alignWithMargins="0"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/>
  </sheetViews>
  <sheetFormatPr baseColWidth="10" defaultRowHeight="12.75" x14ac:dyDescent="0.2"/>
  <cols>
    <col min="1" max="1" width="64.140625" customWidth="1"/>
    <col min="2" max="2" width="14.5703125" bestFit="1" customWidth="1"/>
    <col min="3" max="4" width="11.42578125" customWidth="1"/>
    <col min="5" max="5" width="14.5703125" bestFit="1" customWidth="1"/>
    <col min="6" max="7" width="11.42578125" customWidth="1"/>
    <col min="8" max="8" width="14.5703125" bestFit="1" customWidth="1"/>
    <col min="9" max="10" width="11.42578125" customWidth="1"/>
    <col min="11" max="11" width="14.5703125" bestFit="1" customWidth="1"/>
    <col min="12" max="12" width="11.42578125" customWidth="1"/>
  </cols>
  <sheetData>
    <row r="1" spans="1:13" ht="15" x14ac:dyDescent="0.25">
      <c r="A1" s="12" t="s">
        <v>27</v>
      </c>
    </row>
    <row r="2" spans="1:13" x14ac:dyDescent="0.2">
      <c r="A2" s="164"/>
      <c r="B2" s="95">
        <v>2017</v>
      </c>
      <c r="C2" s="95"/>
      <c r="D2" s="95"/>
      <c r="E2" s="95">
        <v>2019</v>
      </c>
      <c r="F2" s="95"/>
      <c r="G2" s="95"/>
      <c r="H2" s="95">
        <v>2021</v>
      </c>
      <c r="I2" s="95"/>
      <c r="J2" s="95"/>
      <c r="K2" s="95">
        <v>2023</v>
      </c>
      <c r="L2" s="95"/>
      <c r="M2" s="95"/>
    </row>
    <row r="3" spans="1:13" x14ac:dyDescent="0.2">
      <c r="A3" s="165"/>
      <c r="B3" s="117" t="s">
        <v>161</v>
      </c>
      <c r="C3" s="117" t="s">
        <v>56</v>
      </c>
      <c r="D3" s="117" t="s">
        <v>57</v>
      </c>
      <c r="E3" s="117" t="s">
        <v>161</v>
      </c>
      <c r="F3" s="117" t="s">
        <v>56</v>
      </c>
      <c r="G3" s="117" t="s">
        <v>57</v>
      </c>
      <c r="H3" s="117" t="s">
        <v>161</v>
      </c>
      <c r="I3" s="117" t="s">
        <v>56</v>
      </c>
      <c r="J3" s="117" t="s">
        <v>57</v>
      </c>
      <c r="K3" s="117" t="s">
        <v>161</v>
      </c>
      <c r="L3" s="117" t="s">
        <v>56</v>
      </c>
      <c r="M3" s="117" t="s">
        <v>57</v>
      </c>
    </row>
    <row r="4" spans="1:13" x14ac:dyDescent="0.2">
      <c r="A4" s="166" t="s">
        <v>162</v>
      </c>
      <c r="B4" s="167">
        <v>699604</v>
      </c>
      <c r="C4" s="167">
        <v>344889</v>
      </c>
      <c r="D4" s="167">
        <v>354715</v>
      </c>
      <c r="E4" s="167">
        <v>682005</v>
      </c>
      <c r="F4" s="167">
        <v>337195</v>
      </c>
      <c r="G4" s="167">
        <v>344810</v>
      </c>
      <c r="H4" s="167">
        <v>657385</v>
      </c>
      <c r="I4" s="167">
        <v>325995</v>
      </c>
      <c r="J4" s="167">
        <v>331390</v>
      </c>
      <c r="K4" s="167">
        <v>643845</v>
      </c>
      <c r="L4" s="167">
        <v>318715</v>
      </c>
      <c r="M4" s="167">
        <v>325130</v>
      </c>
    </row>
    <row r="5" spans="1:13" x14ac:dyDescent="0.2">
      <c r="A5" s="168" t="s">
        <v>163</v>
      </c>
      <c r="B5" s="93">
        <v>431859</v>
      </c>
      <c r="C5" s="93">
        <v>225206</v>
      </c>
      <c r="D5" s="93">
        <v>206653</v>
      </c>
      <c r="E5" s="93">
        <v>415285</v>
      </c>
      <c r="F5" s="93">
        <v>218836</v>
      </c>
      <c r="G5" s="93">
        <v>196449</v>
      </c>
      <c r="H5" s="93">
        <v>391310</v>
      </c>
      <c r="I5" s="93">
        <v>204755</v>
      </c>
      <c r="J5" s="93">
        <v>186555</v>
      </c>
      <c r="K5" s="93">
        <v>367115</v>
      </c>
      <c r="L5" s="93">
        <v>195730</v>
      </c>
      <c r="M5" s="93">
        <v>171385</v>
      </c>
    </row>
    <row r="6" spans="1:13" x14ac:dyDescent="0.2">
      <c r="A6" s="169" t="s">
        <v>164</v>
      </c>
      <c r="B6" s="170">
        <v>349967</v>
      </c>
      <c r="C6" s="170">
        <v>174364</v>
      </c>
      <c r="D6" s="170">
        <v>175604</v>
      </c>
      <c r="E6" s="170">
        <v>340778</v>
      </c>
      <c r="F6" s="170">
        <v>176569</v>
      </c>
      <c r="G6" s="170">
        <v>164208</v>
      </c>
      <c r="H6" s="170">
        <v>306978</v>
      </c>
      <c r="I6" s="170">
        <v>152429</v>
      </c>
      <c r="J6" s="170">
        <v>154549</v>
      </c>
      <c r="K6" s="170">
        <v>292922</v>
      </c>
      <c r="L6" s="170">
        <v>149952</v>
      </c>
      <c r="M6" s="170">
        <v>142970</v>
      </c>
    </row>
    <row r="7" spans="1:13" x14ac:dyDescent="0.2">
      <c r="A7" s="169" t="s">
        <v>165</v>
      </c>
      <c r="B7" s="170" t="s">
        <v>64</v>
      </c>
      <c r="C7" s="170" t="s">
        <v>64</v>
      </c>
      <c r="D7" s="170" t="s">
        <v>64</v>
      </c>
      <c r="E7" s="170">
        <v>46200</v>
      </c>
      <c r="F7" s="170">
        <v>30229</v>
      </c>
      <c r="G7" s="170">
        <v>15971</v>
      </c>
      <c r="H7" s="170">
        <v>57728</v>
      </c>
      <c r="I7" s="170">
        <v>39563</v>
      </c>
      <c r="J7" s="170">
        <v>18165</v>
      </c>
      <c r="K7" s="170">
        <v>50064</v>
      </c>
      <c r="L7" s="170">
        <v>33382</v>
      </c>
      <c r="M7" s="170">
        <v>16683</v>
      </c>
    </row>
    <row r="8" spans="1:13" x14ac:dyDescent="0.2">
      <c r="A8" s="169" t="s">
        <v>166</v>
      </c>
      <c r="B8" s="170" t="s">
        <v>64</v>
      </c>
      <c r="C8" s="170" t="s">
        <v>64</v>
      </c>
      <c r="D8" s="170" t="s">
        <v>64</v>
      </c>
      <c r="E8" s="170">
        <v>28307</v>
      </c>
      <c r="F8" s="170">
        <v>12038</v>
      </c>
      <c r="G8" s="170">
        <v>16270</v>
      </c>
      <c r="H8" s="170">
        <v>26604</v>
      </c>
      <c r="I8" s="170">
        <v>12763</v>
      </c>
      <c r="J8" s="170">
        <v>13841</v>
      </c>
      <c r="K8" s="170">
        <v>24129</v>
      </c>
      <c r="L8" s="170">
        <v>12396</v>
      </c>
      <c r="M8" s="170">
        <v>11732</v>
      </c>
    </row>
    <row r="9" spans="1:13" x14ac:dyDescent="0.2">
      <c r="A9" s="171" t="s">
        <v>167</v>
      </c>
      <c r="B9" s="94">
        <v>267745</v>
      </c>
      <c r="C9" s="94">
        <v>119683</v>
      </c>
      <c r="D9" s="94">
        <v>148062</v>
      </c>
      <c r="E9" s="94">
        <v>266720</v>
      </c>
      <c r="F9" s="94">
        <v>118359</v>
      </c>
      <c r="G9" s="94">
        <v>148361</v>
      </c>
      <c r="H9" s="94">
        <v>266075</v>
      </c>
      <c r="I9" s="94">
        <v>121240</v>
      </c>
      <c r="J9" s="94">
        <v>144835</v>
      </c>
      <c r="K9" s="94">
        <v>276730</v>
      </c>
      <c r="L9" s="94">
        <v>122985</v>
      </c>
      <c r="M9" s="94">
        <v>153745</v>
      </c>
    </row>
    <row r="10" spans="1:13" x14ac:dyDescent="0.2">
      <c r="A10" s="17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2">
      <c r="A11" s="173" t="s">
        <v>168</v>
      </c>
      <c r="B11" s="167"/>
      <c r="C11" s="167"/>
      <c r="D11" s="167"/>
      <c r="E11" s="167"/>
      <c r="F11" s="167"/>
      <c r="G11" s="167"/>
      <c r="H11" s="21"/>
      <c r="I11" s="21"/>
      <c r="J11" s="21"/>
      <c r="K11" s="21"/>
      <c r="L11" s="21"/>
      <c r="M11" s="21"/>
    </row>
    <row r="12" spans="1:13" x14ac:dyDescent="0.2">
      <c r="A12" s="174" t="s">
        <v>169</v>
      </c>
      <c r="B12" s="175">
        <v>84082</v>
      </c>
      <c r="C12" s="175">
        <v>39733</v>
      </c>
      <c r="D12" s="175">
        <v>44349</v>
      </c>
      <c r="E12" s="175">
        <v>92284</v>
      </c>
      <c r="F12" s="175">
        <v>42034</v>
      </c>
      <c r="G12" s="175">
        <v>50248</v>
      </c>
      <c r="H12" s="175">
        <v>99114</v>
      </c>
      <c r="I12" s="175">
        <v>45545</v>
      </c>
      <c r="J12" s="175">
        <v>53569</v>
      </c>
      <c r="K12" s="175">
        <v>94974</v>
      </c>
      <c r="L12" s="175">
        <v>42164</v>
      </c>
      <c r="M12" s="175">
        <v>52810</v>
      </c>
    </row>
    <row r="13" spans="1:13" x14ac:dyDescent="0.2">
      <c r="A13" s="166" t="s">
        <v>170</v>
      </c>
      <c r="B13" s="94">
        <v>62100</v>
      </c>
      <c r="C13" s="94">
        <v>29506</v>
      </c>
      <c r="D13" s="94">
        <v>32594</v>
      </c>
      <c r="E13" s="94">
        <v>64704</v>
      </c>
      <c r="F13" s="94">
        <v>29226</v>
      </c>
      <c r="G13" s="94">
        <v>35477</v>
      </c>
      <c r="H13" s="94">
        <v>64858</v>
      </c>
      <c r="I13" s="94">
        <v>30556</v>
      </c>
      <c r="J13" s="94">
        <v>34302</v>
      </c>
      <c r="K13" s="94">
        <v>70012</v>
      </c>
      <c r="L13" s="94">
        <v>29645</v>
      </c>
      <c r="M13" s="94">
        <v>40366</v>
      </c>
    </row>
    <row r="14" spans="1:13" x14ac:dyDescent="0.2">
      <c r="A14" s="176" t="s">
        <v>70</v>
      </c>
      <c r="B14" s="89">
        <v>21014</v>
      </c>
      <c r="C14" s="89">
        <v>9848</v>
      </c>
      <c r="D14" s="89">
        <v>11166</v>
      </c>
      <c r="E14" s="89">
        <v>23980</v>
      </c>
      <c r="F14" s="89">
        <v>9189</v>
      </c>
      <c r="G14" s="89">
        <v>14791</v>
      </c>
      <c r="H14" s="89">
        <v>18249</v>
      </c>
      <c r="I14" s="89">
        <v>7983</v>
      </c>
      <c r="J14" s="89">
        <v>10265</v>
      </c>
      <c r="K14" s="89">
        <v>13931</v>
      </c>
      <c r="L14" s="89">
        <v>5321</v>
      </c>
      <c r="M14" s="89">
        <v>8609</v>
      </c>
    </row>
    <row r="15" spans="1:13" x14ac:dyDescent="0.2">
      <c r="A15" s="171" t="s">
        <v>71</v>
      </c>
      <c r="B15" s="94">
        <v>41086</v>
      </c>
      <c r="C15" s="94">
        <v>19658</v>
      </c>
      <c r="D15" s="94">
        <v>21428</v>
      </c>
      <c r="E15" s="94">
        <v>40724</v>
      </c>
      <c r="F15" s="94">
        <v>20037</v>
      </c>
      <c r="G15" s="94">
        <v>20686</v>
      </c>
      <c r="H15" s="94">
        <v>46609</v>
      </c>
      <c r="I15" s="94">
        <v>22573</v>
      </c>
      <c r="J15" s="94">
        <v>24037</v>
      </c>
      <c r="K15" s="94">
        <v>56081</v>
      </c>
      <c r="L15" s="94">
        <v>24324</v>
      </c>
      <c r="M15" s="94">
        <v>31757</v>
      </c>
    </row>
    <row r="16" spans="1:13" x14ac:dyDescent="0.2">
      <c r="A16" s="166" t="s">
        <v>171</v>
      </c>
      <c r="B16" s="94">
        <v>21982</v>
      </c>
      <c r="C16" s="94">
        <v>10227</v>
      </c>
      <c r="D16" s="94">
        <v>11755</v>
      </c>
      <c r="E16" s="94">
        <v>27580</v>
      </c>
      <c r="F16" s="94">
        <v>12808</v>
      </c>
      <c r="G16" s="94">
        <v>14771</v>
      </c>
      <c r="H16" s="94">
        <v>34256</v>
      </c>
      <c r="I16" s="94">
        <v>14989</v>
      </c>
      <c r="J16" s="94">
        <v>19267</v>
      </c>
      <c r="K16" s="94">
        <v>24962</v>
      </c>
      <c r="L16" s="94">
        <v>12519</v>
      </c>
      <c r="M16" s="94">
        <v>12444</v>
      </c>
    </row>
    <row r="17" spans="1:13" x14ac:dyDescent="0.2">
      <c r="A17" s="166" t="s">
        <v>172</v>
      </c>
      <c r="B17" s="167">
        <v>1383</v>
      </c>
      <c r="C17" s="167">
        <v>414</v>
      </c>
      <c r="D17" s="167">
        <v>969</v>
      </c>
      <c r="E17" s="167">
        <v>1330</v>
      </c>
      <c r="F17" s="167">
        <v>245</v>
      </c>
      <c r="G17" s="167">
        <v>1085</v>
      </c>
      <c r="H17" s="167">
        <v>3856</v>
      </c>
      <c r="I17" s="167">
        <v>1800</v>
      </c>
      <c r="J17" s="167">
        <v>2056</v>
      </c>
      <c r="K17" s="167">
        <v>4854</v>
      </c>
      <c r="L17" s="167">
        <v>3146</v>
      </c>
      <c r="M17" s="167">
        <v>1708</v>
      </c>
    </row>
    <row r="18" spans="1:13" x14ac:dyDescent="0.2">
      <c r="A18" s="166" t="s">
        <v>173</v>
      </c>
      <c r="B18" s="167">
        <v>182279</v>
      </c>
      <c r="C18" s="167">
        <v>79535</v>
      </c>
      <c r="D18" s="167">
        <v>102744</v>
      </c>
      <c r="E18" s="167">
        <v>173106</v>
      </c>
      <c r="F18" s="167">
        <v>76080</v>
      </c>
      <c r="G18" s="167">
        <v>97026</v>
      </c>
      <c r="H18" s="167">
        <v>163107</v>
      </c>
      <c r="I18" s="167">
        <v>73896</v>
      </c>
      <c r="J18" s="167">
        <v>89209</v>
      </c>
      <c r="K18" s="167">
        <v>176900</v>
      </c>
      <c r="L18" s="167">
        <v>77675</v>
      </c>
      <c r="M18" s="167">
        <v>99227</v>
      </c>
    </row>
    <row r="19" spans="1:13" x14ac:dyDescent="0.2">
      <c r="A19" s="176" t="s">
        <v>174</v>
      </c>
      <c r="B19" s="89">
        <v>100004</v>
      </c>
      <c r="C19" s="89">
        <v>44695</v>
      </c>
      <c r="D19" s="89">
        <v>55309</v>
      </c>
      <c r="E19" s="89">
        <v>81570</v>
      </c>
      <c r="F19" s="89">
        <v>37471</v>
      </c>
      <c r="G19" s="89">
        <v>44099</v>
      </c>
      <c r="H19" s="89">
        <v>84568</v>
      </c>
      <c r="I19" s="89">
        <v>37830</v>
      </c>
      <c r="J19" s="89">
        <v>46737</v>
      </c>
      <c r="K19" s="89">
        <v>83262</v>
      </c>
      <c r="L19" s="89">
        <v>39924</v>
      </c>
      <c r="M19" s="89">
        <v>43339</v>
      </c>
    </row>
    <row r="20" spans="1:13" x14ac:dyDescent="0.2">
      <c r="A20" s="176" t="s">
        <v>175</v>
      </c>
      <c r="B20" s="89">
        <v>39440</v>
      </c>
      <c r="C20" s="89">
        <v>15519</v>
      </c>
      <c r="D20" s="89">
        <v>23921</v>
      </c>
      <c r="E20" s="89">
        <v>61673</v>
      </c>
      <c r="F20" s="89">
        <v>27532</v>
      </c>
      <c r="G20" s="89">
        <v>34141</v>
      </c>
      <c r="H20" s="89">
        <v>43984</v>
      </c>
      <c r="I20" s="89">
        <v>19320</v>
      </c>
      <c r="J20" s="89">
        <v>24664</v>
      </c>
      <c r="K20" s="89">
        <v>59765</v>
      </c>
      <c r="L20" s="89">
        <v>22544</v>
      </c>
      <c r="M20" s="89">
        <v>37222</v>
      </c>
    </row>
    <row r="21" spans="1:13" x14ac:dyDescent="0.2">
      <c r="A21" s="176" t="s">
        <v>176</v>
      </c>
      <c r="B21" s="89">
        <v>6653</v>
      </c>
      <c r="C21" s="89">
        <v>3318</v>
      </c>
      <c r="D21" s="89">
        <v>3335</v>
      </c>
      <c r="E21" s="89">
        <v>14396</v>
      </c>
      <c r="F21" s="89">
        <v>6108</v>
      </c>
      <c r="G21" s="89">
        <v>8288</v>
      </c>
      <c r="H21" s="89">
        <v>9437</v>
      </c>
      <c r="I21" s="89">
        <v>3362</v>
      </c>
      <c r="J21" s="89">
        <v>6075</v>
      </c>
      <c r="K21" s="89">
        <v>12653</v>
      </c>
      <c r="L21" s="89">
        <v>5562</v>
      </c>
      <c r="M21" s="89">
        <v>7092</v>
      </c>
    </row>
    <row r="22" spans="1:13" x14ac:dyDescent="0.2">
      <c r="A22" s="176" t="s">
        <v>177</v>
      </c>
      <c r="B22" s="89">
        <v>20162</v>
      </c>
      <c r="C22" s="89">
        <v>9903</v>
      </c>
      <c r="D22" s="89">
        <v>10258</v>
      </c>
      <c r="E22" s="89">
        <v>6201</v>
      </c>
      <c r="F22" s="89">
        <v>2010</v>
      </c>
      <c r="G22" s="89">
        <v>4191</v>
      </c>
      <c r="H22" s="89">
        <v>12738</v>
      </c>
      <c r="I22" s="89">
        <v>6252</v>
      </c>
      <c r="J22" s="89">
        <v>6486</v>
      </c>
      <c r="K22" s="89">
        <v>6657</v>
      </c>
      <c r="L22" s="89">
        <v>3755</v>
      </c>
      <c r="M22" s="89">
        <v>2902</v>
      </c>
    </row>
    <row r="23" spans="1:13" x14ac:dyDescent="0.2">
      <c r="A23" s="171" t="s">
        <v>178</v>
      </c>
      <c r="B23" s="89">
        <v>16020</v>
      </c>
      <c r="C23" s="89">
        <v>6100</v>
      </c>
      <c r="D23" s="89">
        <v>9921</v>
      </c>
      <c r="E23" s="89">
        <v>9266</v>
      </c>
      <c r="F23" s="89">
        <v>2959</v>
      </c>
      <c r="G23" s="89">
        <v>6307</v>
      </c>
      <c r="H23" s="89">
        <v>12380</v>
      </c>
      <c r="I23" s="89">
        <v>7132</v>
      </c>
      <c r="J23" s="89">
        <v>5247</v>
      </c>
      <c r="K23" s="89">
        <v>14563</v>
      </c>
      <c r="L23" s="89">
        <v>5890</v>
      </c>
      <c r="M23" s="89">
        <v>8672</v>
      </c>
    </row>
    <row r="24" spans="1:13" x14ac:dyDescent="0.2">
      <c r="A24" s="177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x14ac:dyDescent="0.2">
      <c r="A25" s="173" t="s">
        <v>179</v>
      </c>
      <c r="B25" s="167"/>
      <c r="C25" s="167"/>
      <c r="D25" s="167"/>
      <c r="E25" s="167"/>
      <c r="F25" s="167"/>
      <c r="G25" s="167"/>
      <c r="H25" s="21"/>
      <c r="I25" s="21"/>
      <c r="J25" s="21"/>
      <c r="K25" s="21"/>
      <c r="L25" s="21"/>
      <c r="M25" s="21"/>
    </row>
    <row r="26" spans="1:13" x14ac:dyDescent="0.2">
      <c r="A26" s="178" t="s">
        <v>180</v>
      </c>
      <c r="B26" s="92">
        <v>10638</v>
      </c>
      <c r="C26" s="92">
        <v>6742</v>
      </c>
      <c r="D26" s="92">
        <v>3896</v>
      </c>
      <c r="E26" s="92">
        <v>8221</v>
      </c>
      <c r="F26" s="92">
        <v>2738</v>
      </c>
      <c r="G26" s="92">
        <v>5482</v>
      </c>
      <c r="H26" s="92">
        <v>7452</v>
      </c>
      <c r="I26" s="92">
        <v>3784</v>
      </c>
      <c r="J26" s="92">
        <v>3668</v>
      </c>
      <c r="K26" s="92">
        <v>4050</v>
      </c>
      <c r="L26" s="92">
        <v>2346</v>
      </c>
      <c r="M26" s="92">
        <v>1704</v>
      </c>
    </row>
    <row r="27" spans="1:13" x14ac:dyDescent="0.2">
      <c r="A27" s="179"/>
      <c r="B27" s="180"/>
      <c r="C27" s="180"/>
      <c r="D27" s="180"/>
      <c r="E27" s="180"/>
      <c r="F27" s="180"/>
      <c r="G27" s="180"/>
    </row>
    <row r="28" spans="1:13" x14ac:dyDescent="0.2">
      <c r="A28" s="179" t="s">
        <v>181</v>
      </c>
      <c r="B28" s="180"/>
      <c r="C28" s="180"/>
      <c r="D28" s="180"/>
      <c r="E28" s="180"/>
      <c r="F28" s="180"/>
      <c r="G28" s="180"/>
    </row>
    <row r="29" spans="1:13" x14ac:dyDescent="0.2">
      <c r="A29" s="20" t="s">
        <v>42</v>
      </c>
    </row>
    <row r="30" spans="1:13" x14ac:dyDescent="0.2">
      <c r="A30" s="20" t="s">
        <v>182</v>
      </c>
    </row>
    <row r="32" spans="1:13" x14ac:dyDescent="0.2">
      <c r="B32" s="21"/>
      <c r="C32" s="21"/>
      <c r="D32" s="21"/>
      <c r="E32" s="21"/>
      <c r="F32" s="21"/>
      <c r="G32" s="21"/>
    </row>
    <row r="33" spans="1:10" ht="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0" ht="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 ht="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0" ht="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0" ht="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0" ht="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0" ht="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0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0" ht="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 ht="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0" ht="15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 ht="15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ht="1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ht="15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ht="15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ht="15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ht="15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spans="1:10" ht="15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 ht="15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 ht="15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spans="1:10" x14ac:dyDescent="0.2">
      <c r="B58" s="21"/>
      <c r="C58" s="21"/>
      <c r="D58" s="21"/>
      <c r="E58" s="21"/>
      <c r="F58" s="21"/>
      <c r="G58" s="21"/>
      <c r="H58" s="151"/>
      <c r="I58" s="151"/>
      <c r="J58" s="151"/>
    </row>
    <row r="59" spans="1:10" x14ac:dyDescent="0.2">
      <c r="B59" s="21"/>
      <c r="C59" s="21"/>
      <c r="D59" s="21"/>
      <c r="E59" s="21"/>
      <c r="F59" s="21"/>
      <c r="G59" s="21"/>
    </row>
    <row r="60" spans="1:10" x14ac:dyDescent="0.2">
      <c r="B60" s="21"/>
      <c r="C60" s="21"/>
      <c r="D60" s="21"/>
      <c r="E60" s="21"/>
      <c r="F60" s="21"/>
      <c r="G60" s="21"/>
    </row>
    <row r="61" spans="1:10" x14ac:dyDescent="0.2">
      <c r="B61" s="21"/>
      <c r="C61" s="21"/>
      <c r="D61" s="21"/>
      <c r="E61" s="21"/>
      <c r="F61" s="21"/>
      <c r="G61" s="21"/>
    </row>
    <row r="62" spans="1:10" x14ac:dyDescent="0.2">
      <c r="B62" s="21"/>
      <c r="C62" s="21"/>
      <c r="D62" s="21"/>
      <c r="E62" s="21"/>
      <c r="F62" s="21"/>
      <c r="G62" s="21"/>
    </row>
    <row r="63" spans="1:10" x14ac:dyDescent="0.2">
      <c r="B63" s="21"/>
      <c r="C63" s="21"/>
      <c r="D63" s="21"/>
      <c r="E63" s="21"/>
      <c r="F63" s="21"/>
      <c r="G63" s="21"/>
    </row>
    <row r="64" spans="1:10" x14ac:dyDescent="0.2">
      <c r="B64" s="21"/>
      <c r="C64" s="21"/>
      <c r="D64" s="21"/>
      <c r="E64" s="21"/>
      <c r="F64" s="21"/>
      <c r="G64" s="21"/>
    </row>
    <row r="65" spans="2:7" x14ac:dyDescent="0.2">
      <c r="B65" s="21"/>
      <c r="C65" s="21"/>
      <c r="D65" s="21"/>
      <c r="E65" s="21"/>
      <c r="F65" s="21"/>
      <c r="G65" s="21"/>
    </row>
    <row r="66" spans="2:7" x14ac:dyDescent="0.2">
      <c r="B66" s="21"/>
      <c r="C66" s="21"/>
      <c r="D66" s="21"/>
      <c r="E66" s="21"/>
      <c r="F66" s="21"/>
      <c r="G66" s="21"/>
    </row>
    <row r="67" spans="2:7" x14ac:dyDescent="0.2">
      <c r="B67" s="21"/>
      <c r="C67" s="21"/>
      <c r="D67" s="21"/>
      <c r="E67" s="21"/>
      <c r="F67" s="21"/>
      <c r="G67" s="21"/>
    </row>
  </sheetData>
  <mergeCells count="4">
    <mergeCell ref="B2:D2"/>
    <mergeCell ref="E2:G2"/>
    <mergeCell ref="H2:J2"/>
    <mergeCell ref="K2:M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/>
  </sheetViews>
  <sheetFormatPr baseColWidth="10" defaultRowHeight="12.75" x14ac:dyDescent="0.2"/>
  <cols>
    <col min="1" max="1" width="12.7109375" bestFit="1" customWidth="1"/>
    <col min="2" max="17" width="9.5703125" customWidth="1"/>
    <col min="18" max="19" width="11.42578125" customWidth="1"/>
    <col min="20" max="20" width="12.7109375" bestFit="1" customWidth="1"/>
    <col min="21" max="21" width="11.42578125" customWidth="1"/>
  </cols>
  <sheetData>
    <row r="1" spans="1:29" ht="15" x14ac:dyDescent="0.25">
      <c r="A1" s="12" t="s">
        <v>3</v>
      </c>
    </row>
    <row r="3" spans="1:29" ht="12.75" customHeight="1" x14ac:dyDescent="0.2">
      <c r="B3" s="24" t="s">
        <v>30</v>
      </c>
      <c r="C3" s="24"/>
      <c r="D3" s="24"/>
      <c r="E3" s="24"/>
      <c r="F3" s="25" t="s">
        <v>31</v>
      </c>
      <c r="G3" s="25"/>
      <c r="H3" s="25"/>
      <c r="I3" s="25"/>
      <c r="J3" s="25" t="s">
        <v>32</v>
      </c>
      <c r="K3" s="25"/>
      <c r="L3" s="25"/>
      <c r="M3" s="25"/>
      <c r="N3" s="25" t="s">
        <v>33</v>
      </c>
      <c r="O3" s="25"/>
      <c r="P3" s="25"/>
      <c r="Q3" s="25"/>
      <c r="V3" s="26"/>
      <c r="W3" s="26"/>
      <c r="X3" s="26"/>
      <c r="Y3" s="26"/>
      <c r="Z3" s="26"/>
      <c r="AA3" s="26"/>
      <c r="AB3" s="26"/>
      <c r="AC3" s="26"/>
    </row>
    <row r="4" spans="1:29" ht="22.5" x14ac:dyDescent="0.2">
      <c r="B4" s="14" t="s">
        <v>34</v>
      </c>
      <c r="C4" s="14" t="s">
        <v>35</v>
      </c>
      <c r="D4" s="14" t="s">
        <v>36</v>
      </c>
      <c r="E4" s="13" t="s">
        <v>37</v>
      </c>
      <c r="F4" s="14" t="s">
        <v>38</v>
      </c>
      <c r="G4" s="14" t="s">
        <v>35</v>
      </c>
      <c r="H4" s="14" t="s">
        <v>36</v>
      </c>
      <c r="I4" s="13" t="s">
        <v>39</v>
      </c>
      <c r="J4" s="14" t="s">
        <v>38</v>
      </c>
      <c r="K4" s="14" t="s">
        <v>35</v>
      </c>
      <c r="L4" s="14" t="s">
        <v>36</v>
      </c>
      <c r="M4" s="13" t="s">
        <v>39</v>
      </c>
      <c r="N4" s="14" t="s">
        <v>38</v>
      </c>
      <c r="O4" s="14" t="s">
        <v>35</v>
      </c>
      <c r="P4" s="14" t="s">
        <v>36</v>
      </c>
      <c r="Q4" s="13" t="s">
        <v>39</v>
      </c>
    </row>
    <row r="5" spans="1:29" ht="11.25" customHeight="1" x14ac:dyDescent="0.2">
      <c r="A5" s="15">
        <v>2005</v>
      </c>
      <c r="B5" s="16">
        <v>90814.611118655783</v>
      </c>
      <c r="C5" s="16">
        <v>49558.934885850846</v>
      </c>
      <c r="D5" s="16">
        <v>111469.03217236557</v>
      </c>
      <c r="E5" s="16">
        <v>776788.87203581072</v>
      </c>
      <c r="F5" s="16">
        <v>13217.484206714083</v>
      </c>
      <c r="G5" s="16">
        <v>6060.5169061467413</v>
      </c>
      <c r="H5" s="16">
        <v>15151.828689238879</v>
      </c>
      <c r="I5" s="16">
        <v>109199.80762827864</v>
      </c>
      <c r="J5" s="16">
        <v>49348.396503873431</v>
      </c>
      <c r="K5" s="16">
        <v>26260.07349250773</v>
      </c>
      <c r="L5" s="16">
        <v>60748.387533140733</v>
      </c>
      <c r="M5" s="16">
        <v>418351.15238060005</v>
      </c>
      <c r="N5" s="16">
        <v>28289.514404993308</v>
      </c>
      <c r="O5" s="16">
        <v>17172.843463580935</v>
      </c>
      <c r="P5" s="16">
        <v>35566.4523242305</v>
      </c>
      <c r="Q5" s="16">
        <v>249237.91202693203</v>
      </c>
    </row>
    <row r="6" spans="1:29" ht="11.25" customHeight="1" x14ac:dyDescent="0.2">
      <c r="A6" s="17">
        <v>2006</v>
      </c>
      <c r="B6" s="16">
        <v>92787.574213122498</v>
      </c>
      <c r="C6" s="16">
        <v>47850.61606251599</v>
      </c>
      <c r="D6" s="16">
        <v>134028.26394783566</v>
      </c>
      <c r="E6" s="16">
        <v>787012.81237159623</v>
      </c>
      <c r="F6" s="16">
        <v>13155.794786082217</v>
      </c>
      <c r="G6" s="16">
        <v>6304.3727767874325</v>
      </c>
      <c r="H6" s="16">
        <v>18111.765130310985</v>
      </c>
      <c r="I6" s="16">
        <v>111284.59900638752</v>
      </c>
      <c r="J6" s="16">
        <v>48612.72703056709</v>
      </c>
      <c r="K6" s="16">
        <v>26168.653013115327</v>
      </c>
      <c r="L6" s="16">
        <v>70975.139155600569</v>
      </c>
      <c r="M6" s="16">
        <v>423552.35142504954</v>
      </c>
      <c r="N6" s="16">
        <v>31018.689639601042</v>
      </c>
      <c r="O6" s="16">
        <v>15382.370057253596</v>
      </c>
      <c r="P6" s="16">
        <v>44950.061822102703</v>
      </c>
      <c r="Q6" s="16">
        <v>252175.86194015914</v>
      </c>
    </row>
    <row r="7" spans="1:29" ht="11.25" customHeight="1" x14ac:dyDescent="0.2">
      <c r="A7" s="17">
        <v>2007</v>
      </c>
      <c r="B7" s="16">
        <v>82891.178832973266</v>
      </c>
      <c r="C7" s="16">
        <v>64392.588169725444</v>
      </c>
      <c r="D7" s="16">
        <v>113396.27996819586</v>
      </c>
      <c r="E7" s="16">
        <v>799316.66918771737</v>
      </c>
      <c r="F7" s="16">
        <v>12423.539090331837</v>
      </c>
      <c r="G7" s="16">
        <v>7558.9124294946832</v>
      </c>
      <c r="H7" s="16">
        <v>13957.085440330624</v>
      </c>
      <c r="I7" s="16">
        <v>113758.50854636212</v>
      </c>
      <c r="J7" s="16">
        <v>46299.190415959485</v>
      </c>
      <c r="K7" s="16">
        <v>34254.570807268567</v>
      </c>
      <c r="L7" s="16">
        <v>63181.461118217427</v>
      </c>
      <c r="M7" s="16">
        <v>429716.38178792922</v>
      </c>
      <c r="N7" s="16">
        <v>24166.74699921846</v>
      </c>
      <c r="O7" s="16">
        <v>22583.516406477316</v>
      </c>
      <c r="P7" s="16">
        <v>36263.76032843969</v>
      </c>
      <c r="Q7" s="16">
        <v>255841.77885342611</v>
      </c>
    </row>
    <row r="8" spans="1:29" ht="11.25" customHeight="1" x14ac:dyDescent="0.2">
      <c r="A8" s="17">
        <v>2008</v>
      </c>
      <c r="B8" s="16">
        <v>74460.790514387991</v>
      </c>
      <c r="C8" s="16">
        <v>40894.010088516057</v>
      </c>
      <c r="D8" s="16">
        <v>128668.90042454634</v>
      </c>
      <c r="E8" s="16">
        <v>829254</v>
      </c>
      <c r="F8" s="16">
        <v>10991.706498281368</v>
      </c>
      <c r="G8" s="16">
        <v>6813</v>
      </c>
      <c r="H8" s="16">
        <v>18230.968228198675</v>
      </c>
      <c r="I8" s="16">
        <v>118832</v>
      </c>
      <c r="J8" s="16">
        <v>39052.268266293133</v>
      </c>
      <c r="K8" s="16">
        <v>21713.823128191525</v>
      </c>
      <c r="L8" s="16">
        <v>71544.485472698943</v>
      </c>
      <c r="M8" s="16">
        <v>445197</v>
      </c>
      <c r="N8" s="16">
        <v>24416.815749813304</v>
      </c>
      <c r="O8" s="16">
        <v>12367.136709989218</v>
      </c>
      <c r="P8" s="16">
        <v>38893.44672364834</v>
      </c>
      <c r="Q8" s="16">
        <v>265225</v>
      </c>
    </row>
    <row r="9" spans="1:29" ht="11.25" customHeight="1" x14ac:dyDescent="0.2">
      <c r="A9" s="17">
        <v>2009</v>
      </c>
      <c r="B9" s="16">
        <v>110677</v>
      </c>
      <c r="C9" s="16">
        <v>56652</v>
      </c>
      <c r="D9" s="16">
        <v>142099</v>
      </c>
      <c r="E9" s="16">
        <v>841501</v>
      </c>
      <c r="F9" s="16">
        <v>11476</v>
      </c>
      <c r="G9" s="16">
        <v>7676</v>
      </c>
      <c r="H9" s="16">
        <v>8174</v>
      </c>
      <c r="I9" s="16">
        <v>123315</v>
      </c>
      <c r="J9" s="16">
        <v>66418</v>
      </c>
      <c r="K9" s="16">
        <v>37936</v>
      </c>
      <c r="L9" s="16">
        <v>91995</v>
      </c>
      <c r="M9" s="16">
        <v>448556</v>
      </c>
      <c r="N9" s="16">
        <v>32783</v>
      </c>
      <c r="O9" s="16">
        <v>11040</v>
      </c>
      <c r="P9" s="16">
        <v>41930</v>
      </c>
      <c r="Q9" s="16">
        <v>269630</v>
      </c>
    </row>
    <row r="10" spans="1:29" ht="11.25" customHeight="1" x14ac:dyDescent="0.2">
      <c r="A10" s="17">
        <v>2010</v>
      </c>
      <c r="B10" s="16">
        <v>97800</v>
      </c>
      <c r="C10" s="16">
        <v>56397</v>
      </c>
      <c r="D10" s="16">
        <v>80969</v>
      </c>
      <c r="E10" s="16">
        <v>838200</v>
      </c>
      <c r="F10" s="16">
        <v>15246</v>
      </c>
      <c r="G10" s="16">
        <v>8512</v>
      </c>
      <c r="H10" s="16">
        <v>12785</v>
      </c>
      <c r="I10" s="16">
        <v>123600</v>
      </c>
      <c r="J10" s="16">
        <v>54157</v>
      </c>
      <c r="K10" s="16">
        <v>27294</v>
      </c>
      <c r="L10" s="16">
        <v>40942</v>
      </c>
      <c r="M10" s="16">
        <v>446400</v>
      </c>
      <c r="N10" s="16">
        <v>28397</v>
      </c>
      <c r="O10" s="16">
        <v>20591</v>
      </c>
      <c r="P10" s="16">
        <v>27242</v>
      </c>
      <c r="Q10" s="16">
        <v>268200</v>
      </c>
    </row>
    <row r="11" spans="1:29" ht="11.25" customHeight="1" x14ac:dyDescent="0.2">
      <c r="A11" s="17">
        <v>2011</v>
      </c>
      <c r="B11" s="16">
        <v>76359.534442466378</v>
      </c>
      <c r="C11" s="16">
        <v>38048</v>
      </c>
      <c r="D11" s="16">
        <v>75342</v>
      </c>
      <c r="E11" s="16">
        <v>849094</v>
      </c>
      <c r="F11" s="16">
        <v>8306.0229088299038</v>
      </c>
      <c r="G11" s="16">
        <v>6600.5295200830151</v>
      </c>
      <c r="H11" s="16">
        <v>7829.3759553138434</v>
      </c>
      <c r="I11" s="16">
        <v>125864</v>
      </c>
      <c r="J11" s="16">
        <v>46807.682162361634</v>
      </c>
      <c r="K11" s="16">
        <v>22229.678415283506</v>
      </c>
      <c r="L11" s="16">
        <v>38648.719967108518</v>
      </c>
      <c r="M11" s="16">
        <v>451890</v>
      </c>
      <c r="N11" s="16">
        <v>21245.829371274842</v>
      </c>
      <c r="O11" s="16">
        <v>9218.2753151288471</v>
      </c>
      <c r="P11" s="16">
        <v>28863.64338056371</v>
      </c>
      <c r="Q11" s="16">
        <v>271341</v>
      </c>
    </row>
    <row r="12" spans="1:29" ht="11.25" customHeight="1" x14ac:dyDescent="0.2">
      <c r="A12" s="17">
        <v>2103</v>
      </c>
      <c r="B12" s="16">
        <v>59317.825461845823</v>
      </c>
      <c r="C12" s="16">
        <v>61621.09753438623</v>
      </c>
      <c r="D12" s="16">
        <v>90138.63630517709</v>
      </c>
      <c r="E12" s="16">
        <v>872500.00000001525</v>
      </c>
      <c r="F12" s="16">
        <v>6665.9721960652105</v>
      </c>
      <c r="G12" s="16">
        <v>8817.6351217385709</v>
      </c>
      <c r="H12" s="16">
        <v>18131.977683000816</v>
      </c>
      <c r="I12" s="16">
        <v>134298.99999999927</v>
      </c>
      <c r="J12" s="16">
        <v>29944.928420920449</v>
      </c>
      <c r="K12" s="16">
        <v>41282.570591027834</v>
      </c>
      <c r="L12" s="16">
        <v>44498.771750127758</v>
      </c>
      <c r="M12" s="16">
        <v>457401.00000000175</v>
      </c>
      <c r="N12" s="16">
        <v>22706.924844860165</v>
      </c>
      <c r="O12" s="16">
        <v>11520.891821619791</v>
      </c>
      <c r="P12" s="16">
        <v>27507.886872048446</v>
      </c>
      <c r="Q12" s="16">
        <v>280800.00000000122</v>
      </c>
    </row>
    <row r="13" spans="1:29" ht="11.25" customHeight="1" x14ac:dyDescent="0.2">
      <c r="A13" s="17">
        <v>2015</v>
      </c>
      <c r="B13" s="16">
        <v>64289.547615113377</v>
      </c>
      <c r="C13" s="16">
        <v>53132.018179034261</v>
      </c>
      <c r="D13" s="16">
        <v>58016.886441785631</v>
      </c>
      <c r="E13" s="16">
        <v>863530.19334880053</v>
      </c>
      <c r="F13" s="16">
        <v>8361.8106869756339</v>
      </c>
      <c r="G13" s="16">
        <v>9306.5298935860646</v>
      </c>
      <c r="H13" s="16">
        <v>6684.1622912897046</v>
      </c>
      <c r="I13" s="16">
        <v>131889.07733951986</v>
      </c>
      <c r="J13" s="16">
        <v>34948.570292162673</v>
      </c>
      <c r="K13" s="16">
        <v>26041.774330231776</v>
      </c>
      <c r="L13" s="16">
        <v>27612.364711406841</v>
      </c>
      <c r="M13" s="16">
        <v>450493.11600928195</v>
      </c>
      <c r="N13" s="16">
        <v>20979.166635975063</v>
      </c>
      <c r="O13" s="16">
        <v>17783.713955216423</v>
      </c>
      <c r="P13" s="16">
        <v>23720.359439089087</v>
      </c>
      <c r="Q13" s="16">
        <v>281147.99999999872</v>
      </c>
    </row>
    <row r="14" spans="1:29" ht="11.25" customHeight="1" x14ac:dyDescent="0.2">
      <c r="A14" s="17">
        <v>2017</v>
      </c>
      <c r="B14" s="16">
        <v>55531.191834991361</v>
      </c>
      <c r="C14" s="16">
        <v>75970.44295357597</v>
      </c>
      <c r="D14" s="16">
        <v>76286.038616908918</v>
      </c>
      <c r="E14" s="16">
        <v>887742.51379221643</v>
      </c>
      <c r="F14" s="16">
        <v>8382.9152616035753</v>
      </c>
      <c r="G14" s="16">
        <v>12140.393217488518</v>
      </c>
      <c r="H14" s="16">
        <v>9790.0376119096654</v>
      </c>
      <c r="I14" s="16">
        <v>135524.40551688647</v>
      </c>
      <c r="J14" s="16">
        <v>30542.944383774142</v>
      </c>
      <c r="K14" s="16">
        <v>40986.731841823501</v>
      </c>
      <c r="L14" s="16">
        <v>43589.664053812136</v>
      </c>
      <c r="M14" s="16">
        <v>463074.10827533033</v>
      </c>
      <c r="N14" s="16">
        <v>16605.332189613651</v>
      </c>
      <c r="O14" s="16">
        <v>22843.31789426395</v>
      </c>
      <c r="P14" s="16">
        <v>22906.336951187106</v>
      </c>
      <c r="Q14" s="16">
        <v>289143.99999999965</v>
      </c>
    </row>
    <row r="15" spans="1:29" ht="11.25" customHeight="1" x14ac:dyDescent="0.2">
      <c r="A15" s="17">
        <v>2019</v>
      </c>
      <c r="B15" s="16">
        <v>53446.822004310241</v>
      </c>
      <c r="C15" s="16">
        <v>83410</v>
      </c>
      <c r="D15" s="16">
        <v>68423</v>
      </c>
      <c r="E15" s="16">
        <v>893800</v>
      </c>
      <c r="F15" s="16">
        <v>6302.008481034638</v>
      </c>
      <c r="G15" s="16">
        <v>10493</v>
      </c>
      <c r="H15" s="16">
        <v>8374</v>
      </c>
      <c r="I15" s="16">
        <v>136328</v>
      </c>
      <c r="J15" s="16">
        <v>27957.833215544531</v>
      </c>
      <c r="K15" s="16">
        <v>48672</v>
      </c>
      <c r="L15" s="16">
        <v>37934</v>
      </c>
      <c r="M15" s="16">
        <v>467209</v>
      </c>
      <c r="N15" s="16">
        <v>19186.980307731072</v>
      </c>
      <c r="O15" s="16">
        <v>24245</v>
      </c>
      <c r="P15" s="16">
        <v>22115</v>
      </c>
      <c r="Q15" s="16">
        <v>290263</v>
      </c>
    </row>
    <row r="16" spans="1:29" ht="11.25" customHeight="1" x14ac:dyDescent="0.2">
      <c r="A16" s="17">
        <v>2021</v>
      </c>
      <c r="B16" s="16">
        <v>58137.104894006006</v>
      </c>
      <c r="C16" s="16">
        <v>82326</v>
      </c>
      <c r="D16" s="16">
        <v>87857</v>
      </c>
      <c r="E16" s="16">
        <v>901099</v>
      </c>
      <c r="F16" s="16">
        <v>9236.6986753749115</v>
      </c>
      <c r="G16" s="16">
        <v>10488</v>
      </c>
      <c r="H16" s="16">
        <v>9582</v>
      </c>
      <c r="I16" s="16">
        <v>137230</v>
      </c>
      <c r="J16" s="16">
        <v>28612.847841215225</v>
      </c>
      <c r="K16" s="16">
        <v>45226</v>
      </c>
      <c r="L16" s="16">
        <v>48525</v>
      </c>
      <c r="M16" s="16">
        <v>471223</v>
      </c>
      <c r="N16" s="16">
        <v>20287.558377415866</v>
      </c>
      <c r="O16" s="16">
        <v>26612</v>
      </c>
      <c r="P16" s="16">
        <v>29750</v>
      </c>
      <c r="Q16" s="16">
        <v>292646</v>
      </c>
    </row>
    <row r="17" spans="1:21" ht="11.25" customHeight="1" x14ac:dyDescent="0.2">
      <c r="A17" s="18">
        <v>2023</v>
      </c>
      <c r="B17" s="16">
        <v>63377.906134461002</v>
      </c>
      <c r="C17" s="16">
        <v>77369</v>
      </c>
      <c r="D17" s="16">
        <v>75620</v>
      </c>
      <c r="E17" s="16">
        <v>919933</v>
      </c>
      <c r="F17" s="16">
        <v>7199.8528865464768</v>
      </c>
      <c r="G17" s="16">
        <v>11170</v>
      </c>
      <c r="H17" s="16">
        <v>9766</v>
      </c>
      <c r="I17" s="16">
        <v>139876</v>
      </c>
      <c r="J17" s="16">
        <v>34359.680594705547</v>
      </c>
      <c r="K17" s="16">
        <v>39959</v>
      </c>
      <c r="L17" s="16">
        <v>39826</v>
      </c>
      <c r="M17" s="16">
        <v>481639</v>
      </c>
      <c r="N17" s="16">
        <v>21818.372653208979</v>
      </c>
      <c r="O17" s="16">
        <v>26240</v>
      </c>
      <c r="P17" s="16">
        <v>26028</v>
      </c>
      <c r="Q17" s="16">
        <v>298418</v>
      </c>
    </row>
    <row r="18" spans="1:21" x14ac:dyDescent="0.2">
      <c r="A18" s="19" t="s">
        <v>40</v>
      </c>
    </row>
    <row r="19" spans="1:21" x14ac:dyDescent="0.2">
      <c r="A19" s="19" t="s">
        <v>41</v>
      </c>
    </row>
    <row r="21" spans="1:21" x14ac:dyDescent="0.2">
      <c r="A21" s="20" t="s">
        <v>42</v>
      </c>
      <c r="T21" s="21"/>
      <c r="U21" s="20"/>
    </row>
    <row r="22" spans="1:2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T22" s="21"/>
    </row>
    <row r="23" spans="1:21" x14ac:dyDescent="0.2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21" ht="1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21" ht="1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21" ht="15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1" ht="15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21" ht="15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21" ht="15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21" ht="15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21" ht="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21" ht="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">
      <c r="A37" s="21"/>
    </row>
    <row r="38" spans="1:17" x14ac:dyDescent="0.2">
      <c r="A38" s="21"/>
    </row>
  </sheetData>
  <mergeCells count="6">
    <mergeCell ref="B3:E3"/>
    <mergeCell ref="F3:I3"/>
    <mergeCell ref="J3:M3"/>
    <mergeCell ref="N3:Q3"/>
    <mergeCell ref="V3:Y3"/>
    <mergeCell ref="Z3:AC3"/>
  </mergeCells>
  <conditionalFormatting sqref="B25:Q36">
    <cfRule type="cellIs" dxfId="4" priority="1" stopIfTrue="1" operator="equal">
      <formula>TRUE</formula>
    </cfRule>
  </conditionalFormatting>
  <printOptions horizontalCentered="1" verticalCentered="1"/>
  <pageMargins left="0.78740157480314998" right="0.78740157480314998" top="0.98425196850393692" bottom="0.98425196850393692" header="0" footer="0"/>
  <pageSetup paperSize="0" scale="39" fitToWidth="0" fitToHeight="0" orientation="landscape" horizontalDpi="0" verticalDpi="0" copies="0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workbookViewId="0"/>
  </sheetViews>
  <sheetFormatPr baseColWidth="10" defaultRowHeight="12.75" x14ac:dyDescent="0.2"/>
  <cols>
    <col min="1" max="1" width="12.85546875" customWidth="1"/>
    <col min="2" max="2" width="16.28515625" customWidth="1"/>
    <col min="3" max="3" width="15.7109375" customWidth="1"/>
    <col min="4" max="9" width="11.42578125" customWidth="1"/>
    <col min="10" max="10" width="12.85546875" bestFit="1" customWidth="1"/>
    <col min="11" max="14" width="11.7109375" bestFit="1" customWidth="1"/>
    <col min="15" max="15" width="11.42578125" customWidth="1"/>
  </cols>
  <sheetData>
    <row r="1" spans="1:36" ht="15" x14ac:dyDescent="0.25">
      <c r="A1" s="12" t="s">
        <v>5</v>
      </c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</row>
    <row r="2" spans="1:36" ht="15.75" x14ac:dyDescent="0.25">
      <c r="B2" s="27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5" x14ac:dyDescent="0.25">
      <c r="B3" s="28"/>
      <c r="D3" s="51" t="s">
        <v>43</v>
      </c>
      <c r="E3" s="51"/>
      <c r="F3" s="51"/>
      <c r="G3" s="24" t="s">
        <v>44</v>
      </c>
      <c r="H3" s="52" t="s">
        <v>45</v>
      </c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45" x14ac:dyDescent="0.25">
      <c r="B4" s="29"/>
      <c r="D4" s="30" t="s">
        <v>46</v>
      </c>
      <c r="E4" s="30" t="s">
        <v>47</v>
      </c>
      <c r="F4" s="31" t="s">
        <v>48</v>
      </c>
      <c r="G4" s="24"/>
      <c r="H4" s="52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2.75" customHeight="1" thickBot="1" x14ac:dyDescent="0.3">
      <c r="A5" s="53" t="s">
        <v>49</v>
      </c>
      <c r="B5" s="54" t="s">
        <v>50</v>
      </c>
      <c r="C5" s="32" t="s">
        <v>30</v>
      </c>
      <c r="D5" s="33">
        <v>17340.499902619631</v>
      </c>
      <c r="E5" s="33">
        <v>60176.682798099297</v>
      </c>
      <c r="F5" s="34">
        <v>77517.182700718928</v>
      </c>
      <c r="G5" s="33">
        <v>25813.800078949978</v>
      </c>
      <c r="H5" s="35">
        <v>103330.98277966891</v>
      </c>
      <c r="J5" s="36" t="s">
        <v>51</v>
      </c>
      <c r="K5" s="36"/>
      <c r="L5" s="36"/>
      <c r="M5" s="36"/>
      <c r="N5" s="36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5.75" thickBot="1" x14ac:dyDescent="0.3">
      <c r="A6" s="53"/>
      <c r="B6" s="54"/>
      <c r="C6" s="37" t="s">
        <v>31</v>
      </c>
      <c r="D6" s="38">
        <v>2092.0448536659856</v>
      </c>
      <c r="E6" s="38">
        <v>6981.2289333034132</v>
      </c>
      <c r="F6" s="39">
        <v>9073.2737869693992</v>
      </c>
      <c r="G6" s="38">
        <v>3628.517134322879</v>
      </c>
      <c r="H6" s="40">
        <v>12701.790921292279</v>
      </c>
      <c r="J6" s="36"/>
      <c r="K6" s="36"/>
      <c r="L6" s="36"/>
      <c r="M6" s="36"/>
      <c r="N6" s="36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5.75" thickBot="1" x14ac:dyDescent="0.3">
      <c r="A7" s="53"/>
      <c r="B7" s="54"/>
      <c r="C7" s="41" t="s">
        <v>32</v>
      </c>
      <c r="D7" s="42">
        <v>8723.2521420564208</v>
      </c>
      <c r="E7" s="42">
        <v>33299.166118729903</v>
      </c>
      <c r="F7" s="43">
        <v>42022.418260786326</v>
      </c>
      <c r="G7" s="42">
        <v>12700.042766497461</v>
      </c>
      <c r="H7" s="44">
        <v>54722.461027283789</v>
      </c>
      <c r="J7" s="36"/>
      <c r="K7" s="36"/>
      <c r="L7" s="36"/>
      <c r="M7" s="36"/>
      <c r="N7" s="36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5.75" thickBot="1" x14ac:dyDescent="0.3">
      <c r="A8" s="53"/>
      <c r="B8" s="54"/>
      <c r="C8" s="45" t="s">
        <v>33</v>
      </c>
      <c r="D8" s="42">
        <v>6525.2029068972251</v>
      </c>
      <c r="E8" s="42">
        <v>19896.287746065984</v>
      </c>
      <c r="F8" s="43">
        <v>26421.49065296321</v>
      </c>
      <c r="G8" s="42">
        <v>9485.2401781296394</v>
      </c>
      <c r="H8" s="44">
        <v>35906.730831092849</v>
      </c>
      <c r="J8" s="36"/>
      <c r="K8" s="36"/>
      <c r="L8" s="36"/>
      <c r="M8" s="36"/>
      <c r="N8" s="36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2.75" customHeight="1" thickBot="1" x14ac:dyDescent="0.3">
      <c r="A9" s="53"/>
      <c r="B9" s="54" t="s">
        <v>52</v>
      </c>
      <c r="C9" s="32" t="s">
        <v>30</v>
      </c>
      <c r="D9" s="33">
        <v>12528.184849838808</v>
      </c>
      <c r="E9" s="33">
        <v>50849.721284622196</v>
      </c>
      <c r="F9" s="34">
        <v>63377.906134461002</v>
      </c>
      <c r="G9" s="33">
        <v>23386.112478305855</v>
      </c>
      <c r="H9" s="35">
        <v>86764.018612766857</v>
      </c>
      <c r="J9" s="36"/>
      <c r="K9" s="36"/>
      <c r="L9" s="36"/>
      <c r="M9" s="36"/>
      <c r="N9" s="36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5.75" thickBot="1" x14ac:dyDescent="0.3">
      <c r="A10" s="53"/>
      <c r="B10" s="54"/>
      <c r="C10" s="37" t="s">
        <v>31</v>
      </c>
      <c r="D10" s="38">
        <v>1558.2161862527716</v>
      </c>
      <c r="E10" s="38">
        <v>5641.636700293705</v>
      </c>
      <c r="F10" s="39">
        <v>7199.8528865464768</v>
      </c>
      <c r="G10" s="38">
        <v>3388.8295336787564</v>
      </c>
      <c r="H10" s="40">
        <v>10588.682420225234</v>
      </c>
      <c r="J10" s="36"/>
      <c r="K10" s="36"/>
      <c r="L10" s="36"/>
      <c r="M10" s="36"/>
      <c r="N10" s="36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3.5" thickBot="1" x14ac:dyDescent="0.25">
      <c r="A11" s="53"/>
      <c r="B11" s="54"/>
      <c r="C11" s="41" t="s">
        <v>32</v>
      </c>
      <c r="D11" s="42">
        <v>5749.8694004135077</v>
      </c>
      <c r="E11" s="42">
        <v>28609.81119429204</v>
      </c>
      <c r="F11" s="43">
        <v>34359.680594705547</v>
      </c>
      <c r="G11" s="42">
        <v>11675.042766497461</v>
      </c>
      <c r="H11" s="44">
        <v>46034.72336120301</v>
      </c>
      <c r="J11" s="36"/>
      <c r="K11" s="36"/>
      <c r="L11" s="36"/>
      <c r="M11" s="36"/>
      <c r="N11" s="36"/>
    </row>
    <row r="12" spans="1:36" ht="13.5" thickBot="1" x14ac:dyDescent="0.25">
      <c r="A12" s="53"/>
      <c r="B12" s="54"/>
      <c r="C12" s="45" t="s">
        <v>33</v>
      </c>
      <c r="D12" s="42">
        <v>5220.0992631725285</v>
      </c>
      <c r="E12" s="42">
        <v>16598.273390036451</v>
      </c>
      <c r="F12" s="43">
        <v>21818.372653208979</v>
      </c>
      <c r="G12" s="42">
        <v>8322.2401781296394</v>
      </c>
      <c r="H12" s="44">
        <v>30140.612831338618</v>
      </c>
      <c r="J12" s="36"/>
      <c r="K12" s="36"/>
      <c r="L12" s="36"/>
      <c r="M12" s="36"/>
      <c r="N12" s="36"/>
    </row>
    <row r="13" spans="1:36" ht="34.5" customHeight="1" thickBot="1" x14ac:dyDescent="0.25">
      <c r="A13" s="53"/>
      <c r="B13" s="54" t="s">
        <v>53</v>
      </c>
      <c r="C13" s="54"/>
      <c r="D13" s="46">
        <v>1556</v>
      </c>
      <c r="E13" s="46">
        <v>2578.9372225745083</v>
      </c>
      <c r="F13" s="34">
        <v>4134.9372225745083</v>
      </c>
      <c r="G13" s="46">
        <v>1562</v>
      </c>
      <c r="H13" s="35">
        <v>5696.9372225745083</v>
      </c>
      <c r="J13" s="36"/>
      <c r="K13" s="36"/>
      <c r="L13" s="36"/>
      <c r="M13" s="36"/>
      <c r="N13" s="36"/>
    </row>
    <row r="14" spans="1:36" ht="39.75" customHeight="1" thickBot="1" x14ac:dyDescent="0.25">
      <c r="A14" s="53"/>
      <c r="B14" s="55" t="s">
        <v>54</v>
      </c>
      <c r="C14" s="55"/>
      <c r="D14" s="47">
        <v>3256.315052780823</v>
      </c>
      <c r="E14" s="47">
        <v>6748.0242909025947</v>
      </c>
      <c r="F14" s="48">
        <v>10004.339343683418</v>
      </c>
      <c r="G14" s="47">
        <v>865.68760064412231</v>
      </c>
      <c r="H14" s="49">
        <v>10870.026944327539</v>
      </c>
      <c r="I14" s="50"/>
      <c r="J14" s="36"/>
      <c r="K14" s="36"/>
      <c r="L14" s="36"/>
      <c r="M14" s="36"/>
      <c r="N14" s="36"/>
    </row>
    <row r="15" spans="1:36" ht="13.5" thickBot="1" x14ac:dyDescent="0.25">
      <c r="A15" s="56" t="s">
        <v>55</v>
      </c>
      <c r="B15" s="57" t="s">
        <v>50</v>
      </c>
      <c r="C15" s="32" t="s">
        <v>30</v>
      </c>
      <c r="D15" s="46">
        <v>19984</v>
      </c>
      <c r="E15" s="46">
        <v>66204</v>
      </c>
      <c r="F15" s="33">
        <v>86188</v>
      </c>
      <c r="G15" s="46">
        <v>28208</v>
      </c>
      <c r="H15" s="33">
        <v>114396</v>
      </c>
      <c r="I15" s="50"/>
      <c r="J15" s="50"/>
      <c r="K15" s="50"/>
      <c r="L15" s="50"/>
      <c r="M15" s="50"/>
    </row>
    <row r="16" spans="1:36" ht="13.5" thickBot="1" x14ac:dyDescent="0.25">
      <c r="A16" s="56"/>
      <c r="B16" s="57"/>
      <c r="C16" s="37" t="s">
        <v>31</v>
      </c>
      <c r="D16" s="46">
        <v>2453</v>
      </c>
      <c r="E16" s="46">
        <v>8393</v>
      </c>
      <c r="F16" s="33">
        <v>10846</v>
      </c>
      <c r="G16" s="46">
        <v>3827</v>
      </c>
      <c r="H16" s="33">
        <v>14673</v>
      </c>
      <c r="I16" s="50"/>
      <c r="J16" s="50"/>
      <c r="K16" s="50"/>
      <c r="L16" s="50"/>
      <c r="M16" s="50"/>
    </row>
    <row r="17" spans="1:13" ht="13.5" thickBot="1" x14ac:dyDescent="0.25">
      <c r="A17" s="56"/>
      <c r="B17" s="57"/>
      <c r="C17" s="41" t="s">
        <v>32</v>
      </c>
      <c r="D17" s="46">
        <v>9817</v>
      </c>
      <c r="E17" s="46">
        <v>36067</v>
      </c>
      <c r="F17" s="33">
        <v>45884</v>
      </c>
      <c r="G17" s="46">
        <v>13972</v>
      </c>
      <c r="H17" s="33">
        <v>59856</v>
      </c>
      <c r="I17" s="50"/>
      <c r="J17" s="50"/>
      <c r="K17" s="50"/>
      <c r="L17" s="50"/>
      <c r="M17" s="50"/>
    </row>
    <row r="18" spans="1:13" ht="13.5" thickBot="1" x14ac:dyDescent="0.25">
      <c r="A18" s="56"/>
      <c r="B18" s="57"/>
      <c r="C18" s="45" t="s">
        <v>33</v>
      </c>
      <c r="D18" s="46">
        <v>7713</v>
      </c>
      <c r="E18" s="46">
        <v>21745</v>
      </c>
      <c r="F18" s="33">
        <v>29458</v>
      </c>
      <c r="G18" s="46">
        <v>10409</v>
      </c>
      <c r="H18" s="33">
        <v>39867</v>
      </c>
      <c r="I18" s="50"/>
      <c r="J18" s="50"/>
      <c r="K18" s="50"/>
      <c r="L18" s="50"/>
      <c r="M18" s="50"/>
    </row>
    <row r="19" spans="1:13" ht="13.5" thickBot="1" x14ac:dyDescent="0.25">
      <c r="A19" s="56"/>
      <c r="B19" s="54" t="s">
        <v>52</v>
      </c>
      <c r="C19" s="32" t="s">
        <v>30</v>
      </c>
      <c r="D19" s="46">
        <v>13931</v>
      </c>
      <c r="E19" s="46">
        <v>56082</v>
      </c>
      <c r="F19" s="33">
        <v>70013</v>
      </c>
      <c r="G19" s="46">
        <v>24962</v>
      </c>
      <c r="H19" s="33">
        <v>94975</v>
      </c>
      <c r="I19" s="50"/>
      <c r="J19" s="50"/>
      <c r="K19" s="50"/>
      <c r="L19" s="50"/>
      <c r="M19" s="50"/>
    </row>
    <row r="20" spans="1:13" ht="13.5" thickBot="1" x14ac:dyDescent="0.25">
      <c r="A20" s="56"/>
      <c r="B20" s="54"/>
      <c r="C20" s="37" t="s">
        <v>31</v>
      </c>
      <c r="D20" s="46">
        <v>1597</v>
      </c>
      <c r="E20" s="46">
        <v>6662</v>
      </c>
      <c r="F20" s="33">
        <v>8259</v>
      </c>
      <c r="G20" s="46">
        <v>3442</v>
      </c>
      <c r="H20" s="33">
        <v>11701</v>
      </c>
      <c r="I20" s="50"/>
      <c r="J20" s="50"/>
      <c r="K20" s="50"/>
      <c r="L20" s="50"/>
      <c r="M20" s="50"/>
    </row>
    <row r="21" spans="1:13" ht="13.5" thickBot="1" x14ac:dyDescent="0.25">
      <c r="A21" s="56"/>
      <c r="B21" s="54"/>
      <c r="C21" s="41" t="s">
        <v>32</v>
      </c>
      <c r="D21" s="46">
        <v>6517</v>
      </c>
      <c r="E21" s="46">
        <v>31126</v>
      </c>
      <c r="F21" s="33">
        <v>37643</v>
      </c>
      <c r="G21" s="46">
        <v>12948</v>
      </c>
      <c r="H21" s="33">
        <v>50591</v>
      </c>
      <c r="I21" s="50"/>
      <c r="J21" s="50"/>
      <c r="K21" s="50"/>
      <c r="L21" s="50"/>
      <c r="M21" s="50"/>
    </row>
    <row r="22" spans="1:13" ht="13.5" thickBot="1" x14ac:dyDescent="0.25">
      <c r="A22" s="56"/>
      <c r="B22" s="54"/>
      <c r="C22" s="45" t="s">
        <v>33</v>
      </c>
      <c r="D22" s="46">
        <v>5816</v>
      </c>
      <c r="E22" s="46">
        <v>18293</v>
      </c>
      <c r="F22" s="33">
        <v>24109</v>
      </c>
      <c r="G22" s="46">
        <v>8573</v>
      </c>
      <c r="H22" s="33">
        <v>32682</v>
      </c>
      <c r="I22" s="50"/>
      <c r="J22" s="50"/>
      <c r="K22" s="50"/>
      <c r="L22" s="50"/>
      <c r="M22" s="50"/>
    </row>
    <row r="23" spans="1:13" ht="34.5" customHeight="1" thickBot="1" x14ac:dyDescent="0.25">
      <c r="A23" s="56"/>
      <c r="B23" s="54" t="s">
        <v>53</v>
      </c>
      <c r="C23" s="54"/>
      <c r="D23" s="46">
        <v>1556</v>
      </c>
      <c r="E23" s="46">
        <v>2736</v>
      </c>
      <c r="F23" s="33">
        <v>4292</v>
      </c>
      <c r="G23" s="46">
        <v>1561</v>
      </c>
      <c r="H23" s="33">
        <v>5853</v>
      </c>
      <c r="I23" s="50"/>
      <c r="J23" s="50"/>
      <c r="K23" s="50"/>
      <c r="L23" s="50"/>
      <c r="M23" s="50"/>
    </row>
    <row r="24" spans="1:13" ht="34.5" customHeight="1" x14ac:dyDescent="0.2">
      <c r="A24" s="56"/>
      <c r="B24" s="54" t="s">
        <v>54</v>
      </c>
      <c r="C24" s="54"/>
      <c r="D24" s="46">
        <v>4497</v>
      </c>
      <c r="E24" s="46">
        <v>7386</v>
      </c>
      <c r="F24" s="33">
        <v>11883</v>
      </c>
      <c r="G24" s="46">
        <v>1685</v>
      </c>
      <c r="H24" s="33">
        <v>13568</v>
      </c>
      <c r="I24" s="50"/>
      <c r="J24" s="50"/>
      <c r="K24" s="50"/>
      <c r="L24" s="50"/>
      <c r="M24" s="50"/>
    </row>
    <row r="25" spans="1:13" x14ac:dyDescent="0.2">
      <c r="A25" s="58" t="s">
        <v>56</v>
      </c>
      <c r="B25" s="54" t="s">
        <v>50</v>
      </c>
      <c r="C25" s="32" t="s">
        <v>30</v>
      </c>
      <c r="D25" s="46">
        <v>7882</v>
      </c>
      <c r="E25" s="46">
        <v>29793</v>
      </c>
      <c r="F25" s="33">
        <v>37675</v>
      </c>
      <c r="G25" s="46">
        <v>13806</v>
      </c>
      <c r="H25" s="33">
        <v>51481</v>
      </c>
      <c r="I25" s="50"/>
      <c r="J25" s="50"/>
      <c r="K25" s="50"/>
      <c r="L25" s="50"/>
      <c r="M25" s="50"/>
    </row>
    <row r="26" spans="1:13" x14ac:dyDescent="0.2">
      <c r="A26" s="58"/>
      <c r="B26" s="54"/>
      <c r="C26" s="37" t="s">
        <v>31</v>
      </c>
      <c r="D26" s="46">
        <v>337</v>
      </c>
      <c r="E26" s="46">
        <v>4013</v>
      </c>
      <c r="F26" s="33">
        <v>4350</v>
      </c>
      <c r="G26" s="46">
        <v>2045</v>
      </c>
      <c r="H26" s="33">
        <v>6395</v>
      </c>
      <c r="I26" s="50"/>
      <c r="J26" s="50"/>
      <c r="K26" s="50"/>
      <c r="L26" s="50"/>
      <c r="M26" s="50"/>
    </row>
    <row r="27" spans="1:13" x14ac:dyDescent="0.2">
      <c r="A27" s="58"/>
      <c r="B27" s="54"/>
      <c r="C27" s="41" t="s">
        <v>32</v>
      </c>
      <c r="D27" s="46">
        <v>4472</v>
      </c>
      <c r="E27" s="46">
        <v>15929</v>
      </c>
      <c r="F27" s="33">
        <v>20401</v>
      </c>
      <c r="G27" s="46">
        <v>7158</v>
      </c>
      <c r="H27" s="33">
        <v>27559</v>
      </c>
      <c r="I27" s="50"/>
      <c r="J27" s="50"/>
      <c r="K27" s="50"/>
      <c r="L27" s="50"/>
      <c r="M27" s="50"/>
    </row>
    <row r="28" spans="1:13" x14ac:dyDescent="0.2">
      <c r="A28" s="58"/>
      <c r="B28" s="54"/>
      <c r="C28" s="45" t="s">
        <v>33</v>
      </c>
      <c r="D28" s="46">
        <v>3073</v>
      </c>
      <c r="E28" s="46">
        <v>9851</v>
      </c>
      <c r="F28" s="33">
        <v>12924</v>
      </c>
      <c r="G28" s="46">
        <v>4603</v>
      </c>
      <c r="H28" s="33">
        <v>17527</v>
      </c>
      <c r="I28" s="50"/>
      <c r="J28" s="50"/>
      <c r="K28" s="50"/>
      <c r="L28" s="50"/>
      <c r="M28" s="50"/>
    </row>
    <row r="29" spans="1:13" x14ac:dyDescent="0.2">
      <c r="A29" s="58"/>
      <c r="B29" s="54" t="s">
        <v>52</v>
      </c>
      <c r="C29" s="32" t="s">
        <v>30</v>
      </c>
      <c r="D29" s="46">
        <v>5321</v>
      </c>
      <c r="E29" s="46">
        <v>24325</v>
      </c>
      <c r="F29" s="33">
        <v>29646</v>
      </c>
      <c r="G29" s="46">
        <v>12519</v>
      </c>
      <c r="H29" s="33">
        <v>42165</v>
      </c>
      <c r="I29" s="50"/>
      <c r="J29" s="50"/>
      <c r="K29" s="50"/>
      <c r="L29" s="50"/>
      <c r="M29" s="50"/>
    </row>
    <row r="30" spans="1:13" x14ac:dyDescent="0.2">
      <c r="A30" s="58"/>
      <c r="B30" s="54"/>
      <c r="C30" s="37" t="s">
        <v>31</v>
      </c>
      <c r="D30" s="46">
        <v>102</v>
      </c>
      <c r="E30" s="46">
        <v>3266</v>
      </c>
      <c r="F30" s="33">
        <v>3368</v>
      </c>
      <c r="G30" s="46">
        <v>1782</v>
      </c>
      <c r="H30" s="33">
        <v>5150</v>
      </c>
      <c r="I30" s="50"/>
      <c r="J30" s="50"/>
      <c r="K30" s="50"/>
      <c r="L30" s="50"/>
      <c r="M30" s="50"/>
    </row>
    <row r="31" spans="1:13" x14ac:dyDescent="0.2">
      <c r="A31" s="58"/>
      <c r="B31" s="54"/>
      <c r="C31" s="41" t="s">
        <v>32</v>
      </c>
      <c r="D31" s="46">
        <v>3143</v>
      </c>
      <c r="E31" s="46">
        <v>13085</v>
      </c>
      <c r="F31" s="33">
        <v>16228</v>
      </c>
      <c r="G31" s="46">
        <v>7158</v>
      </c>
      <c r="H31" s="33">
        <v>23386</v>
      </c>
      <c r="I31" s="50"/>
      <c r="J31" s="50"/>
      <c r="K31" s="50"/>
      <c r="L31" s="50"/>
      <c r="M31" s="50"/>
    </row>
    <row r="32" spans="1:13" x14ac:dyDescent="0.2">
      <c r="A32" s="58"/>
      <c r="B32" s="54"/>
      <c r="C32" s="45" t="s">
        <v>33</v>
      </c>
      <c r="D32" s="46">
        <v>2077</v>
      </c>
      <c r="E32" s="46">
        <v>7974</v>
      </c>
      <c r="F32" s="33">
        <v>10051</v>
      </c>
      <c r="G32" s="46">
        <v>3579</v>
      </c>
      <c r="H32" s="33">
        <v>13630</v>
      </c>
      <c r="I32" s="50"/>
      <c r="J32" s="50"/>
      <c r="K32" s="50"/>
      <c r="L32" s="50"/>
      <c r="M32" s="50"/>
    </row>
    <row r="33" spans="1:13" ht="34.5" customHeight="1" x14ac:dyDescent="0.2">
      <c r="A33" s="58"/>
      <c r="B33" s="54" t="s">
        <v>53</v>
      </c>
      <c r="C33" s="54"/>
      <c r="D33" s="46">
        <v>374</v>
      </c>
      <c r="E33" s="46">
        <v>1308</v>
      </c>
      <c r="F33" s="33">
        <v>1682</v>
      </c>
      <c r="G33" s="46">
        <v>398</v>
      </c>
      <c r="H33" s="33">
        <v>2080</v>
      </c>
      <c r="I33" s="50"/>
      <c r="J33" s="50"/>
      <c r="K33" s="50"/>
      <c r="L33" s="50"/>
      <c r="M33" s="50"/>
    </row>
    <row r="34" spans="1:13" ht="34.5" customHeight="1" x14ac:dyDescent="0.2">
      <c r="A34" s="58"/>
      <c r="B34" s="54" t="s">
        <v>54</v>
      </c>
      <c r="C34" s="54"/>
      <c r="D34" s="46">
        <v>2187</v>
      </c>
      <c r="E34" s="46">
        <v>4160</v>
      </c>
      <c r="F34" s="33">
        <v>6347</v>
      </c>
      <c r="G34" s="46">
        <v>889</v>
      </c>
      <c r="H34" s="33">
        <v>7236</v>
      </c>
      <c r="I34" s="50"/>
      <c r="J34" s="50"/>
      <c r="K34" s="50"/>
      <c r="L34" s="50"/>
      <c r="M34" s="50"/>
    </row>
    <row r="35" spans="1:13" x14ac:dyDescent="0.2">
      <c r="A35" s="58" t="s">
        <v>57</v>
      </c>
      <c r="B35" s="54" t="s">
        <v>50</v>
      </c>
      <c r="C35" s="32" t="s">
        <v>30</v>
      </c>
      <c r="D35" s="46">
        <v>12102</v>
      </c>
      <c r="E35" s="46">
        <v>36412</v>
      </c>
      <c r="F35" s="33">
        <v>48514</v>
      </c>
      <c r="G35" s="46">
        <v>14402</v>
      </c>
      <c r="H35" s="33">
        <v>62916</v>
      </c>
      <c r="I35" s="50"/>
      <c r="J35" s="50"/>
      <c r="K35" s="50"/>
      <c r="L35" s="50"/>
      <c r="M35" s="50"/>
    </row>
    <row r="36" spans="1:13" x14ac:dyDescent="0.2">
      <c r="A36" s="58"/>
      <c r="B36" s="54"/>
      <c r="C36" s="37" t="s">
        <v>31</v>
      </c>
      <c r="D36" s="46">
        <v>2116</v>
      </c>
      <c r="E36" s="46">
        <v>4380</v>
      </c>
      <c r="F36" s="33">
        <v>6496</v>
      </c>
      <c r="G36" s="46">
        <v>1782</v>
      </c>
      <c r="H36" s="33">
        <v>8278</v>
      </c>
      <c r="I36" s="50"/>
      <c r="J36" s="50"/>
      <c r="K36" s="50"/>
      <c r="L36" s="50"/>
      <c r="M36" s="50"/>
    </row>
    <row r="37" spans="1:13" x14ac:dyDescent="0.2">
      <c r="A37" s="58"/>
      <c r="B37" s="54"/>
      <c r="C37" s="41" t="s">
        <v>32</v>
      </c>
      <c r="D37" s="46">
        <v>5345</v>
      </c>
      <c r="E37" s="46">
        <v>20138</v>
      </c>
      <c r="F37" s="33">
        <v>25483</v>
      </c>
      <c r="G37" s="46">
        <v>6814</v>
      </c>
      <c r="H37" s="33">
        <v>32297</v>
      </c>
      <c r="I37" s="50"/>
      <c r="J37" s="50"/>
      <c r="K37" s="50"/>
      <c r="L37" s="50"/>
      <c r="M37" s="50"/>
    </row>
    <row r="38" spans="1:13" x14ac:dyDescent="0.2">
      <c r="A38" s="58"/>
      <c r="B38" s="54"/>
      <c r="C38" s="45" t="s">
        <v>33</v>
      </c>
      <c r="D38" s="46">
        <v>4640</v>
      </c>
      <c r="E38" s="46">
        <v>11894</v>
      </c>
      <c r="F38" s="33">
        <v>16534</v>
      </c>
      <c r="G38" s="46">
        <v>5806</v>
      </c>
      <c r="H38" s="33">
        <v>22340</v>
      </c>
      <c r="I38" s="50"/>
      <c r="J38" s="50"/>
      <c r="K38" s="50"/>
      <c r="L38" s="50"/>
      <c r="M38" s="50"/>
    </row>
    <row r="39" spans="1:13" x14ac:dyDescent="0.2">
      <c r="A39" s="58"/>
      <c r="B39" s="54" t="s">
        <v>52</v>
      </c>
      <c r="C39" s="32" t="s">
        <v>30</v>
      </c>
      <c r="D39" s="46">
        <v>8609</v>
      </c>
      <c r="E39" s="46">
        <v>31757</v>
      </c>
      <c r="F39" s="33">
        <v>40366</v>
      </c>
      <c r="G39" s="46">
        <v>12444</v>
      </c>
      <c r="H39" s="33">
        <v>52810</v>
      </c>
      <c r="I39" s="50"/>
      <c r="J39" s="50"/>
      <c r="K39" s="50"/>
      <c r="L39" s="50"/>
      <c r="M39" s="50"/>
    </row>
    <row r="40" spans="1:13" x14ac:dyDescent="0.2">
      <c r="A40" s="58"/>
      <c r="B40" s="54"/>
      <c r="C40" s="37" t="s">
        <v>31</v>
      </c>
      <c r="D40" s="46">
        <v>1496</v>
      </c>
      <c r="E40" s="46">
        <v>3396</v>
      </c>
      <c r="F40" s="33">
        <v>4892</v>
      </c>
      <c r="G40" s="46">
        <v>1660</v>
      </c>
      <c r="H40" s="33">
        <v>6552</v>
      </c>
      <c r="I40" s="50"/>
      <c r="J40" s="50"/>
      <c r="K40" s="50"/>
      <c r="L40" s="50"/>
      <c r="M40" s="50"/>
    </row>
    <row r="41" spans="1:13" x14ac:dyDescent="0.2">
      <c r="A41" s="58"/>
      <c r="B41" s="54"/>
      <c r="C41" s="41" t="s">
        <v>32</v>
      </c>
      <c r="D41" s="46">
        <v>3374</v>
      </c>
      <c r="E41" s="46">
        <v>18041</v>
      </c>
      <c r="F41" s="33">
        <v>21415</v>
      </c>
      <c r="G41" s="46">
        <v>5790</v>
      </c>
      <c r="H41" s="33">
        <v>27205</v>
      </c>
      <c r="I41" s="50"/>
      <c r="J41" s="50"/>
      <c r="K41" s="50"/>
      <c r="L41" s="50"/>
      <c r="M41" s="50"/>
    </row>
    <row r="42" spans="1:13" x14ac:dyDescent="0.2">
      <c r="A42" s="58"/>
      <c r="B42" s="54"/>
      <c r="C42" s="45" t="s">
        <v>33</v>
      </c>
      <c r="D42" s="46">
        <v>3739</v>
      </c>
      <c r="E42" s="46">
        <v>10320</v>
      </c>
      <c r="F42" s="33">
        <v>14059</v>
      </c>
      <c r="G42" s="46">
        <v>4994</v>
      </c>
      <c r="H42" s="33">
        <v>19053</v>
      </c>
      <c r="I42" s="50"/>
      <c r="J42" s="50"/>
      <c r="K42" s="50"/>
      <c r="L42" s="50"/>
      <c r="M42" s="50"/>
    </row>
    <row r="43" spans="1:13" ht="34.5" customHeight="1" x14ac:dyDescent="0.2">
      <c r="A43" s="58"/>
      <c r="B43" s="54" t="s">
        <v>53</v>
      </c>
      <c r="C43" s="54"/>
      <c r="D43" s="46">
        <v>1182</v>
      </c>
      <c r="E43" s="46">
        <v>1428</v>
      </c>
      <c r="F43" s="33">
        <v>2610</v>
      </c>
      <c r="G43" s="46">
        <v>1163</v>
      </c>
      <c r="H43" s="33">
        <v>3773</v>
      </c>
      <c r="I43" s="50"/>
      <c r="J43" s="50"/>
      <c r="K43" s="50"/>
      <c r="L43" s="50"/>
      <c r="M43" s="50"/>
    </row>
    <row r="44" spans="1:13" ht="34.5" customHeight="1" x14ac:dyDescent="0.2">
      <c r="A44" s="58"/>
      <c r="B44" s="54" t="s">
        <v>54</v>
      </c>
      <c r="C44" s="54"/>
      <c r="D44" s="46">
        <v>2311</v>
      </c>
      <c r="E44" s="46">
        <v>3226</v>
      </c>
      <c r="F44" s="33">
        <v>5537</v>
      </c>
      <c r="G44" s="46">
        <v>795</v>
      </c>
      <c r="H44" s="33">
        <v>6332</v>
      </c>
      <c r="I44" s="50"/>
      <c r="J44" s="50"/>
      <c r="K44" s="50"/>
      <c r="L44" s="50"/>
      <c r="M44" s="50"/>
    </row>
    <row r="46" spans="1:13" x14ac:dyDescent="0.2">
      <c r="A46" s="20" t="s">
        <v>42</v>
      </c>
    </row>
  </sheetData>
  <mergeCells count="23">
    <mergeCell ref="A35:A44"/>
    <mergeCell ref="B35:B38"/>
    <mergeCell ref="B39:B42"/>
    <mergeCell ref="B43:C43"/>
    <mergeCell ref="B44:C44"/>
    <mergeCell ref="A15:A24"/>
    <mergeCell ref="B15:B18"/>
    <mergeCell ref="B19:B22"/>
    <mergeCell ref="B23:C23"/>
    <mergeCell ref="B24:C24"/>
    <mergeCell ref="A25:A34"/>
    <mergeCell ref="B25:B28"/>
    <mergeCell ref="B29:B32"/>
    <mergeCell ref="B33:C33"/>
    <mergeCell ref="B34:C34"/>
    <mergeCell ref="D3:F3"/>
    <mergeCell ref="G3:G4"/>
    <mergeCell ref="H3:H4"/>
    <mergeCell ref="A5:A14"/>
    <mergeCell ref="B5:B8"/>
    <mergeCell ref="B9:B12"/>
    <mergeCell ref="B13:C13"/>
    <mergeCell ref="B14:C14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baseColWidth="10" defaultRowHeight="12.75" x14ac:dyDescent="0.2"/>
  <cols>
    <col min="1" max="2" width="11.42578125" customWidth="1"/>
    <col min="3" max="3" width="12.7109375" bestFit="1" customWidth="1"/>
    <col min="4" max="4" width="11.42578125" customWidth="1"/>
  </cols>
  <sheetData>
    <row r="1" spans="1:18" ht="15" x14ac:dyDescent="0.25">
      <c r="A1" s="12" t="s">
        <v>7</v>
      </c>
    </row>
    <row r="3" spans="1:18" x14ac:dyDescent="0.2">
      <c r="B3" s="21"/>
      <c r="C3" s="69" t="s">
        <v>58</v>
      </c>
      <c r="D3" s="69"/>
      <c r="E3" s="69"/>
      <c r="F3" s="69"/>
      <c r="G3" s="70" t="s">
        <v>31</v>
      </c>
      <c r="H3" s="70"/>
      <c r="I3" s="70"/>
      <c r="J3" s="70"/>
      <c r="K3" s="70" t="s">
        <v>32</v>
      </c>
      <c r="L3" s="70"/>
      <c r="M3" s="70"/>
      <c r="N3" s="70"/>
      <c r="O3" s="70" t="s">
        <v>33</v>
      </c>
      <c r="P3" s="70"/>
      <c r="Q3" s="70"/>
      <c r="R3" s="70"/>
    </row>
    <row r="4" spans="1:18" ht="36" customHeight="1" x14ac:dyDescent="0.2">
      <c r="B4" s="21"/>
      <c r="C4" s="71" t="s">
        <v>59</v>
      </c>
      <c r="D4" s="71"/>
      <c r="E4" s="72" t="s">
        <v>60</v>
      </c>
      <c r="F4" s="72"/>
      <c r="G4" s="71" t="s">
        <v>59</v>
      </c>
      <c r="H4" s="71"/>
      <c r="I4" s="72" t="s">
        <v>60</v>
      </c>
      <c r="J4" s="72"/>
      <c r="K4" s="71" t="s">
        <v>59</v>
      </c>
      <c r="L4" s="71"/>
      <c r="M4" s="72" t="s">
        <v>60</v>
      </c>
      <c r="N4" s="72"/>
      <c r="O4" s="71" t="s">
        <v>59</v>
      </c>
      <c r="P4" s="71"/>
      <c r="Q4" s="72" t="s">
        <v>60</v>
      </c>
      <c r="R4" s="72"/>
    </row>
    <row r="5" spans="1:18" ht="67.5" x14ac:dyDescent="0.2">
      <c r="B5" s="21"/>
      <c r="C5" s="13" t="s">
        <v>61</v>
      </c>
      <c r="D5" s="13" t="s">
        <v>62</v>
      </c>
      <c r="E5" s="13" t="s">
        <v>61</v>
      </c>
      <c r="F5" s="13" t="s">
        <v>62</v>
      </c>
      <c r="G5" s="13" t="s">
        <v>61</v>
      </c>
      <c r="H5" s="13" t="s">
        <v>62</v>
      </c>
      <c r="I5" s="13" t="s">
        <v>61</v>
      </c>
      <c r="J5" s="13" t="s">
        <v>62</v>
      </c>
      <c r="K5" s="13" t="s">
        <v>61</v>
      </c>
      <c r="L5" s="13" t="s">
        <v>62</v>
      </c>
      <c r="M5" s="13" t="s">
        <v>61</v>
      </c>
      <c r="N5" s="13" t="s">
        <v>62</v>
      </c>
      <c r="O5" s="13" t="s">
        <v>61</v>
      </c>
      <c r="P5" s="13" t="s">
        <v>62</v>
      </c>
      <c r="Q5" s="13" t="s">
        <v>61</v>
      </c>
      <c r="R5" s="13" t="s">
        <v>62</v>
      </c>
    </row>
    <row r="6" spans="1:18" ht="13.15" customHeight="1" thickBot="1" x14ac:dyDescent="0.25">
      <c r="A6" s="53" t="s">
        <v>63</v>
      </c>
      <c r="B6" s="37">
        <v>2015</v>
      </c>
      <c r="C6" s="16">
        <v>64289.547615113377</v>
      </c>
      <c r="D6" s="16" t="s">
        <v>64</v>
      </c>
      <c r="E6" s="16">
        <v>91693.459126329457</v>
      </c>
      <c r="F6" s="16" t="s">
        <v>64</v>
      </c>
      <c r="G6" s="42">
        <v>8361.8106869756339</v>
      </c>
      <c r="H6" s="16" t="s">
        <v>64</v>
      </c>
      <c r="I6" s="42">
        <v>12939.954953977249</v>
      </c>
      <c r="J6" s="16" t="s">
        <v>64</v>
      </c>
      <c r="K6" s="42">
        <v>34948.570292162673</v>
      </c>
      <c r="L6" s="16" t="s">
        <v>64</v>
      </c>
      <c r="M6" s="42">
        <v>49807.294850698963</v>
      </c>
      <c r="N6" s="16" t="s">
        <v>64</v>
      </c>
      <c r="O6" s="42">
        <v>20979.166635975063</v>
      </c>
      <c r="P6" s="16" t="s">
        <v>64</v>
      </c>
      <c r="Q6" s="42">
        <v>28946.209321653252</v>
      </c>
      <c r="R6" s="16" t="s">
        <v>64</v>
      </c>
    </row>
    <row r="7" spans="1:18" ht="13.5" thickBot="1" x14ac:dyDescent="0.25">
      <c r="A7" s="53"/>
      <c r="B7" s="41">
        <v>2017</v>
      </c>
      <c r="C7" s="16">
        <v>55531.191834991361</v>
      </c>
      <c r="D7" s="16">
        <v>73943.686929594303</v>
      </c>
      <c r="E7" s="16">
        <v>76406.402094562553</v>
      </c>
      <c r="F7" s="16">
        <v>98413.984145687224</v>
      </c>
      <c r="G7" s="42">
        <v>8382.9152616035753</v>
      </c>
      <c r="H7" s="42">
        <v>10731.067319814651</v>
      </c>
      <c r="I7" s="42">
        <v>11627.609250674614</v>
      </c>
      <c r="J7" s="42">
        <v>14559.848265407429</v>
      </c>
      <c r="K7" s="42">
        <v>30542.944383774142</v>
      </c>
      <c r="L7" s="42">
        <v>41424.327071311352</v>
      </c>
      <c r="M7" s="42">
        <v>41338.805564453927</v>
      </c>
      <c r="N7" s="42">
        <v>53848.188251991138</v>
      </c>
      <c r="O7" s="42">
        <v>16605.332189613651</v>
      </c>
      <c r="P7" s="42">
        <v>21788.292538468304</v>
      </c>
      <c r="Q7" s="42">
        <v>23439.987279434012</v>
      </c>
      <c r="R7" s="42">
        <v>30005.947628288664</v>
      </c>
    </row>
    <row r="8" spans="1:18" ht="13.5" thickBot="1" x14ac:dyDescent="0.25">
      <c r="A8" s="53"/>
      <c r="B8" s="41">
        <v>2019</v>
      </c>
      <c r="C8" s="16">
        <v>53446.822004310241</v>
      </c>
      <c r="D8" s="16">
        <v>71773.802164209657</v>
      </c>
      <c r="E8" s="16">
        <v>79255.561902601024</v>
      </c>
      <c r="F8" s="16">
        <v>103293.49759940412</v>
      </c>
      <c r="G8" s="42">
        <v>6302.008481034638</v>
      </c>
      <c r="H8" s="42">
        <v>8404.1781521845569</v>
      </c>
      <c r="I8" s="42">
        <v>10493.570424182708</v>
      </c>
      <c r="J8" s="42">
        <v>13307.385462744765</v>
      </c>
      <c r="K8" s="42">
        <v>27957.833215544531</v>
      </c>
      <c r="L8" s="42">
        <v>38165.996634550262</v>
      </c>
      <c r="M8" s="42">
        <v>41890.665633126948</v>
      </c>
      <c r="N8" s="42">
        <v>55769.829052132678</v>
      </c>
      <c r="O8" s="42">
        <v>19186.980307731072</v>
      </c>
      <c r="P8" s="42">
        <v>25203.627377474848</v>
      </c>
      <c r="Q8" s="42">
        <v>26871.325845291376</v>
      </c>
      <c r="R8" s="42">
        <v>34216.283084526673</v>
      </c>
    </row>
    <row r="9" spans="1:18" ht="13.5" thickBot="1" x14ac:dyDescent="0.25">
      <c r="A9" s="53"/>
      <c r="B9" s="41">
        <v>2021</v>
      </c>
      <c r="C9" s="16">
        <v>58137.104894006006</v>
      </c>
      <c r="D9" s="16">
        <v>74937.65885680147</v>
      </c>
      <c r="E9" s="16">
        <v>89163.429797169316</v>
      </c>
      <c r="F9" s="16">
        <v>112718.31051041362</v>
      </c>
      <c r="G9" s="42">
        <v>9236.6986753749115</v>
      </c>
      <c r="H9" s="42">
        <v>11405.684705036987</v>
      </c>
      <c r="I9" s="42">
        <v>13263.801186696444</v>
      </c>
      <c r="J9" s="42">
        <v>15606.78721635852</v>
      </c>
      <c r="K9" s="42">
        <v>28612.847841215225</v>
      </c>
      <c r="L9" s="42">
        <v>37823.682730440356</v>
      </c>
      <c r="M9" s="42">
        <v>44922.171218278687</v>
      </c>
      <c r="N9" s="42">
        <v>57859.006107503817</v>
      </c>
      <c r="O9" s="42">
        <v>20287.558377415866</v>
      </c>
      <c r="P9" s="42">
        <v>25708.291421324127</v>
      </c>
      <c r="Q9" s="42">
        <v>30977.457392194192</v>
      </c>
      <c r="R9" s="42">
        <v>39252.517186551282</v>
      </c>
    </row>
    <row r="10" spans="1:18" ht="13.15" customHeight="1" thickBot="1" x14ac:dyDescent="0.25">
      <c r="A10" s="53"/>
      <c r="B10" s="59">
        <v>2023</v>
      </c>
      <c r="C10" s="16">
        <v>63377.906134461002</v>
      </c>
      <c r="D10" s="16">
        <v>77517.182700718942</v>
      </c>
      <c r="E10" s="16">
        <v>86764.018612766857</v>
      </c>
      <c r="F10" s="16">
        <v>103330.98277966892</v>
      </c>
      <c r="G10" s="42">
        <v>7199.8528865464768</v>
      </c>
      <c r="H10" s="42">
        <v>9073.2737869693992</v>
      </c>
      <c r="I10" s="42">
        <v>10588.682420225234</v>
      </c>
      <c r="J10" s="42">
        <v>12701.790921292279</v>
      </c>
      <c r="K10" s="42">
        <v>34359.680594705547</v>
      </c>
      <c r="L10" s="42">
        <v>42022.418260786326</v>
      </c>
      <c r="M10" s="42">
        <v>46034.72336120301</v>
      </c>
      <c r="N10" s="42">
        <v>54722.461027283789</v>
      </c>
      <c r="O10" s="42">
        <v>21818.372653208979</v>
      </c>
      <c r="P10" s="42">
        <v>26421.49065296321</v>
      </c>
      <c r="Q10" s="42">
        <v>30140.612831338618</v>
      </c>
      <c r="R10" s="42">
        <v>35906.730831092849</v>
      </c>
    </row>
    <row r="11" spans="1:18" ht="13.5" thickBot="1" x14ac:dyDescent="0.25">
      <c r="A11" s="73" t="s">
        <v>55</v>
      </c>
      <c r="B11" s="60">
        <v>2015</v>
      </c>
      <c r="C11" s="61">
        <v>72836</v>
      </c>
      <c r="D11" s="61" t="s">
        <v>64</v>
      </c>
      <c r="E11" s="61">
        <v>104176</v>
      </c>
      <c r="F11" s="61" t="s">
        <v>64</v>
      </c>
      <c r="G11" s="62">
        <v>8980</v>
      </c>
      <c r="H11" s="61" t="s">
        <v>64</v>
      </c>
      <c r="I11" s="62">
        <v>13859</v>
      </c>
      <c r="J11" s="61" t="s">
        <v>64</v>
      </c>
      <c r="K11" s="62">
        <v>40372</v>
      </c>
      <c r="L11" s="61" t="s">
        <v>64</v>
      </c>
      <c r="M11" s="62">
        <v>58173</v>
      </c>
      <c r="N11" s="61" t="s">
        <v>64</v>
      </c>
      <c r="O11" s="62">
        <v>23484</v>
      </c>
      <c r="P11" s="61" t="s">
        <v>64</v>
      </c>
      <c r="Q11" s="62">
        <v>32144</v>
      </c>
      <c r="R11" s="61" t="s">
        <v>64</v>
      </c>
    </row>
    <row r="12" spans="1:18" ht="13.5" thickBot="1" x14ac:dyDescent="0.25">
      <c r="A12" s="73"/>
      <c r="B12" s="41">
        <v>2017</v>
      </c>
      <c r="C12" s="16">
        <v>62102</v>
      </c>
      <c r="D12" s="16">
        <v>81822</v>
      </c>
      <c r="E12" s="16">
        <v>84082</v>
      </c>
      <c r="F12" s="16">
        <v>107519</v>
      </c>
      <c r="G12" s="42">
        <v>8986</v>
      </c>
      <c r="H12" s="42">
        <v>11494</v>
      </c>
      <c r="I12" s="42">
        <v>12568</v>
      </c>
      <c r="J12" s="42">
        <v>15780</v>
      </c>
      <c r="K12" s="42">
        <v>34152</v>
      </c>
      <c r="L12" s="42">
        <v>45555</v>
      </c>
      <c r="M12" s="42">
        <v>45447</v>
      </c>
      <c r="N12" s="42">
        <v>58480</v>
      </c>
      <c r="O12" s="42">
        <v>18964</v>
      </c>
      <c r="P12" s="42">
        <v>24773</v>
      </c>
      <c r="Q12" s="42">
        <v>26067</v>
      </c>
      <c r="R12" s="42">
        <v>33259</v>
      </c>
    </row>
    <row r="13" spans="1:18" ht="13.5" thickBot="1" x14ac:dyDescent="0.25">
      <c r="A13" s="73"/>
      <c r="B13" s="41">
        <v>2019</v>
      </c>
      <c r="C13" s="16">
        <v>64702</v>
      </c>
      <c r="D13" s="16">
        <v>86970</v>
      </c>
      <c r="E13" s="16">
        <v>92281</v>
      </c>
      <c r="F13" s="16">
        <v>120532</v>
      </c>
      <c r="G13" s="42">
        <v>7548</v>
      </c>
      <c r="H13" s="42">
        <v>9782</v>
      </c>
      <c r="I13" s="42">
        <v>11805</v>
      </c>
      <c r="J13" s="42">
        <v>14900</v>
      </c>
      <c r="K13" s="42">
        <v>33089</v>
      </c>
      <c r="L13" s="42">
        <v>45320</v>
      </c>
      <c r="M13" s="42">
        <v>47805</v>
      </c>
      <c r="N13" s="42">
        <v>63708</v>
      </c>
      <c r="O13" s="42">
        <v>24065</v>
      </c>
      <c r="P13" s="42">
        <v>31868</v>
      </c>
      <c r="Q13" s="42">
        <v>32671</v>
      </c>
      <c r="R13" s="42">
        <v>41924</v>
      </c>
    </row>
    <row r="14" spans="1:18" ht="13.5" thickBot="1" x14ac:dyDescent="0.25">
      <c r="A14" s="73"/>
      <c r="B14" s="41">
        <v>2021</v>
      </c>
      <c r="C14" s="16">
        <v>64859</v>
      </c>
      <c r="D14" s="16">
        <v>86675</v>
      </c>
      <c r="E14" s="16">
        <v>99115</v>
      </c>
      <c r="F14" s="16">
        <v>130084</v>
      </c>
      <c r="G14" s="42">
        <v>9836</v>
      </c>
      <c r="H14" s="42">
        <v>13245</v>
      </c>
      <c r="I14" s="42">
        <v>14280</v>
      </c>
      <c r="J14" s="42">
        <v>18594</v>
      </c>
      <c r="K14" s="42">
        <v>32252</v>
      </c>
      <c r="L14" s="42">
        <v>44030</v>
      </c>
      <c r="M14" s="42">
        <v>50668</v>
      </c>
      <c r="N14" s="42">
        <v>66910</v>
      </c>
      <c r="O14" s="42">
        <v>22771</v>
      </c>
      <c r="P14" s="42">
        <v>29400</v>
      </c>
      <c r="Q14" s="42">
        <v>34167</v>
      </c>
      <c r="R14" s="42">
        <v>44580</v>
      </c>
    </row>
    <row r="15" spans="1:18" x14ac:dyDescent="0.2">
      <c r="A15" s="73"/>
      <c r="B15" s="45">
        <v>2023</v>
      </c>
      <c r="C15" s="63">
        <v>70011</v>
      </c>
      <c r="D15" s="64">
        <v>86188</v>
      </c>
      <c r="E15" s="64">
        <v>94974</v>
      </c>
      <c r="F15" s="64">
        <v>114396</v>
      </c>
      <c r="G15" s="65">
        <v>8259</v>
      </c>
      <c r="H15" s="65">
        <v>10846</v>
      </c>
      <c r="I15" s="65">
        <v>11701</v>
      </c>
      <c r="J15" s="65">
        <v>14673</v>
      </c>
      <c r="K15" s="65">
        <v>37643</v>
      </c>
      <c r="L15" s="65">
        <v>45884</v>
      </c>
      <c r="M15" s="65">
        <v>50591</v>
      </c>
      <c r="N15" s="65">
        <v>59856</v>
      </c>
      <c r="O15" s="65">
        <v>24109</v>
      </c>
      <c r="P15" s="65">
        <v>29458</v>
      </c>
      <c r="Q15" s="65">
        <v>32682</v>
      </c>
      <c r="R15" s="65">
        <v>39867</v>
      </c>
    </row>
    <row r="16" spans="1:18" x14ac:dyDescent="0.2">
      <c r="A16" s="58" t="s">
        <v>56</v>
      </c>
      <c r="B16" s="37">
        <v>2015</v>
      </c>
      <c r="C16" s="66">
        <v>30956</v>
      </c>
      <c r="D16" s="66" t="s">
        <v>64</v>
      </c>
      <c r="E16" s="66">
        <v>44638</v>
      </c>
      <c r="F16" s="66" t="s">
        <v>64</v>
      </c>
      <c r="G16" s="67">
        <v>4391</v>
      </c>
      <c r="H16" s="66" t="s">
        <v>64</v>
      </c>
      <c r="I16" s="67">
        <v>6087</v>
      </c>
      <c r="J16" s="66" t="s">
        <v>64</v>
      </c>
      <c r="K16" s="67">
        <v>16770</v>
      </c>
      <c r="L16" s="66" t="s">
        <v>64</v>
      </c>
      <c r="M16" s="67">
        <v>24610</v>
      </c>
      <c r="N16" s="66" t="s">
        <v>64</v>
      </c>
      <c r="O16" s="67">
        <v>9795</v>
      </c>
      <c r="P16" s="66" t="s">
        <v>64</v>
      </c>
      <c r="Q16" s="67">
        <v>13941</v>
      </c>
      <c r="R16" s="66" t="s">
        <v>64</v>
      </c>
    </row>
    <row r="17" spans="1:18" x14ac:dyDescent="0.2">
      <c r="A17" s="58"/>
      <c r="B17" s="41">
        <v>2017</v>
      </c>
      <c r="C17" s="16">
        <v>29507</v>
      </c>
      <c r="D17" s="16">
        <v>39699</v>
      </c>
      <c r="E17" s="16">
        <v>39735</v>
      </c>
      <c r="F17" s="16">
        <v>51506</v>
      </c>
      <c r="G17" s="42">
        <v>4129</v>
      </c>
      <c r="H17" s="16">
        <v>5060</v>
      </c>
      <c r="I17" s="42">
        <v>5843</v>
      </c>
      <c r="J17" s="16">
        <v>7259</v>
      </c>
      <c r="K17" s="42">
        <v>16914</v>
      </c>
      <c r="L17" s="16">
        <v>23433</v>
      </c>
      <c r="M17" s="42">
        <v>22474</v>
      </c>
      <c r="N17" s="16">
        <v>29550</v>
      </c>
      <c r="O17" s="42">
        <v>8464</v>
      </c>
      <c r="P17" s="16">
        <v>11206</v>
      </c>
      <c r="Q17" s="42">
        <v>11418</v>
      </c>
      <c r="R17" s="16">
        <v>14697</v>
      </c>
    </row>
    <row r="18" spans="1:18" x14ac:dyDescent="0.2">
      <c r="A18" s="58"/>
      <c r="B18" s="41">
        <v>2019</v>
      </c>
      <c r="C18" s="16">
        <v>29226</v>
      </c>
      <c r="D18" s="16">
        <v>37886</v>
      </c>
      <c r="E18" s="16">
        <v>42034</v>
      </c>
      <c r="F18" s="16">
        <v>52961</v>
      </c>
      <c r="G18" s="42">
        <v>3217</v>
      </c>
      <c r="H18" s="42">
        <v>4370</v>
      </c>
      <c r="I18" s="42">
        <v>5667</v>
      </c>
      <c r="J18" s="42">
        <v>7592</v>
      </c>
      <c r="K18" s="42">
        <v>16266</v>
      </c>
      <c r="L18" s="42">
        <v>20878</v>
      </c>
      <c r="M18" s="42">
        <v>23287</v>
      </c>
      <c r="N18" s="42">
        <v>29099</v>
      </c>
      <c r="O18" s="42">
        <v>9743</v>
      </c>
      <c r="P18" s="42">
        <v>12638</v>
      </c>
      <c r="Q18" s="42">
        <v>13080</v>
      </c>
      <c r="R18" s="42">
        <v>16270</v>
      </c>
    </row>
    <row r="19" spans="1:18" x14ac:dyDescent="0.2">
      <c r="A19" s="58"/>
      <c r="B19" s="45">
        <v>2021</v>
      </c>
      <c r="C19" s="16">
        <v>30557</v>
      </c>
      <c r="D19" s="16">
        <v>39696</v>
      </c>
      <c r="E19" s="16">
        <v>45546</v>
      </c>
      <c r="F19" s="16">
        <v>58932</v>
      </c>
      <c r="G19" s="42">
        <v>4096</v>
      </c>
      <c r="H19" s="42">
        <v>5488</v>
      </c>
      <c r="I19" s="42">
        <v>5498</v>
      </c>
      <c r="J19" s="42">
        <v>7489</v>
      </c>
      <c r="K19" s="42">
        <v>16774</v>
      </c>
      <c r="L19" s="42">
        <v>21846</v>
      </c>
      <c r="M19" s="42">
        <v>23703</v>
      </c>
      <c r="N19" s="42">
        <v>30580</v>
      </c>
      <c r="O19" s="42">
        <v>9687</v>
      </c>
      <c r="P19" s="42">
        <v>12362</v>
      </c>
      <c r="Q19" s="42">
        <v>16345</v>
      </c>
      <c r="R19" s="42">
        <v>20863</v>
      </c>
    </row>
    <row r="20" spans="1:18" x14ac:dyDescent="0.2">
      <c r="A20" s="58"/>
      <c r="B20" s="45">
        <v>2023</v>
      </c>
      <c r="C20" s="63">
        <v>29647</v>
      </c>
      <c r="D20" s="64">
        <v>37675</v>
      </c>
      <c r="E20" s="64">
        <v>42166</v>
      </c>
      <c r="F20" s="64">
        <v>51481</v>
      </c>
      <c r="G20" s="65">
        <v>3368</v>
      </c>
      <c r="H20" s="65">
        <v>4350</v>
      </c>
      <c r="I20" s="65">
        <v>5150</v>
      </c>
      <c r="J20" s="65">
        <v>6395</v>
      </c>
      <c r="K20" s="65">
        <v>16228</v>
      </c>
      <c r="L20" s="65">
        <v>20401</v>
      </c>
      <c r="M20" s="65">
        <v>23386</v>
      </c>
      <c r="N20" s="65">
        <v>27559</v>
      </c>
      <c r="O20" s="65">
        <v>10051</v>
      </c>
      <c r="P20" s="65">
        <v>12924</v>
      </c>
      <c r="Q20" s="65">
        <v>13630</v>
      </c>
      <c r="R20" s="65">
        <v>17527</v>
      </c>
    </row>
    <row r="21" spans="1:18" ht="13.5" thickBot="1" x14ac:dyDescent="0.25">
      <c r="A21" s="53" t="s">
        <v>57</v>
      </c>
      <c r="B21" s="41">
        <v>2015</v>
      </c>
      <c r="C21" s="66">
        <v>41880</v>
      </c>
      <c r="D21" s="66" t="s">
        <v>64</v>
      </c>
      <c r="E21" s="66">
        <v>59539</v>
      </c>
      <c r="F21" s="66" t="s">
        <v>64</v>
      </c>
      <c r="G21" s="67">
        <v>4589</v>
      </c>
      <c r="H21" s="66" t="s">
        <v>64</v>
      </c>
      <c r="I21" s="67">
        <v>7772</v>
      </c>
      <c r="J21" s="66" t="s">
        <v>64</v>
      </c>
      <c r="K21" s="67">
        <v>23602</v>
      </c>
      <c r="L21" s="66" t="s">
        <v>64</v>
      </c>
      <c r="M21" s="67">
        <v>33564</v>
      </c>
      <c r="N21" s="66" t="s">
        <v>64</v>
      </c>
      <c r="O21" s="67">
        <v>13689</v>
      </c>
      <c r="P21" s="66" t="s">
        <v>64</v>
      </c>
      <c r="Q21" s="67">
        <v>18203</v>
      </c>
      <c r="R21" s="66" t="s">
        <v>64</v>
      </c>
    </row>
    <row r="22" spans="1:18" ht="13.5" thickBot="1" x14ac:dyDescent="0.25">
      <c r="A22" s="53"/>
      <c r="B22" s="41">
        <v>2017</v>
      </c>
      <c r="C22" s="16">
        <v>32593</v>
      </c>
      <c r="D22" s="16">
        <v>42123</v>
      </c>
      <c r="E22" s="16">
        <v>44349</v>
      </c>
      <c r="F22" s="16">
        <v>56013</v>
      </c>
      <c r="G22" s="42">
        <v>4856</v>
      </c>
      <c r="H22" s="42">
        <v>6434</v>
      </c>
      <c r="I22" s="42">
        <v>6725</v>
      </c>
      <c r="J22" s="42">
        <v>8521</v>
      </c>
      <c r="K22" s="42">
        <v>17237</v>
      </c>
      <c r="L22" s="42">
        <v>22123</v>
      </c>
      <c r="M22" s="42">
        <v>22974</v>
      </c>
      <c r="N22" s="42">
        <v>28930</v>
      </c>
      <c r="O22" s="42">
        <v>10500</v>
      </c>
      <c r="P22" s="42">
        <v>13566</v>
      </c>
      <c r="Q22" s="42">
        <v>14650</v>
      </c>
      <c r="R22" s="42">
        <v>18562</v>
      </c>
    </row>
    <row r="23" spans="1:18" ht="13.5" thickBot="1" x14ac:dyDescent="0.25">
      <c r="A23" s="53"/>
      <c r="B23" s="41">
        <v>2019</v>
      </c>
      <c r="C23" s="16">
        <v>35477</v>
      </c>
      <c r="D23" s="16">
        <v>49083</v>
      </c>
      <c r="E23" s="16">
        <v>50249</v>
      </c>
      <c r="F23" s="16">
        <v>67571</v>
      </c>
      <c r="G23" s="42">
        <v>4331</v>
      </c>
      <c r="H23" s="42">
        <v>5411</v>
      </c>
      <c r="I23" s="42">
        <v>6138</v>
      </c>
      <c r="J23" s="42">
        <v>7308</v>
      </c>
      <c r="K23" s="42">
        <v>16823</v>
      </c>
      <c r="L23" s="42">
        <v>24442</v>
      </c>
      <c r="M23" s="42">
        <v>24519</v>
      </c>
      <c r="N23" s="42">
        <v>34609</v>
      </c>
      <c r="O23" s="42">
        <v>14323</v>
      </c>
      <c r="P23" s="42">
        <v>19230</v>
      </c>
      <c r="Q23" s="42">
        <v>19592</v>
      </c>
      <c r="R23" s="42">
        <v>25654</v>
      </c>
    </row>
    <row r="24" spans="1:18" ht="13.5" thickBot="1" x14ac:dyDescent="0.25">
      <c r="A24" s="53"/>
      <c r="B24" s="41">
        <v>2023</v>
      </c>
      <c r="C24" s="16">
        <v>34302</v>
      </c>
      <c r="D24" s="16">
        <v>46979</v>
      </c>
      <c r="E24" s="16">
        <v>53568</v>
      </c>
      <c r="F24" s="16">
        <v>71151</v>
      </c>
      <c r="G24" s="42">
        <v>5740</v>
      </c>
      <c r="H24" s="42">
        <v>7757</v>
      </c>
      <c r="I24" s="42">
        <v>8781</v>
      </c>
      <c r="J24" s="42">
        <v>11105</v>
      </c>
      <c r="K24" s="42">
        <v>15478</v>
      </c>
      <c r="L24" s="42">
        <v>22184</v>
      </c>
      <c r="M24" s="42">
        <v>26965</v>
      </c>
      <c r="N24" s="42">
        <v>36329</v>
      </c>
      <c r="O24" s="42">
        <v>13084</v>
      </c>
      <c r="P24" s="42">
        <v>17038</v>
      </c>
      <c r="Q24" s="42">
        <v>17822</v>
      </c>
      <c r="R24" s="42">
        <v>23717</v>
      </c>
    </row>
    <row r="25" spans="1:18" ht="13.5" thickBot="1" x14ac:dyDescent="0.25">
      <c r="A25" s="53"/>
      <c r="B25" s="59">
        <v>2023</v>
      </c>
      <c r="C25" s="68">
        <v>40366</v>
      </c>
      <c r="D25" s="68">
        <v>48513</v>
      </c>
      <c r="E25" s="68">
        <v>52810</v>
      </c>
      <c r="F25" s="68">
        <v>62915</v>
      </c>
      <c r="G25" s="68">
        <v>4892</v>
      </c>
      <c r="H25" s="68">
        <v>6496</v>
      </c>
      <c r="I25" s="68">
        <v>6552</v>
      </c>
      <c r="J25" s="68">
        <v>8278</v>
      </c>
      <c r="K25" s="68">
        <v>21415</v>
      </c>
      <c r="L25" s="68">
        <v>25483</v>
      </c>
      <c r="M25" s="68">
        <v>27205</v>
      </c>
      <c r="N25" s="68">
        <v>32297</v>
      </c>
      <c r="O25" s="68">
        <v>14059</v>
      </c>
      <c r="P25" s="68">
        <v>16534</v>
      </c>
      <c r="Q25" s="68">
        <v>19053</v>
      </c>
      <c r="R25" s="68">
        <v>22340</v>
      </c>
    </row>
    <row r="27" spans="1:18" x14ac:dyDescent="0.2">
      <c r="A27" s="20" t="s">
        <v>42</v>
      </c>
    </row>
    <row r="29" spans="1:18" x14ac:dyDescent="0.2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x14ac:dyDescent="0.2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x14ac:dyDescent="0.2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3:18" x14ac:dyDescent="0.2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3:18" x14ac:dyDescent="0.2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3:18" x14ac:dyDescent="0.2"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</sheetData>
  <mergeCells count="16">
    <mergeCell ref="O4:P4"/>
    <mergeCell ref="Q4:R4"/>
    <mergeCell ref="A6:A10"/>
    <mergeCell ref="A11:A15"/>
    <mergeCell ref="A16:A20"/>
    <mergeCell ref="A21:A25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conditionalFormatting sqref="C29:R32">
    <cfRule type="cellIs" dxfId="3" priority="2" stopIfTrue="1" operator="equal">
      <formula>TRUE</formula>
    </cfRule>
  </conditionalFormatting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/>
  </sheetViews>
  <sheetFormatPr baseColWidth="10" defaultRowHeight="12.75" x14ac:dyDescent="0.2"/>
  <cols>
    <col min="1" max="1" width="23.42578125" customWidth="1"/>
    <col min="2" max="2" width="12.7109375" bestFit="1" customWidth="1"/>
    <col min="3" max="16" width="11.42578125" customWidth="1"/>
    <col min="17" max="17" width="11.7109375" bestFit="1" customWidth="1"/>
    <col min="18" max="18" width="11.42578125" customWidth="1"/>
  </cols>
  <sheetData>
    <row r="1" spans="1:14" ht="15" x14ac:dyDescent="0.25">
      <c r="A1" s="12" t="s">
        <v>9</v>
      </c>
    </row>
    <row r="3" spans="1:14" ht="12.75" customHeight="1" x14ac:dyDescent="0.2">
      <c r="A3" s="21"/>
      <c r="B3" s="25" t="s">
        <v>30</v>
      </c>
      <c r="C3" s="25"/>
      <c r="D3" s="25"/>
      <c r="E3" s="25" t="s">
        <v>65</v>
      </c>
      <c r="F3" s="25"/>
      <c r="G3" s="25"/>
      <c r="H3" s="25" t="s">
        <v>32</v>
      </c>
      <c r="I3" s="25"/>
      <c r="J3" s="25"/>
      <c r="K3" s="74" t="s">
        <v>33</v>
      </c>
      <c r="L3" s="75"/>
      <c r="M3" s="76"/>
    </row>
    <row r="4" spans="1:14" x14ac:dyDescent="0.2">
      <c r="A4" s="21"/>
      <c r="B4" s="77" t="s">
        <v>66</v>
      </c>
      <c r="C4" s="77" t="s">
        <v>67</v>
      </c>
      <c r="D4" s="77" t="s">
        <v>68</v>
      </c>
      <c r="E4" s="77" t="s">
        <v>66</v>
      </c>
      <c r="F4" s="77" t="s">
        <v>67</v>
      </c>
      <c r="G4" s="77" t="s">
        <v>68</v>
      </c>
      <c r="H4" s="77" t="s">
        <v>66</v>
      </c>
      <c r="I4" s="77" t="s">
        <v>67</v>
      </c>
      <c r="J4" s="77" t="s">
        <v>68</v>
      </c>
      <c r="K4" s="77" t="s">
        <v>66</v>
      </c>
      <c r="L4" s="77" t="s">
        <v>67</v>
      </c>
      <c r="M4" s="77" t="s">
        <v>68</v>
      </c>
    </row>
    <row r="5" spans="1:14" x14ac:dyDescent="0.2">
      <c r="A5" s="15" t="s">
        <v>34</v>
      </c>
      <c r="B5" s="16">
        <v>4924.5884531428419</v>
      </c>
      <c r="C5" s="16">
        <v>22496.279649375079</v>
      </c>
      <c r="D5" s="16">
        <v>36670.455048280208</v>
      </c>
      <c r="E5" s="16">
        <v>979.39728107521864</v>
      </c>
      <c r="F5" s="16">
        <v>2216.8217753665731</v>
      </c>
      <c r="G5" s="16">
        <v>3586.8149111044822</v>
      </c>
      <c r="H5" s="16">
        <v>2064.5412215947636</v>
      </c>
      <c r="I5" s="16">
        <v>12266.862533670945</v>
      </c>
      <c r="J5" s="16">
        <v>19433.76812834468</v>
      </c>
      <c r="K5" s="16">
        <v>1880.6499504728595</v>
      </c>
      <c r="L5" s="16">
        <v>8012.5953403375624</v>
      </c>
      <c r="M5" s="16">
        <v>13649.872008831044</v>
      </c>
    </row>
    <row r="6" spans="1:14" ht="10.5" customHeight="1" x14ac:dyDescent="0.2">
      <c r="A6" s="17" t="s">
        <v>35</v>
      </c>
      <c r="B6" s="16">
        <v>22274</v>
      </c>
      <c r="C6" s="16">
        <v>30369</v>
      </c>
      <c r="D6" s="16">
        <v>40082</v>
      </c>
      <c r="E6" s="16">
        <v>2774</v>
      </c>
      <c r="F6" s="16">
        <v>4461</v>
      </c>
      <c r="G6" s="16">
        <v>6727</v>
      </c>
      <c r="H6" s="16">
        <v>12189</v>
      </c>
      <c r="I6" s="16">
        <v>16094</v>
      </c>
      <c r="J6" s="16">
        <v>19853</v>
      </c>
      <c r="K6" s="16">
        <v>7311</v>
      </c>
      <c r="L6" s="16">
        <v>9814</v>
      </c>
      <c r="M6" s="16">
        <v>13502</v>
      </c>
    </row>
    <row r="7" spans="1:14" ht="10.5" customHeight="1" x14ac:dyDescent="0.2">
      <c r="A7" s="18" t="s">
        <v>36</v>
      </c>
      <c r="B7" s="16">
        <v>19337</v>
      </c>
      <c r="C7" s="16">
        <v>40373</v>
      </c>
      <c r="D7" s="16">
        <v>49937</v>
      </c>
      <c r="E7" s="16">
        <v>1117</v>
      </c>
      <c r="F7" s="16">
        <v>5228</v>
      </c>
      <c r="G7" s="16">
        <v>6514</v>
      </c>
      <c r="H7" s="16">
        <v>11400</v>
      </c>
      <c r="I7" s="16">
        <v>21349</v>
      </c>
      <c r="J7" s="16">
        <v>25494</v>
      </c>
      <c r="K7" s="16">
        <v>6820</v>
      </c>
      <c r="L7" s="16">
        <v>13796</v>
      </c>
      <c r="M7" s="16">
        <v>17929</v>
      </c>
    </row>
    <row r="8" spans="1:14" ht="10.5" customHeight="1" x14ac:dyDescent="0.2">
      <c r="A8" s="19"/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4" ht="10.5" customHeight="1" x14ac:dyDescent="0.2">
      <c r="A9" s="19" t="s">
        <v>69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spans="1:14" ht="10.5" customHeight="1" x14ac:dyDescent="0.2">
      <c r="A10" s="19"/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4" x14ac:dyDescent="0.2">
      <c r="A11" s="20" t="s">
        <v>42</v>
      </c>
    </row>
    <row r="13" spans="1:14" ht="15" x14ac:dyDescent="0.25">
      <c r="A13" s="23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23"/>
    </row>
    <row r="14" spans="1:14" ht="15" x14ac:dyDescent="0.25">
      <c r="A14" s="23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23"/>
    </row>
    <row r="15" spans="1:14" ht="15" x14ac:dyDescent="0.25">
      <c r="A15" s="23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23"/>
    </row>
    <row r="16" spans="1:14" ht="15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5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</sheetData>
  <mergeCells count="3">
    <mergeCell ref="B3:D3"/>
    <mergeCell ref="E3:G3"/>
    <mergeCell ref="H3:J3"/>
  </mergeCells>
  <printOptions horizontalCentered="1" verticalCentered="1"/>
  <pageMargins left="0.78740157480314998" right="0.78740157480314998" top="0.98425196850393692" bottom="0.98425196850393692" header="0" footer="0"/>
  <pageSetup paperSize="0" scale="42" fitToWidth="0" fitToHeight="0" orientation="landscape" horizontalDpi="0" verticalDpi="0" copies="0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/>
  </sheetViews>
  <sheetFormatPr baseColWidth="10" defaultRowHeight="12.75" x14ac:dyDescent="0.2"/>
  <cols>
    <col min="1" max="1" width="16.28515625" customWidth="1"/>
    <col min="2" max="2" width="29.7109375" bestFit="1" customWidth="1"/>
    <col min="3" max="3" width="12.7109375" bestFit="1" customWidth="1"/>
    <col min="4" max="15" width="11.42578125" customWidth="1"/>
    <col min="16" max="16" width="12.7109375" bestFit="1" customWidth="1"/>
    <col min="17" max="17" width="11.42578125" customWidth="1"/>
  </cols>
  <sheetData>
    <row r="1" spans="1:27" ht="15" x14ac:dyDescent="0.25">
      <c r="A1" s="81" t="s">
        <v>11</v>
      </c>
      <c r="L1" s="78"/>
      <c r="M1" s="78"/>
    </row>
    <row r="2" spans="1:27" x14ac:dyDescent="0.2">
      <c r="A2" s="82"/>
      <c r="L2" s="78"/>
      <c r="M2" s="78"/>
    </row>
    <row r="3" spans="1:27" x14ac:dyDescent="0.2">
      <c r="A3" s="21"/>
      <c r="B3" s="21"/>
      <c r="C3" s="25" t="s">
        <v>30</v>
      </c>
      <c r="D3" s="25"/>
      <c r="E3" s="25"/>
      <c r="F3" s="25" t="s">
        <v>65</v>
      </c>
      <c r="G3" s="25"/>
      <c r="H3" s="25"/>
      <c r="I3" s="25" t="s">
        <v>32</v>
      </c>
      <c r="J3" s="25"/>
      <c r="K3" s="25"/>
      <c r="L3" s="95" t="s">
        <v>33</v>
      </c>
      <c r="M3" s="95"/>
      <c r="N3" s="95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x14ac:dyDescent="0.2">
      <c r="A4" s="83" t="s">
        <v>63</v>
      </c>
      <c r="B4" s="84"/>
      <c r="C4" s="77" t="s">
        <v>66</v>
      </c>
      <c r="D4" s="77" t="s">
        <v>67</v>
      </c>
      <c r="E4" s="77" t="s">
        <v>68</v>
      </c>
      <c r="F4" s="77" t="s">
        <v>66</v>
      </c>
      <c r="G4" s="77" t="s">
        <v>67</v>
      </c>
      <c r="H4" s="77" t="s">
        <v>68</v>
      </c>
      <c r="I4" s="77" t="s">
        <v>66</v>
      </c>
      <c r="J4" s="77" t="s">
        <v>67</v>
      </c>
      <c r="K4" s="77" t="s">
        <v>68</v>
      </c>
      <c r="L4" s="77" t="s">
        <v>66</v>
      </c>
      <c r="M4" s="77" t="s">
        <v>67</v>
      </c>
      <c r="N4" s="77" t="s">
        <v>68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x14ac:dyDescent="0.2">
      <c r="A5" s="85" t="s">
        <v>50</v>
      </c>
      <c r="B5" s="86"/>
      <c r="C5" s="87">
        <v>6445.8199531056307</v>
      </c>
      <c r="D5" s="88">
        <v>34778.137422909938</v>
      </c>
      <c r="E5" s="88">
        <v>57352.926963142032</v>
      </c>
      <c r="F5" s="88">
        <v>1262.9523959224837</v>
      </c>
      <c r="G5" s="88">
        <v>4449.2995891284427</v>
      </c>
      <c r="H5" s="88">
        <v>6685.3083011503531</v>
      </c>
      <c r="I5" s="88">
        <v>3168.9957151655972</v>
      </c>
      <c r="J5" s="88">
        <v>18276.021458411167</v>
      </c>
      <c r="K5" s="88">
        <v>29224.045659459654</v>
      </c>
      <c r="L5" s="88">
        <v>2013.8718420175496</v>
      </c>
      <c r="M5" s="88">
        <v>12052.816375370328</v>
      </c>
      <c r="N5" s="88">
        <v>21443.57300253203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x14ac:dyDescent="0.2">
      <c r="A6" s="54" t="s">
        <v>50</v>
      </c>
      <c r="B6" s="15" t="s">
        <v>70</v>
      </c>
      <c r="C6" s="89">
        <v>3035.8549132778689</v>
      </c>
      <c r="D6" s="89">
        <v>9433.9695582319291</v>
      </c>
      <c r="E6" s="89">
        <v>11798.220792893349</v>
      </c>
      <c r="F6" s="16">
        <v>572.78013653649373</v>
      </c>
      <c r="G6" s="16">
        <v>1272.0160635425973</v>
      </c>
      <c r="H6" s="16">
        <v>1615.8961380170483</v>
      </c>
      <c r="I6" s="16">
        <v>1375.8792835493898</v>
      </c>
      <c r="J6" s="16">
        <v>4740.8786614331584</v>
      </c>
      <c r="K6" s="16">
        <v>6160.6451688140205</v>
      </c>
      <c r="L6" s="16">
        <v>1087.1954931919852</v>
      </c>
      <c r="M6" s="16">
        <v>3421.0748332561725</v>
      </c>
      <c r="N6" s="16">
        <v>4021.6794860622813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x14ac:dyDescent="0.2">
      <c r="A7" s="54"/>
      <c r="B7" s="17" t="s">
        <v>71</v>
      </c>
      <c r="C7" s="89">
        <v>3409.9650398277622</v>
      </c>
      <c r="D7" s="89">
        <v>18957.554598090079</v>
      </c>
      <c r="E7" s="89">
        <v>32850.526110124934</v>
      </c>
      <c r="F7" s="16">
        <v>690.17225938598995</v>
      </c>
      <c r="G7" s="16">
        <v>2028.8694609326667</v>
      </c>
      <c r="H7" s="16">
        <v>3426.7527684665488</v>
      </c>
      <c r="I7" s="16">
        <v>1793.1164316162076</v>
      </c>
      <c r="J7" s="16">
        <v>10576.714187630721</v>
      </c>
      <c r="K7" s="16">
        <v>17379.313827132421</v>
      </c>
      <c r="L7" s="16">
        <v>926.67634882556445</v>
      </c>
      <c r="M7" s="16">
        <v>6351.9709495266898</v>
      </c>
      <c r="N7" s="16">
        <v>12044.45951452597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">
      <c r="A8" s="54"/>
      <c r="B8" s="90" t="s">
        <v>48</v>
      </c>
      <c r="C8" s="91">
        <v>6445.8199531056307</v>
      </c>
      <c r="D8" s="91">
        <v>28391.524156322008</v>
      </c>
      <c r="E8" s="91">
        <v>44648.746903018284</v>
      </c>
      <c r="F8" s="91">
        <v>1262.9523959224837</v>
      </c>
      <c r="G8" s="91">
        <v>3300.885524475264</v>
      </c>
      <c r="H8" s="91">
        <v>5042.6489064835969</v>
      </c>
      <c r="I8" s="91">
        <v>3168.9957151655972</v>
      </c>
      <c r="J8" s="91">
        <v>15317.59284906388</v>
      </c>
      <c r="K8" s="91">
        <v>23539.958995946443</v>
      </c>
      <c r="L8" s="91">
        <v>2013.8718420175496</v>
      </c>
      <c r="M8" s="91">
        <v>9773.0457827828614</v>
      </c>
      <c r="N8" s="91">
        <v>16066.139000588251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x14ac:dyDescent="0.2">
      <c r="A9" s="54"/>
      <c r="B9" s="15" t="s">
        <v>44</v>
      </c>
      <c r="C9" s="92">
        <v>0</v>
      </c>
      <c r="D9" s="92">
        <v>6386.6132665879313</v>
      </c>
      <c r="E9" s="92">
        <v>12704.180060123746</v>
      </c>
      <c r="F9" s="16">
        <v>0</v>
      </c>
      <c r="G9" s="16">
        <v>1148.4140646531785</v>
      </c>
      <c r="H9" s="16">
        <v>1642.6593946667563</v>
      </c>
      <c r="I9" s="16">
        <v>0</v>
      </c>
      <c r="J9" s="16">
        <v>2958.4286093472856</v>
      </c>
      <c r="K9" s="16">
        <v>5684.0866635132124</v>
      </c>
      <c r="L9" s="16">
        <v>0</v>
      </c>
      <c r="M9" s="16">
        <v>2279.770592587467</v>
      </c>
      <c r="N9" s="16">
        <v>5377.4340019437795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x14ac:dyDescent="0.2">
      <c r="A10" s="54"/>
      <c r="B10" s="90" t="s">
        <v>45</v>
      </c>
      <c r="C10" s="91">
        <v>6445.8199531056307</v>
      </c>
      <c r="D10" s="91">
        <v>34778.137422909938</v>
      </c>
      <c r="E10" s="91">
        <v>57352.926963142032</v>
      </c>
      <c r="F10" s="91">
        <v>1262.9523959224837</v>
      </c>
      <c r="G10" s="91">
        <v>4449.2995891284427</v>
      </c>
      <c r="H10" s="91">
        <v>6685.3083011503531</v>
      </c>
      <c r="I10" s="91">
        <v>3168.9957151655972</v>
      </c>
      <c r="J10" s="91">
        <v>18276.021458411167</v>
      </c>
      <c r="K10" s="91">
        <v>29224.045659459654</v>
      </c>
      <c r="L10" s="91">
        <v>2013.8718420175496</v>
      </c>
      <c r="M10" s="91">
        <v>12052.816375370328</v>
      </c>
      <c r="N10" s="91">
        <v>21443.57300253203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x14ac:dyDescent="0.2">
      <c r="A11" s="54" t="s">
        <v>52</v>
      </c>
      <c r="B11" s="15" t="s">
        <v>70</v>
      </c>
      <c r="C11" s="93">
        <v>2362.0359691871117</v>
      </c>
      <c r="D11" s="93">
        <v>7099.6191611111335</v>
      </c>
      <c r="E11" s="93">
        <v>8647.9116906043764</v>
      </c>
      <c r="F11" s="93">
        <v>450.78013653649373</v>
      </c>
      <c r="G11" s="93">
        <v>836.18739612938339</v>
      </c>
      <c r="H11" s="93">
        <v>1082.0674706038344</v>
      </c>
      <c r="I11" s="93">
        <v>957.28223100332309</v>
      </c>
      <c r="J11" s="93">
        <v>3354.4581034789253</v>
      </c>
      <c r="K11" s="93">
        <v>4330.2683776629574</v>
      </c>
      <c r="L11" s="93">
        <v>953.97360164729503</v>
      </c>
      <c r="M11" s="93">
        <v>2908.9736615028246</v>
      </c>
      <c r="N11" s="93">
        <v>3235.5758423375851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x14ac:dyDescent="0.2">
      <c r="A12" s="54"/>
      <c r="B12" s="17" t="s">
        <v>71</v>
      </c>
      <c r="C12" s="94">
        <v>2562.5524839557302</v>
      </c>
      <c r="D12" s="94">
        <v>15396.660488263948</v>
      </c>
      <c r="E12" s="94">
        <v>28022.54335767583</v>
      </c>
      <c r="F12" s="94">
        <v>528.61714453872492</v>
      </c>
      <c r="G12" s="94">
        <v>1380.6343792371897</v>
      </c>
      <c r="H12" s="94">
        <v>2504.7474405006478</v>
      </c>
      <c r="I12" s="94">
        <v>1107.2589905914406</v>
      </c>
      <c r="J12" s="94">
        <v>8912.4044301920203</v>
      </c>
      <c r="K12" s="94">
        <v>15103.499750681724</v>
      </c>
      <c r="L12" s="94">
        <v>926.67634882556445</v>
      </c>
      <c r="M12" s="94">
        <v>5103.6216788347374</v>
      </c>
      <c r="N12" s="94">
        <v>10414.296166493459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x14ac:dyDescent="0.2">
      <c r="A13" s="54"/>
      <c r="B13" s="90" t="s">
        <v>48</v>
      </c>
      <c r="C13" s="91">
        <v>4924.5884531428419</v>
      </c>
      <c r="D13" s="91">
        <v>22496.279649375079</v>
      </c>
      <c r="E13" s="91">
        <v>36670.455048280208</v>
      </c>
      <c r="F13" s="91">
        <v>979.39728107521864</v>
      </c>
      <c r="G13" s="91">
        <v>2216.8217753665731</v>
      </c>
      <c r="H13" s="91">
        <v>3586.8149111044822</v>
      </c>
      <c r="I13" s="91">
        <v>2064.5412215947636</v>
      </c>
      <c r="J13" s="91">
        <v>12266.862533670945</v>
      </c>
      <c r="K13" s="91">
        <v>19433.76812834468</v>
      </c>
      <c r="L13" s="91">
        <v>1880.6499504728595</v>
      </c>
      <c r="M13" s="91">
        <v>8012.5953403375624</v>
      </c>
      <c r="N13" s="91">
        <v>13649.872008831044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2">
      <c r="A14" s="54"/>
      <c r="B14" s="15" t="s">
        <v>44</v>
      </c>
      <c r="C14" s="92">
        <v>0</v>
      </c>
      <c r="D14" s="92">
        <v>5667.9256659438088</v>
      </c>
      <c r="E14" s="92">
        <v>11738.492459479625</v>
      </c>
      <c r="F14" s="92">
        <v>0</v>
      </c>
      <c r="G14" s="92">
        <v>909.72646400905603</v>
      </c>
      <c r="H14" s="92">
        <v>1403.971794022634</v>
      </c>
      <c r="I14" s="92">
        <v>0</v>
      </c>
      <c r="J14" s="92">
        <v>2958.4286093472856</v>
      </c>
      <c r="K14" s="92">
        <v>5437.0866635132124</v>
      </c>
      <c r="L14" s="92">
        <v>0</v>
      </c>
      <c r="M14" s="92">
        <v>1799.7705925874668</v>
      </c>
      <c r="N14" s="92">
        <v>4897.4340019437795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">
      <c r="A15" s="54"/>
      <c r="B15" s="90" t="s">
        <v>45</v>
      </c>
      <c r="C15" s="91">
        <v>4924.5884531428419</v>
      </c>
      <c r="D15" s="91">
        <v>28164.20531531889</v>
      </c>
      <c r="E15" s="91">
        <v>48408.947507759833</v>
      </c>
      <c r="F15" s="91">
        <v>979.39728107521864</v>
      </c>
      <c r="G15" s="91">
        <v>3126.5482393756292</v>
      </c>
      <c r="H15" s="91">
        <v>4990.786705127116</v>
      </c>
      <c r="I15" s="91">
        <v>2064.5412215947636</v>
      </c>
      <c r="J15" s="91">
        <v>15225.29114301823</v>
      </c>
      <c r="K15" s="91">
        <v>24870.854791857892</v>
      </c>
      <c r="L15" s="91">
        <v>1880.6499504728595</v>
      </c>
      <c r="M15" s="91">
        <v>9812.3659329250295</v>
      </c>
      <c r="N15" s="91">
        <v>18547.306010774824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">
      <c r="A16" s="54" t="s">
        <v>53</v>
      </c>
      <c r="B16" s="15" t="s">
        <v>70</v>
      </c>
      <c r="C16" s="89">
        <v>122</v>
      </c>
      <c r="D16" s="89">
        <v>303</v>
      </c>
      <c r="E16" s="89">
        <v>640</v>
      </c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</row>
    <row r="17" spans="1:18" x14ac:dyDescent="0.2">
      <c r="A17" s="54"/>
      <c r="B17" s="17" t="s">
        <v>71</v>
      </c>
      <c r="C17" s="89">
        <v>0</v>
      </c>
      <c r="D17" s="94">
        <v>363</v>
      </c>
      <c r="E17" s="94">
        <v>827.99896361167771</v>
      </c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</row>
    <row r="18" spans="1:18" x14ac:dyDescent="0.2">
      <c r="A18" s="54"/>
      <c r="B18" s="90" t="s">
        <v>48</v>
      </c>
      <c r="C18" s="91">
        <v>122</v>
      </c>
      <c r="D18" s="91">
        <v>666</v>
      </c>
      <c r="E18" s="91">
        <v>1467.9989636116777</v>
      </c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</row>
    <row r="19" spans="1:18" x14ac:dyDescent="0.2">
      <c r="A19" s="54"/>
      <c r="B19" s="15" t="s">
        <v>44</v>
      </c>
      <c r="C19" s="92">
        <v>0</v>
      </c>
      <c r="D19" s="92">
        <v>189</v>
      </c>
      <c r="E19" s="92">
        <v>436</v>
      </c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</row>
    <row r="20" spans="1:18" x14ac:dyDescent="0.2">
      <c r="A20" s="54"/>
      <c r="B20" s="90" t="s">
        <v>45</v>
      </c>
      <c r="C20" s="91">
        <v>122</v>
      </c>
      <c r="D20" s="91">
        <v>855</v>
      </c>
      <c r="E20" s="91">
        <v>1903.9989636116777</v>
      </c>
      <c r="F20" s="21"/>
      <c r="G20" s="21"/>
      <c r="H20" s="21"/>
      <c r="I20" s="21"/>
      <c r="J20" s="21"/>
      <c r="K20" s="21"/>
      <c r="L20" s="21"/>
      <c r="M20" s="21"/>
      <c r="N20" s="21"/>
      <c r="P20" s="21"/>
      <c r="Q20" s="21"/>
      <c r="R20" s="21"/>
    </row>
    <row r="21" spans="1:18" ht="12.75" customHeight="1" x14ac:dyDescent="0.2">
      <c r="A21" s="54" t="s">
        <v>54</v>
      </c>
      <c r="B21" s="15" t="s">
        <v>70</v>
      </c>
      <c r="C21" s="89">
        <v>551.81894409075699</v>
      </c>
      <c r="D21" s="89">
        <v>2031.3503971207954</v>
      </c>
      <c r="E21" s="89">
        <v>2510.3091022889739</v>
      </c>
      <c r="F21" s="21"/>
      <c r="G21" s="21"/>
      <c r="H21" s="21"/>
      <c r="I21" s="21"/>
      <c r="J21" s="21"/>
      <c r="K21" s="21"/>
      <c r="L21" s="21"/>
      <c r="M21" s="21"/>
      <c r="N21" s="21"/>
      <c r="P21" s="21"/>
      <c r="Q21" s="21"/>
      <c r="R21" s="21"/>
    </row>
    <row r="22" spans="1:18" ht="12.75" customHeight="1" x14ac:dyDescent="0.2">
      <c r="A22" s="54"/>
      <c r="B22" s="17" t="s">
        <v>71</v>
      </c>
      <c r="C22" s="94">
        <v>847.41255587203204</v>
      </c>
      <c r="D22" s="94">
        <v>3197.8941098261307</v>
      </c>
      <c r="E22" s="94">
        <v>3999.9837888374313</v>
      </c>
      <c r="F22" s="21"/>
      <c r="G22" s="21"/>
      <c r="H22" s="21"/>
      <c r="I22" s="21"/>
      <c r="J22" s="21"/>
      <c r="K22" s="21"/>
      <c r="L22" s="21"/>
      <c r="M22" s="21"/>
      <c r="N22" s="21"/>
      <c r="P22" s="21"/>
      <c r="Q22" s="21"/>
      <c r="R22" s="21"/>
    </row>
    <row r="23" spans="1:18" ht="12.75" customHeight="1" x14ac:dyDescent="0.2">
      <c r="A23" s="54"/>
      <c r="B23" s="90" t="s">
        <v>48</v>
      </c>
      <c r="C23" s="91">
        <v>1399.231499962789</v>
      </c>
      <c r="D23" s="91">
        <v>5229.2445069469259</v>
      </c>
      <c r="E23" s="91">
        <v>6510.2928911264053</v>
      </c>
      <c r="F23" s="21"/>
      <c r="G23" s="21"/>
      <c r="H23" s="21"/>
      <c r="I23" s="21"/>
      <c r="J23" s="21"/>
      <c r="K23" s="21"/>
      <c r="L23" s="21"/>
      <c r="M23" s="21"/>
      <c r="N23" s="21"/>
      <c r="P23" s="21"/>
      <c r="Q23" s="21"/>
      <c r="R23" s="21"/>
    </row>
    <row r="24" spans="1:18" ht="12.75" customHeight="1" x14ac:dyDescent="0.2">
      <c r="A24" s="54"/>
      <c r="B24" s="15" t="s">
        <v>44</v>
      </c>
      <c r="C24" s="92">
        <v>0</v>
      </c>
      <c r="D24" s="92">
        <v>529.68760064412231</v>
      </c>
      <c r="E24" s="92">
        <v>529.68760064412231</v>
      </c>
      <c r="F24" s="21"/>
      <c r="G24" s="21"/>
      <c r="H24" s="21"/>
      <c r="I24" s="21"/>
      <c r="J24" s="21"/>
      <c r="K24" s="21"/>
      <c r="L24" s="21"/>
      <c r="M24" s="21"/>
      <c r="N24" s="21"/>
      <c r="P24" s="21"/>
      <c r="Q24" s="21"/>
      <c r="R24" s="21"/>
    </row>
    <row r="25" spans="1:18" ht="12.75" customHeight="1" x14ac:dyDescent="0.2">
      <c r="A25" s="54"/>
      <c r="B25" s="90" t="s">
        <v>45</v>
      </c>
      <c r="C25" s="91">
        <v>1399.231499962789</v>
      </c>
      <c r="D25" s="91">
        <v>5758.9321075910484</v>
      </c>
      <c r="E25" s="91">
        <v>7039.9804917705278</v>
      </c>
      <c r="F25" s="21"/>
      <c r="G25" s="21"/>
      <c r="H25" s="21"/>
      <c r="I25" s="21"/>
      <c r="J25" s="21"/>
      <c r="K25" s="21"/>
      <c r="L25" s="21"/>
      <c r="M25" s="21"/>
      <c r="N25" s="21"/>
      <c r="P25" s="21"/>
      <c r="Q25" s="21"/>
      <c r="R25" s="21"/>
    </row>
    <row r="26" spans="1:18" x14ac:dyDescent="0.2">
      <c r="A26" s="20"/>
    </row>
    <row r="27" spans="1:18" x14ac:dyDescent="0.2">
      <c r="A27" s="20"/>
    </row>
    <row r="28" spans="1:18" x14ac:dyDescent="0.2">
      <c r="A28" s="20" t="s">
        <v>42</v>
      </c>
    </row>
    <row r="31" spans="1:18" ht="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8" ht="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 ht="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t="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ht="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ht="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ht="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ht="15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t="1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5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5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t="15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ht="15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ht="15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ht="15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</sheetData>
  <mergeCells count="8">
    <mergeCell ref="A16:A20"/>
    <mergeCell ref="A21:A25"/>
    <mergeCell ref="C3:E3"/>
    <mergeCell ref="F3:H3"/>
    <mergeCell ref="I3:K3"/>
    <mergeCell ref="L3:N3"/>
    <mergeCell ref="A6:A10"/>
    <mergeCell ref="A11:A15"/>
  </mergeCells>
  <conditionalFormatting sqref="P3:AA25">
    <cfRule type="cellIs" dxfId="2" priority="3" stopIfTrue="1" operator="equal">
      <formula>TRUE</formula>
    </cfRule>
  </conditionalFormatting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RowHeight="12.75" x14ac:dyDescent="0.2"/>
  <cols>
    <col min="1" max="1" width="18.5703125" customWidth="1"/>
    <col min="2" max="5" width="11.42578125" customWidth="1"/>
    <col min="6" max="6" width="12.7109375" bestFit="1" customWidth="1"/>
    <col min="7" max="7" width="11.42578125" customWidth="1"/>
  </cols>
  <sheetData>
    <row r="1" spans="1:6" ht="15" x14ac:dyDescent="0.25">
      <c r="A1" s="12" t="s">
        <v>72</v>
      </c>
    </row>
    <row r="3" spans="1:6" x14ac:dyDescent="0.2">
      <c r="A3" s="21"/>
      <c r="B3" s="96" t="s">
        <v>30</v>
      </c>
    </row>
    <row r="4" spans="1:6" x14ac:dyDescent="0.2">
      <c r="A4" s="15" t="s">
        <v>73</v>
      </c>
      <c r="B4" s="16">
        <v>77370</v>
      </c>
      <c r="E4" s="97"/>
      <c r="F4" s="98"/>
    </row>
    <row r="5" spans="1:6" ht="10.5" customHeight="1" x14ac:dyDescent="0.2">
      <c r="A5" s="99" t="s">
        <v>74</v>
      </c>
      <c r="B5" s="16">
        <v>23958</v>
      </c>
      <c r="E5" s="97"/>
      <c r="F5" s="98"/>
    </row>
    <row r="6" spans="1:6" ht="10.5" customHeight="1" x14ac:dyDescent="0.2">
      <c r="A6" s="100" t="s">
        <v>75</v>
      </c>
      <c r="B6" s="66">
        <v>22348</v>
      </c>
      <c r="E6" s="97"/>
      <c r="F6" s="98"/>
    </row>
    <row r="7" spans="1:6" ht="10.5" customHeight="1" x14ac:dyDescent="0.2">
      <c r="A7" s="101" t="s">
        <v>76</v>
      </c>
      <c r="B7" s="64">
        <v>1610</v>
      </c>
      <c r="E7" s="97"/>
      <c r="F7" s="98"/>
    </row>
    <row r="8" spans="1:6" ht="10.5" customHeight="1" x14ac:dyDescent="0.2">
      <c r="A8" s="102" t="s">
        <v>77</v>
      </c>
      <c r="B8" s="16">
        <v>10597</v>
      </c>
      <c r="E8" s="97"/>
      <c r="F8" s="98"/>
    </row>
    <row r="9" spans="1:6" ht="10.5" customHeight="1" x14ac:dyDescent="0.2">
      <c r="A9" s="102" t="s">
        <v>78</v>
      </c>
      <c r="B9" s="16">
        <v>10345</v>
      </c>
      <c r="E9" s="97"/>
      <c r="F9" s="98"/>
    </row>
    <row r="10" spans="1:6" ht="10.5" customHeight="1" x14ac:dyDescent="0.2">
      <c r="A10" s="102" t="s">
        <v>79</v>
      </c>
      <c r="B10" s="16">
        <v>5230</v>
      </c>
      <c r="E10" s="97"/>
      <c r="F10" s="98"/>
    </row>
    <row r="11" spans="1:6" ht="10.5" customHeight="1" x14ac:dyDescent="0.2">
      <c r="A11" s="102" t="s">
        <v>80</v>
      </c>
      <c r="B11" s="16">
        <v>7017</v>
      </c>
      <c r="E11" s="97"/>
      <c r="F11" s="98"/>
    </row>
    <row r="12" spans="1:6" ht="10.5" customHeight="1" x14ac:dyDescent="0.2">
      <c r="A12" s="99" t="s">
        <v>81</v>
      </c>
      <c r="B12" s="16">
        <v>387</v>
      </c>
      <c r="E12" s="97"/>
      <c r="F12" s="98"/>
    </row>
    <row r="13" spans="1:6" ht="10.5" customHeight="1" x14ac:dyDescent="0.2">
      <c r="A13" s="102" t="s">
        <v>82</v>
      </c>
      <c r="B13" s="16">
        <v>2676</v>
      </c>
      <c r="E13" s="97"/>
      <c r="F13" s="98"/>
    </row>
    <row r="14" spans="1:6" ht="10.5" customHeight="1" x14ac:dyDescent="0.2">
      <c r="A14" s="99" t="s">
        <v>83</v>
      </c>
      <c r="B14" s="16">
        <v>6479</v>
      </c>
      <c r="E14" s="97"/>
      <c r="F14" s="98"/>
    </row>
    <row r="15" spans="1:6" ht="10.5" customHeight="1" x14ac:dyDescent="0.2">
      <c r="A15" s="103" t="s">
        <v>84</v>
      </c>
      <c r="B15" s="16">
        <v>10681</v>
      </c>
      <c r="E15" s="97"/>
      <c r="F15" s="98"/>
    </row>
    <row r="16" spans="1:6" x14ac:dyDescent="0.2">
      <c r="A16" s="104"/>
      <c r="B16" s="105"/>
    </row>
    <row r="17" spans="1:1" x14ac:dyDescent="0.2">
      <c r="A17" s="20" t="s">
        <v>42</v>
      </c>
    </row>
  </sheetData>
  <printOptions horizontalCentered="1" verticalCentered="1"/>
  <pageMargins left="0.78740157480314998" right="0.78740157480314998" top="0.98425196850393692" bottom="0.98425196850393692" header="0" footer="0"/>
  <pageSetup paperSize="0" fitToWidth="0" fitToHeight="0" orientation="landscape" horizontalDpi="0" verticalDpi="0" copies="0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/>
  </sheetViews>
  <sheetFormatPr baseColWidth="10" defaultRowHeight="12.75" x14ac:dyDescent="0.2"/>
  <cols>
    <col min="1" max="1" width="11.42578125" customWidth="1"/>
    <col min="2" max="2" width="17.42578125" customWidth="1"/>
    <col min="3" max="3" width="12.7109375" bestFit="1" customWidth="1"/>
    <col min="4" max="4" width="11.42578125" customWidth="1"/>
  </cols>
  <sheetData>
    <row r="1" spans="1:16" ht="12.75" customHeight="1" x14ac:dyDescent="0.25">
      <c r="A1" s="12" t="s">
        <v>15</v>
      </c>
      <c r="B1" s="106"/>
      <c r="C1" s="106"/>
      <c r="D1" s="106"/>
      <c r="E1" s="106"/>
      <c r="F1" s="106"/>
      <c r="G1" s="106"/>
    </row>
    <row r="2" spans="1:16" x14ac:dyDescent="0.2">
      <c r="A2" s="83"/>
      <c r="B2" s="21"/>
      <c r="C2" s="21"/>
      <c r="D2" s="115" t="s">
        <v>85</v>
      </c>
      <c r="E2" s="115"/>
      <c r="F2" s="115"/>
      <c r="G2" s="115"/>
      <c r="H2" s="115"/>
      <c r="I2" s="115" t="s">
        <v>50</v>
      </c>
      <c r="J2" s="115"/>
      <c r="K2" s="115"/>
      <c r="L2" s="115"/>
      <c r="M2" s="115"/>
      <c r="N2" s="107"/>
      <c r="O2" s="107"/>
    </row>
    <row r="3" spans="1:16" s="106" customFormat="1" ht="33.75" x14ac:dyDescent="0.2">
      <c r="A3" s="108"/>
      <c r="B3" s="109"/>
      <c r="C3" s="13" t="s">
        <v>35</v>
      </c>
      <c r="D3" s="13" t="s">
        <v>46</v>
      </c>
      <c r="E3" s="13" t="s">
        <v>47</v>
      </c>
      <c r="F3" s="13" t="s">
        <v>48</v>
      </c>
      <c r="G3" s="30" t="s">
        <v>44</v>
      </c>
      <c r="H3" s="13" t="s">
        <v>73</v>
      </c>
      <c r="I3" s="13" t="s">
        <v>46</v>
      </c>
      <c r="J3" s="13" t="s">
        <v>47</v>
      </c>
      <c r="K3" s="13" t="s">
        <v>48</v>
      </c>
      <c r="L3" s="30" t="s">
        <v>44</v>
      </c>
      <c r="M3" s="13" t="s">
        <v>73</v>
      </c>
      <c r="N3" s="110"/>
      <c r="O3" s="110"/>
    </row>
    <row r="4" spans="1:16" ht="9.75" customHeight="1" x14ac:dyDescent="0.2">
      <c r="A4" s="111" t="s">
        <v>73</v>
      </c>
      <c r="B4" s="112"/>
      <c r="C4" s="42">
        <v>77370</v>
      </c>
      <c r="D4" s="42">
        <v>12529.09453505881</v>
      </c>
      <c r="E4" s="42">
        <v>50848.792285037198</v>
      </c>
      <c r="F4" s="42">
        <v>63377.886820095999</v>
      </c>
      <c r="G4" s="42">
        <v>23385.155991087926</v>
      </c>
      <c r="H4" s="42">
        <v>86763.042811183943</v>
      </c>
      <c r="I4" s="42">
        <v>17340.499902619631</v>
      </c>
      <c r="J4" s="42">
        <v>60176.682798099297</v>
      </c>
      <c r="K4" s="42">
        <v>77517.182700718928</v>
      </c>
      <c r="L4" s="42">
        <v>25810.934426188105</v>
      </c>
      <c r="M4" s="42">
        <v>103328.11712690705</v>
      </c>
      <c r="N4" s="79"/>
      <c r="O4" s="79"/>
      <c r="P4" s="79"/>
    </row>
    <row r="5" spans="1:16" ht="9.75" customHeight="1" x14ac:dyDescent="0.2">
      <c r="A5" s="116" t="s">
        <v>86</v>
      </c>
      <c r="B5" s="113" t="s">
        <v>87</v>
      </c>
      <c r="C5" s="42">
        <v>8854</v>
      </c>
      <c r="D5" s="42">
        <v>1685.6467126598395</v>
      </c>
      <c r="E5" s="16">
        <v>3687.1993528695098</v>
      </c>
      <c r="F5" s="16">
        <v>5372.8460655293493</v>
      </c>
      <c r="G5" s="16" t="s">
        <v>64</v>
      </c>
      <c r="H5" s="16" t="s">
        <v>64</v>
      </c>
      <c r="I5" s="42">
        <v>2315.2684600330872</v>
      </c>
      <c r="J5" s="42">
        <v>4532.0999247578784</v>
      </c>
      <c r="K5" s="42">
        <v>6847.3683847909651</v>
      </c>
      <c r="L5" s="16" t="s">
        <v>64</v>
      </c>
      <c r="M5" s="16" t="s">
        <v>64</v>
      </c>
      <c r="N5" s="78"/>
      <c r="O5" s="78"/>
      <c r="P5" s="79"/>
    </row>
    <row r="6" spans="1:16" ht="9.75" customHeight="1" x14ac:dyDescent="0.2">
      <c r="A6" s="116"/>
      <c r="B6" s="102" t="s">
        <v>88</v>
      </c>
      <c r="C6" s="42">
        <v>6640</v>
      </c>
      <c r="D6" s="42">
        <v>530.34648325994954</v>
      </c>
      <c r="E6" s="16">
        <v>1622.0332754119838</v>
      </c>
      <c r="F6" s="16">
        <v>2152.3797586719334</v>
      </c>
      <c r="G6" s="16" t="s">
        <v>64</v>
      </c>
      <c r="H6" s="16" t="s">
        <v>64</v>
      </c>
      <c r="I6" s="42">
        <v>1419.0647391044283</v>
      </c>
      <c r="J6" s="42">
        <v>1916.1692322569384</v>
      </c>
      <c r="K6" s="42">
        <v>3335.2339713613665</v>
      </c>
      <c r="L6" s="16" t="s">
        <v>64</v>
      </c>
      <c r="M6" s="16" t="s">
        <v>64</v>
      </c>
      <c r="N6" s="78"/>
      <c r="O6" s="78"/>
      <c r="P6" s="79"/>
    </row>
    <row r="7" spans="1:16" ht="9.75" customHeight="1" x14ac:dyDescent="0.2">
      <c r="A7" s="116"/>
      <c r="B7" s="102" t="s">
        <v>89</v>
      </c>
      <c r="C7" s="42">
        <v>55464</v>
      </c>
      <c r="D7" s="42">
        <v>9574.4369404990903</v>
      </c>
      <c r="E7" s="16">
        <v>38665.891727332295</v>
      </c>
      <c r="F7" s="16">
        <v>48240.328667831389</v>
      </c>
      <c r="G7" s="16" t="s">
        <v>64</v>
      </c>
      <c r="H7" s="16" t="s">
        <v>64</v>
      </c>
      <c r="I7" s="42">
        <v>12695.46423681548</v>
      </c>
      <c r="J7" s="42">
        <v>45668.54432529676</v>
      </c>
      <c r="K7" s="42">
        <v>58364.008562112242</v>
      </c>
      <c r="L7" s="16" t="s">
        <v>64</v>
      </c>
      <c r="M7" s="16" t="s">
        <v>64</v>
      </c>
      <c r="N7" s="78"/>
      <c r="O7" s="78"/>
      <c r="P7" s="79"/>
    </row>
    <row r="8" spans="1:16" ht="9.75" customHeight="1" x14ac:dyDescent="0.2">
      <c r="A8" s="116"/>
      <c r="B8" s="18" t="s">
        <v>90</v>
      </c>
      <c r="C8" s="42">
        <v>6411</v>
      </c>
      <c r="D8" s="42">
        <v>738.66439863992969</v>
      </c>
      <c r="E8" s="16">
        <v>6875.5259285934098</v>
      </c>
      <c r="F8" s="16">
        <v>7614.1903272333393</v>
      </c>
      <c r="G8" s="16" t="s">
        <v>64</v>
      </c>
      <c r="H8" s="16" t="s">
        <v>64</v>
      </c>
      <c r="I8" s="42">
        <v>910.70246666663513</v>
      </c>
      <c r="J8" s="42">
        <v>8058.93505482611</v>
      </c>
      <c r="K8" s="42">
        <v>8969.6375214927448</v>
      </c>
      <c r="L8" s="16" t="s">
        <v>64</v>
      </c>
      <c r="M8" s="16" t="s">
        <v>64</v>
      </c>
      <c r="N8" s="78"/>
      <c r="O8" s="78"/>
      <c r="P8" s="79"/>
    </row>
    <row r="9" spans="1:16" ht="9.75" customHeight="1" x14ac:dyDescent="0.2">
      <c r="A9" s="116" t="s">
        <v>91</v>
      </c>
      <c r="B9" s="113" t="s">
        <v>92</v>
      </c>
      <c r="C9" s="42">
        <v>14681</v>
      </c>
      <c r="D9" s="42">
        <v>3806.1229604796376</v>
      </c>
      <c r="E9" s="16">
        <v>16486.955635015165</v>
      </c>
      <c r="F9" s="16">
        <v>20293.078595494801</v>
      </c>
      <c r="G9" s="16" t="s">
        <v>64</v>
      </c>
      <c r="H9" s="16" t="s">
        <v>64</v>
      </c>
      <c r="I9" s="42">
        <v>5058.2499193364747</v>
      </c>
      <c r="J9" s="42">
        <v>19427.956696627516</v>
      </c>
      <c r="K9" s="42">
        <v>24486.206615963991</v>
      </c>
      <c r="L9" s="16" t="s">
        <v>64</v>
      </c>
      <c r="M9" s="16" t="s">
        <v>64</v>
      </c>
      <c r="N9" s="78"/>
      <c r="O9" s="78"/>
      <c r="P9" s="79"/>
    </row>
    <row r="10" spans="1:16" ht="9.75" customHeight="1" x14ac:dyDescent="0.2">
      <c r="A10" s="116"/>
      <c r="B10" s="102" t="s">
        <v>93</v>
      </c>
      <c r="C10" s="42">
        <v>16727</v>
      </c>
      <c r="D10" s="42">
        <v>3828.8650909796356</v>
      </c>
      <c r="E10" s="16">
        <v>19580.52425306895</v>
      </c>
      <c r="F10" s="16">
        <v>23409.389344048584</v>
      </c>
      <c r="G10" s="16" t="s">
        <v>64</v>
      </c>
      <c r="H10" s="16" t="s">
        <v>64</v>
      </c>
      <c r="I10" s="42">
        <v>5424.3432492203765</v>
      </c>
      <c r="J10" s="42">
        <v>23366.800910764647</v>
      </c>
      <c r="K10" s="42">
        <v>28791.144159985022</v>
      </c>
      <c r="L10" s="16" t="s">
        <v>64</v>
      </c>
      <c r="M10" s="16" t="s">
        <v>64</v>
      </c>
      <c r="N10" s="78"/>
      <c r="O10" s="78"/>
      <c r="P10" s="79"/>
    </row>
    <row r="11" spans="1:16" ht="9.75" customHeight="1" x14ac:dyDescent="0.2">
      <c r="A11" s="116"/>
      <c r="B11" s="102" t="s">
        <v>94</v>
      </c>
      <c r="C11" s="42">
        <v>29879</v>
      </c>
      <c r="D11" s="42">
        <v>4289.1658122995923</v>
      </c>
      <c r="E11" s="16">
        <v>10105.657485642361</v>
      </c>
      <c r="F11" s="16">
        <v>14394.823297941954</v>
      </c>
      <c r="G11" s="16" t="s">
        <v>64</v>
      </c>
      <c r="H11" s="16" t="s">
        <v>64</v>
      </c>
      <c r="I11" s="42">
        <v>5336.4446031838943</v>
      </c>
      <c r="J11" s="42">
        <v>11581.098880086303</v>
      </c>
      <c r="K11" s="42">
        <v>16917.543483270198</v>
      </c>
      <c r="L11" s="16" t="s">
        <v>64</v>
      </c>
      <c r="M11" s="16" t="s">
        <v>64</v>
      </c>
      <c r="N11" s="78"/>
      <c r="O11" s="78"/>
      <c r="P11" s="79"/>
    </row>
    <row r="12" spans="1:16" ht="9.75" customHeight="1" x14ac:dyDescent="0.2">
      <c r="A12" s="116"/>
      <c r="B12" s="102" t="s">
        <v>95</v>
      </c>
      <c r="C12" s="42">
        <v>13305</v>
      </c>
      <c r="D12" s="42">
        <v>604.94067129994244</v>
      </c>
      <c r="E12" s="16">
        <v>1648.0452637920157</v>
      </c>
      <c r="F12" s="16">
        <v>2252.9859350919583</v>
      </c>
      <c r="G12" s="16" t="s">
        <v>64</v>
      </c>
      <c r="H12" s="16" t="s">
        <v>64</v>
      </c>
      <c r="I12" s="42">
        <v>1523.274474096133</v>
      </c>
      <c r="J12" s="42">
        <v>2057.2426374596675</v>
      </c>
      <c r="K12" s="42">
        <v>3580.5171115558005</v>
      </c>
      <c r="L12" s="16" t="s">
        <v>64</v>
      </c>
      <c r="M12" s="16" t="s">
        <v>64</v>
      </c>
      <c r="N12" s="78"/>
      <c r="O12" s="78"/>
      <c r="P12" s="79"/>
    </row>
    <row r="13" spans="1:16" ht="9.75" customHeight="1" x14ac:dyDescent="0.2">
      <c r="A13" s="116"/>
      <c r="B13" s="18" t="s">
        <v>90</v>
      </c>
      <c r="C13" s="42">
        <v>2778</v>
      </c>
      <c r="D13" s="42">
        <v>0</v>
      </c>
      <c r="E13" s="16">
        <v>3028.5386471037041</v>
      </c>
      <c r="F13" s="16">
        <v>3028.5386471037041</v>
      </c>
      <c r="G13" s="16" t="s">
        <v>64</v>
      </c>
      <c r="H13" s="16" t="s">
        <v>64</v>
      </c>
      <c r="I13" s="42">
        <v>0</v>
      </c>
      <c r="J13" s="42">
        <v>3743.5836731611662</v>
      </c>
      <c r="K13" s="42">
        <v>3743.5836731611662</v>
      </c>
      <c r="L13" s="16" t="s">
        <v>64</v>
      </c>
      <c r="M13" s="16" t="s">
        <v>64</v>
      </c>
      <c r="N13" s="78"/>
      <c r="O13" s="78"/>
      <c r="P13" s="79"/>
    </row>
    <row r="14" spans="1:16" ht="9.75" customHeight="1" x14ac:dyDescent="0.2">
      <c r="A14" s="116" t="s">
        <v>96</v>
      </c>
      <c r="B14" s="113" t="s">
        <v>97</v>
      </c>
      <c r="C14" s="42">
        <v>37389</v>
      </c>
      <c r="D14" s="42">
        <v>7370.2696524392995</v>
      </c>
      <c r="E14" s="42">
        <v>19134.604452268406</v>
      </c>
      <c r="F14" s="42">
        <v>26504.874104707706</v>
      </c>
      <c r="G14" s="42">
        <v>6491.6787480679686</v>
      </c>
      <c r="H14" s="42">
        <v>32996.552852775676</v>
      </c>
      <c r="I14" s="42">
        <v>9290.9775032169255</v>
      </c>
      <c r="J14" s="42">
        <v>20765.818393649424</v>
      </c>
      <c r="K14" s="42">
        <v>30056.795896866352</v>
      </c>
      <c r="L14" s="42">
        <v>6903.3575033515208</v>
      </c>
      <c r="M14" s="42">
        <v>36960.153400217874</v>
      </c>
      <c r="N14" s="79"/>
      <c r="O14" s="79"/>
      <c r="P14" s="79"/>
    </row>
    <row r="15" spans="1:16" ht="9.75" customHeight="1" x14ac:dyDescent="0.2">
      <c r="A15" s="116"/>
      <c r="B15" s="102" t="s">
        <v>98</v>
      </c>
      <c r="C15" s="42">
        <v>32524</v>
      </c>
      <c r="D15" s="42">
        <v>4624.8396584795601</v>
      </c>
      <c r="E15" s="42">
        <v>21990.349176561896</v>
      </c>
      <c r="F15" s="42">
        <v>26615.188835041456</v>
      </c>
      <c r="G15" s="42">
        <v>13055.094037480432</v>
      </c>
      <c r="H15" s="42">
        <v>39670.282872521886</v>
      </c>
      <c r="I15" s="42">
        <v>7389.829468324785</v>
      </c>
      <c r="J15" s="42">
        <v>26907.649955256988</v>
      </c>
      <c r="K15" s="42">
        <v>34297.479423581775</v>
      </c>
      <c r="L15" s="42">
        <v>14318.711633490977</v>
      </c>
      <c r="M15" s="42">
        <v>48616.191057072749</v>
      </c>
      <c r="N15" s="79"/>
      <c r="O15" s="79"/>
      <c r="P15" s="79"/>
    </row>
    <row r="16" spans="1:16" ht="9.75" customHeight="1" x14ac:dyDescent="0.2">
      <c r="A16" s="116"/>
      <c r="B16" s="102" t="str">
        <f>" - Erosteko aukerarik gabe"</f>
        <v xml:space="preserve"> - Erosteko aukerarik gabe</v>
      </c>
      <c r="C16" s="42">
        <v>21657</v>
      </c>
      <c r="D16" s="42">
        <v>1384.5409048398683</v>
      </c>
      <c r="E16" s="42">
        <v>15213.297203978607</v>
      </c>
      <c r="F16" s="42">
        <v>16597.838108818476</v>
      </c>
      <c r="G16" s="42">
        <v>9844.1664469007701</v>
      </c>
      <c r="H16" s="42">
        <v>26442.004555719246</v>
      </c>
      <c r="I16" s="42">
        <v>3672.7135297511163</v>
      </c>
      <c r="J16" s="42">
        <v>18441.377121170019</v>
      </c>
      <c r="K16" s="42">
        <v>22114.090650921135</v>
      </c>
      <c r="L16" s="42">
        <v>10616.288265151348</v>
      </c>
      <c r="M16" s="42">
        <v>32730.378916072485</v>
      </c>
      <c r="N16" s="79"/>
      <c r="O16" s="79"/>
      <c r="P16" s="79"/>
    </row>
    <row r="17" spans="1:16" ht="9.75" customHeight="1" x14ac:dyDescent="0.2">
      <c r="A17" s="116"/>
      <c r="B17" s="102" t="str">
        <f>" - Erosteko aukerarekin"</f>
        <v xml:space="preserve"> - Erosteko aukerarekin</v>
      </c>
      <c r="C17" s="42">
        <v>10867</v>
      </c>
      <c r="D17" s="42">
        <v>3240.2987536396918</v>
      </c>
      <c r="E17" s="42">
        <v>6777.0519725832901</v>
      </c>
      <c r="F17" s="42">
        <v>10017.350726222981</v>
      </c>
      <c r="G17" s="42">
        <v>3210.9275905796626</v>
      </c>
      <c r="H17" s="42">
        <v>13228.278316802644</v>
      </c>
      <c r="I17" s="42">
        <v>3717.1159385736687</v>
      </c>
      <c r="J17" s="42">
        <v>8466.2728340869708</v>
      </c>
      <c r="K17" s="42">
        <v>12183.388772660639</v>
      </c>
      <c r="L17" s="42">
        <v>3702.4233683396283</v>
      </c>
      <c r="M17" s="42">
        <v>15885.812141000268</v>
      </c>
      <c r="N17" s="79"/>
      <c r="O17" s="79"/>
      <c r="P17" s="79"/>
    </row>
    <row r="18" spans="1:16" ht="9.75" customHeight="1" x14ac:dyDescent="0.2">
      <c r="A18" s="116"/>
      <c r="B18" s="18" t="s">
        <v>99</v>
      </c>
      <c r="C18" s="42">
        <v>7457</v>
      </c>
      <c r="D18" s="42">
        <v>533.9852241399492</v>
      </c>
      <c r="E18" s="42">
        <v>9723.8386562068936</v>
      </c>
      <c r="F18" s="42">
        <v>10257.823880346843</v>
      </c>
      <c r="G18" s="42">
        <v>3838.3832055395255</v>
      </c>
      <c r="H18" s="42">
        <v>14096.207085886368</v>
      </c>
      <c r="I18" s="42">
        <v>659.69293107792078</v>
      </c>
      <c r="J18" s="42">
        <v>12503.214449192885</v>
      </c>
      <c r="K18" s="42">
        <v>13162.907380270806</v>
      </c>
      <c r="L18" s="42">
        <v>4588.8652893456074</v>
      </c>
      <c r="M18" s="42">
        <v>17751.772669616414</v>
      </c>
      <c r="N18" s="79"/>
      <c r="O18" s="79"/>
      <c r="P18" s="79"/>
    </row>
    <row r="19" spans="1:16" x14ac:dyDescent="0.2">
      <c r="A19" s="19" t="s">
        <v>100</v>
      </c>
      <c r="F19" s="19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6" x14ac:dyDescent="0.2">
      <c r="A20" s="19" t="s">
        <v>101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spans="1:16" x14ac:dyDescent="0.2">
      <c r="A21" s="20" t="s">
        <v>42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spans="1:16" x14ac:dyDescent="0.2">
      <c r="D22" s="114"/>
      <c r="E22" s="114"/>
      <c r="F22" s="114"/>
    </row>
    <row r="24" spans="1:16" ht="1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6" ht="1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6" ht="15" x14ac:dyDescent="0.25">
      <c r="A26" s="23"/>
      <c r="B26" s="23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23"/>
    </row>
    <row r="27" spans="1:16" ht="15" x14ac:dyDescent="0.25">
      <c r="A27" s="23"/>
      <c r="B27" s="23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23"/>
    </row>
    <row r="28" spans="1:16" ht="15" x14ac:dyDescent="0.25">
      <c r="A28" s="23"/>
      <c r="B28" s="2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23"/>
    </row>
    <row r="29" spans="1:16" ht="15" x14ac:dyDescent="0.25">
      <c r="A29" s="23"/>
      <c r="B29" s="23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23"/>
    </row>
    <row r="30" spans="1:16" ht="15" x14ac:dyDescent="0.25">
      <c r="A30" s="23"/>
      <c r="B30" s="23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23"/>
    </row>
    <row r="31" spans="1:16" ht="15" x14ac:dyDescent="0.25">
      <c r="A31" s="23"/>
      <c r="B31" s="23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23"/>
    </row>
    <row r="32" spans="1:16" ht="15" x14ac:dyDescent="0.25">
      <c r="A32" s="23"/>
      <c r="B32" s="23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23"/>
    </row>
    <row r="33" spans="1:14" ht="15" x14ac:dyDescent="0.25">
      <c r="A33" s="23"/>
      <c r="B33" s="23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23"/>
    </row>
    <row r="34" spans="1:14" ht="15" x14ac:dyDescent="0.25">
      <c r="A34" s="23"/>
      <c r="B34" s="23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23"/>
    </row>
    <row r="35" spans="1:14" ht="15" x14ac:dyDescent="0.25">
      <c r="A35" s="23"/>
      <c r="B35" s="23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23"/>
    </row>
    <row r="36" spans="1:14" ht="15" x14ac:dyDescent="0.25">
      <c r="A36" s="23"/>
      <c r="B36" s="23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23"/>
    </row>
    <row r="37" spans="1:14" ht="15" x14ac:dyDescent="0.25">
      <c r="A37" s="23"/>
      <c r="B37" s="23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23"/>
    </row>
    <row r="38" spans="1:14" ht="15" x14ac:dyDescent="0.25">
      <c r="A38" s="23"/>
      <c r="B38" s="23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23"/>
    </row>
    <row r="39" spans="1:14" ht="15" x14ac:dyDescent="0.25">
      <c r="A39" s="23"/>
      <c r="B39" s="23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23"/>
    </row>
    <row r="40" spans="1:14" ht="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ht="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ht="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</sheetData>
  <mergeCells count="5">
    <mergeCell ref="D2:H2"/>
    <mergeCell ref="I2:M2"/>
    <mergeCell ref="A5:A8"/>
    <mergeCell ref="A9:A13"/>
    <mergeCell ref="A14:A18"/>
  </mergeCells>
  <conditionalFormatting sqref="C40:M42">
    <cfRule type="cellIs" dxfId="1" priority="4" stopIfTrue="1" operator="equal">
      <formula>TRUE</formula>
    </cfRule>
  </conditionalFormatting>
  <printOptions horizontalCentered="1" verticalCentered="1"/>
  <pageMargins left="0.78740157480314998" right="0.78740157480314998" top="0.98425196850393692" bottom="0.98425196850393692" header="0" footer="0"/>
  <pageSetup paperSize="0" scale="35" fitToWidth="0" fitToHeight="0" orientation="landscape" horizontalDpi="0" verticalDpi="0" copies="0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workbookViewId="0"/>
  </sheetViews>
  <sheetFormatPr baseColWidth="10" defaultRowHeight="12.75" x14ac:dyDescent="0.2"/>
  <cols>
    <col min="1" max="1" width="11.42578125" customWidth="1"/>
    <col min="2" max="2" width="34.42578125" customWidth="1"/>
    <col min="3" max="7" width="9.28515625" customWidth="1"/>
    <col min="8" max="8" width="11.7109375" customWidth="1"/>
    <col min="9" max="17" width="9.28515625" customWidth="1"/>
    <col min="18" max="18" width="11.42578125" customWidth="1"/>
  </cols>
  <sheetData>
    <row r="1" spans="1:18" ht="12.75" customHeight="1" x14ac:dyDescent="0.25">
      <c r="A1" s="12" t="s">
        <v>17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ht="12.75" customHeight="1" x14ac:dyDescent="0.25">
      <c r="A2" s="12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8" ht="12.75" customHeight="1" x14ac:dyDescent="0.2">
      <c r="A3" s="83"/>
      <c r="B3" s="108"/>
      <c r="C3" s="137" t="s">
        <v>102</v>
      </c>
      <c r="D3" s="137"/>
      <c r="E3" s="137"/>
      <c r="F3" s="137"/>
      <c r="G3" s="137"/>
      <c r="H3" s="137"/>
      <c r="I3" s="137"/>
      <c r="J3" s="137"/>
      <c r="K3" s="137"/>
      <c r="L3" s="108"/>
      <c r="M3" s="108"/>
      <c r="N3" s="108"/>
      <c r="O3" s="108"/>
      <c r="P3" s="21"/>
      <c r="Q3" s="21"/>
    </row>
    <row r="4" spans="1:18" ht="19.5" customHeight="1" x14ac:dyDescent="0.2">
      <c r="A4" s="138"/>
      <c r="B4" s="138"/>
      <c r="C4" s="139" t="s">
        <v>46</v>
      </c>
      <c r="D4" s="139"/>
      <c r="E4" s="139"/>
      <c r="F4" s="140" t="s">
        <v>47</v>
      </c>
      <c r="G4" s="140"/>
      <c r="H4" s="140"/>
      <c r="I4" s="141" t="s">
        <v>103</v>
      </c>
      <c r="J4" s="141"/>
      <c r="K4" s="141"/>
      <c r="L4" s="140" t="s">
        <v>44</v>
      </c>
      <c r="M4" s="140"/>
      <c r="N4" s="140"/>
      <c r="O4" s="141" t="s">
        <v>45</v>
      </c>
      <c r="P4" s="141"/>
      <c r="Q4" s="141"/>
    </row>
    <row r="5" spans="1:18" x14ac:dyDescent="0.2">
      <c r="A5" s="138"/>
      <c r="B5" s="138"/>
      <c r="C5" s="119" t="s">
        <v>73</v>
      </c>
      <c r="D5" s="119" t="s">
        <v>56</v>
      </c>
      <c r="E5" s="119" t="s">
        <v>57</v>
      </c>
      <c r="F5" s="119" t="s">
        <v>73</v>
      </c>
      <c r="G5" s="119" t="s">
        <v>56</v>
      </c>
      <c r="H5" s="120" t="s">
        <v>57</v>
      </c>
      <c r="I5" s="121" t="s">
        <v>73</v>
      </c>
      <c r="J5" s="119" t="s">
        <v>56</v>
      </c>
      <c r="K5" s="119" t="s">
        <v>57</v>
      </c>
      <c r="L5" s="122" t="s">
        <v>73</v>
      </c>
      <c r="M5" s="119" t="s">
        <v>56</v>
      </c>
      <c r="N5" s="120" t="s">
        <v>57</v>
      </c>
      <c r="O5" s="121" t="s">
        <v>73</v>
      </c>
      <c r="P5" s="119" t="s">
        <v>56</v>
      </c>
      <c r="Q5" s="119" t="s">
        <v>57</v>
      </c>
    </row>
    <row r="6" spans="1:18" ht="10.5" customHeight="1" x14ac:dyDescent="0.2">
      <c r="A6" s="123" t="s">
        <v>104</v>
      </c>
      <c r="B6" s="124"/>
      <c r="C6" s="33">
        <v>13931</v>
      </c>
      <c r="D6" s="33">
        <v>5321</v>
      </c>
      <c r="E6" s="33">
        <v>8609</v>
      </c>
      <c r="F6" s="33">
        <v>56082</v>
      </c>
      <c r="G6" s="33">
        <v>24325</v>
      </c>
      <c r="H6" s="33">
        <v>31757</v>
      </c>
      <c r="I6" s="125">
        <v>70012</v>
      </c>
      <c r="J6" s="33">
        <v>29646</v>
      </c>
      <c r="K6" s="126">
        <v>40366</v>
      </c>
      <c r="L6" s="33">
        <v>24962</v>
      </c>
      <c r="M6" s="33">
        <v>12519</v>
      </c>
      <c r="N6" s="33">
        <v>12444</v>
      </c>
      <c r="O6" s="125">
        <v>94975</v>
      </c>
      <c r="P6" s="33">
        <v>42165</v>
      </c>
      <c r="Q6" s="33">
        <v>52810</v>
      </c>
      <c r="R6" s="78"/>
    </row>
    <row r="7" spans="1:18" ht="10.5" customHeight="1" x14ac:dyDescent="0.2">
      <c r="A7" s="142" t="s">
        <v>105</v>
      </c>
      <c r="B7" s="15" t="s">
        <v>106</v>
      </c>
      <c r="C7" s="50">
        <v>1972</v>
      </c>
      <c r="D7" s="50">
        <v>865</v>
      </c>
      <c r="E7" s="50">
        <v>1107</v>
      </c>
      <c r="F7" s="50">
        <v>18874</v>
      </c>
      <c r="G7" s="50">
        <v>8048</v>
      </c>
      <c r="H7" s="50">
        <v>10826</v>
      </c>
      <c r="I7" s="44">
        <v>20846</v>
      </c>
      <c r="J7" s="50">
        <v>8913</v>
      </c>
      <c r="K7" s="127">
        <v>11933</v>
      </c>
      <c r="L7" s="50">
        <v>14582</v>
      </c>
      <c r="M7" s="50">
        <v>8107</v>
      </c>
      <c r="N7" s="50">
        <v>6475</v>
      </c>
      <c r="O7" s="44">
        <v>35428</v>
      </c>
      <c r="P7" s="50">
        <v>17020</v>
      </c>
      <c r="Q7" s="50">
        <v>18408</v>
      </c>
      <c r="R7" s="78"/>
    </row>
    <row r="8" spans="1:18" ht="10.5" customHeight="1" x14ac:dyDescent="0.2">
      <c r="A8" s="142"/>
      <c r="B8" s="17" t="s">
        <v>107</v>
      </c>
      <c r="C8" s="50">
        <v>8874</v>
      </c>
      <c r="D8" s="50">
        <v>3435</v>
      </c>
      <c r="E8" s="50">
        <v>5440</v>
      </c>
      <c r="F8" s="50">
        <v>28568</v>
      </c>
      <c r="G8" s="50">
        <v>12626</v>
      </c>
      <c r="H8" s="50">
        <v>15942</v>
      </c>
      <c r="I8" s="44">
        <v>37443</v>
      </c>
      <c r="J8" s="50">
        <v>16061</v>
      </c>
      <c r="K8" s="127">
        <v>21382</v>
      </c>
      <c r="L8" s="50">
        <v>9602</v>
      </c>
      <c r="M8" s="50">
        <v>4056</v>
      </c>
      <c r="N8" s="50">
        <v>5546</v>
      </c>
      <c r="O8" s="44">
        <v>47045</v>
      </c>
      <c r="P8" s="50">
        <v>20117</v>
      </c>
      <c r="Q8" s="50">
        <v>26928</v>
      </c>
      <c r="R8" s="78"/>
    </row>
    <row r="9" spans="1:18" ht="10.5" customHeight="1" x14ac:dyDescent="0.2">
      <c r="A9" s="142"/>
      <c r="B9" s="18" t="s">
        <v>108</v>
      </c>
      <c r="C9" s="50">
        <v>3085</v>
      </c>
      <c r="D9" s="50">
        <v>1022</v>
      </c>
      <c r="E9" s="50">
        <v>2062</v>
      </c>
      <c r="F9" s="50">
        <v>8640</v>
      </c>
      <c r="G9" s="50">
        <v>3651</v>
      </c>
      <c r="H9" s="50">
        <v>4989</v>
      </c>
      <c r="I9" s="44">
        <v>11724</v>
      </c>
      <c r="J9" s="50">
        <v>4673</v>
      </c>
      <c r="K9" s="127">
        <v>7051</v>
      </c>
      <c r="L9" s="50">
        <v>779</v>
      </c>
      <c r="M9" s="50">
        <v>356</v>
      </c>
      <c r="N9" s="50">
        <v>423</v>
      </c>
      <c r="O9" s="44">
        <v>12503</v>
      </c>
      <c r="P9" s="50">
        <v>5029</v>
      </c>
      <c r="Q9" s="50">
        <v>7474</v>
      </c>
      <c r="R9" s="78"/>
    </row>
    <row r="10" spans="1:18" ht="10.5" customHeight="1" x14ac:dyDescent="0.2">
      <c r="A10" s="142" t="s">
        <v>109</v>
      </c>
      <c r="B10" s="128" t="s">
        <v>110</v>
      </c>
      <c r="C10" s="50">
        <v>671</v>
      </c>
      <c r="D10" s="50">
        <v>473</v>
      </c>
      <c r="E10" s="50">
        <v>198</v>
      </c>
      <c r="F10" s="50">
        <v>6698</v>
      </c>
      <c r="G10" s="50">
        <v>1622</v>
      </c>
      <c r="H10" s="50">
        <v>5077</v>
      </c>
      <c r="I10" s="44">
        <v>7370</v>
      </c>
      <c r="J10" s="50">
        <v>2095</v>
      </c>
      <c r="K10" s="127">
        <v>5275</v>
      </c>
      <c r="L10" s="50">
        <v>3446</v>
      </c>
      <c r="M10" s="50">
        <v>649</v>
      </c>
      <c r="N10" s="50">
        <v>2797</v>
      </c>
      <c r="O10" s="44">
        <v>10816</v>
      </c>
      <c r="P10" s="50">
        <v>2744</v>
      </c>
      <c r="Q10" s="50">
        <v>8072</v>
      </c>
      <c r="R10" s="78"/>
    </row>
    <row r="11" spans="1:18" ht="10.5" customHeight="1" x14ac:dyDescent="0.2">
      <c r="A11" s="142"/>
      <c r="B11" s="129" t="s">
        <v>111</v>
      </c>
      <c r="C11" s="50">
        <v>4257</v>
      </c>
      <c r="D11" s="50">
        <v>1655</v>
      </c>
      <c r="E11" s="50">
        <v>2601</v>
      </c>
      <c r="F11" s="50">
        <v>17586</v>
      </c>
      <c r="G11" s="50">
        <v>4594</v>
      </c>
      <c r="H11" s="50">
        <v>12991</v>
      </c>
      <c r="I11" s="44">
        <v>21841</v>
      </c>
      <c r="J11" s="50">
        <v>6249</v>
      </c>
      <c r="K11" s="127">
        <v>15592</v>
      </c>
      <c r="L11" s="50">
        <v>6285</v>
      </c>
      <c r="M11" s="50">
        <v>2935</v>
      </c>
      <c r="N11" s="50">
        <v>3350</v>
      </c>
      <c r="O11" s="44">
        <v>28126</v>
      </c>
      <c r="P11" s="50">
        <v>9184</v>
      </c>
      <c r="Q11" s="50">
        <v>18942</v>
      </c>
      <c r="R11" s="78"/>
    </row>
    <row r="12" spans="1:18" ht="10.5" customHeight="1" x14ac:dyDescent="0.2">
      <c r="A12" s="142"/>
      <c r="B12" s="129" t="s">
        <v>112</v>
      </c>
      <c r="C12" s="50">
        <v>1973</v>
      </c>
      <c r="D12" s="50">
        <v>319</v>
      </c>
      <c r="E12" s="50">
        <v>1654</v>
      </c>
      <c r="F12" s="50">
        <v>7137</v>
      </c>
      <c r="G12" s="50">
        <v>3310</v>
      </c>
      <c r="H12" s="50">
        <v>3827</v>
      </c>
      <c r="I12" s="44">
        <v>9110</v>
      </c>
      <c r="J12" s="50">
        <v>3629</v>
      </c>
      <c r="K12" s="127">
        <v>5481</v>
      </c>
      <c r="L12" s="50">
        <v>8112</v>
      </c>
      <c r="M12" s="50">
        <v>4899</v>
      </c>
      <c r="N12" s="50">
        <v>3213</v>
      </c>
      <c r="O12" s="44">
        <v>17222</v>
      </c>
      <c r="P12" s="50">
        <v>8528</v>
      </c>
      <c r="Q12" s="50">
        <v>8694</v>
      </c>
      <c r="R12" s="78"/>
    </row>
    <row r="13" spans="1:18" ht="10.5" customHeight="1" x14ac:dyDescent="0.2">
      <c r="A13" s="142"/>
      <c r="B13" s="129" t="s">
        <v>113</v>
      </c>
      <c r="C13" s="50">
        <v>7030</v>
      </c>
      <c r="D13" s="50">
        <v>2874</v>
      </c>
      <c r="E13" s="50">
        <v>4156</v>
      </c>
      <c r="F13" s="50">
        <v>24660</v>
      </c>
      <c r="G13" s="50">
        <v>14799</v>
      </c>
      <c r="H13" s="50">
        <v>9861</v>
      </c>
      <c r="I13" s="44">
        <v>31690</v>
      </c>
      <c r="J13" s="50">
        <v>17673</v>
      </c>
      <c r="K13" s="127">
        <v>14017</v>
      </c>
      <c r="L13" s="50">
        <v>7120</v>
      </c>
      <c r="M13" s="50">
        <v>4036</v>
      </c>
      <c r="N13" s="50">
        <v>3084</v>
      </c>
      <c r="O13" s="44">
        <v>38810</v>
      </c>
      <c r="P13" s="50">
        <v>21709</v>
      </c>
      <c r="Q13" s="50">
        <v>17101</v>
      </c>
      <c r="R13" s="78"/>
    </row>
    <row r="14" spans="1:18" ht="10.5" customHeight="1" thickBot="1" x14ac:dyDescent="0.25">
      <c r="A14" s="143" t="s">
        <v>114</v>
      </c>
      <c r="B14" s="15" t="s">
        <v>115</v>
      </c>
      <c r="C14" s="50">
        <v>1994</v>
      </c>
      <c r="D14" s="50">
        <v>574</v>
      </c>
      <c r="E14" s="50">
        <v>1420</v>
      </c>
      <c r="F14" s="50">
        <v>2472</v>
      </c>
      <c r="G14" s="50">
        <v>871</v>
      </c>
      <c r="H14" s="50">
        <v>1602</v>
      </c>
      <c r="I14" s="44">
        <v>4467</v>
      </c>
      <c r="J14" s="50">
        <v>1445</v>
      </c>
      <c r="K14" s="127">
        <v>3022</v>
      </c>
      <c r="L14" s="50">
        <v>0</v>
      </c>
      <c r="M14" s="50">
        <v>0</v>
      </c>
      <c r="N14" s="50">
        <v>0</v>
      </c>
      <c r="O14" s="44">
        <v>4467</v>
      </c>
      <c r="P14" s="50">
        <v>1445</v>
      </c>
      <c r="Q14" s="50">
        <v>3022</v>
      </c>
      <c r="R14" s="78"/>
    </row>
    <row r="15" spans="1:18" ht="10.5" customHeight="1" thickBot="1" x14ac:dyDescent="0.25">
      <c r="A15" s="143"/>
      <c r="B15" s="17" t="s">
        <v>116</v>
      </c>
      <c r="C15" s="50">
        <v>9313</v>
      </c>
      <c r="D15" s="50">
        <v>3614</v>
      </c>
      <c r="E15" s="50">
        <v>5698</v>
      </c>
      <c r="F15" s="50">
        <v>26971</v>
      </c>
      <c r="G15" s="50">
        <v>11083</v>
      </c>
      <c r="H15" s="50">
        <v>15887</v>
      </c>
      <c r="I15" s="44">
        <v>36282</v>
      </c>
      <c r="J15" s="50">
        <v>14697</v>
      </c>
      <c r="K15" s="127">
        <v>21585</v>
      </c>
      <c r="L15" s="50">
        <v>0</v>
      </c>
      <c r="M15" s="50">
        <v>0</v>
      </c>
      <c r="N15" s="50">
        <v>0</v>
      </c>
      <c r="O15" s="44">
        <v>36282</v>
      </c>
      <c r="P15" s="50">
        <v>14697</v>
      </c>
      <c r="Q15" s="50">
        <v>21585</v>
      </c>
      <c r="R15" s="78"/>
    </row>
    <row r="16" spans="1:18" ht="10.5" customHeight="1" thickBot="1" x14ac:dyDescent="0.25">
      <c r="A16" s="143"/>
      <c r="B16" s="17" t="s">
        <v>117</v>
      </c>
      <c r="C16" s="50">
        <v>2624</v>
      </c>
      <c r="D16" s="50">
        <v>1133</v>
      </c>
      <c r="E16" s="50">
        <v>1491</v>
      </c>
      <c r="F16" s="50">
        <v>23337</v>
      </c>
      <c r="G16" s="50">
        <v>11280</v>
      </c>
      <c r="H16" s="50">
        <v>12057</v>
      </c>
      <c r="I16" s="44">
        <v>25961</v>
      </c>
      <c r="J16" s="50">
        <v>12413</v>
      </c>
      <c r="K16" s="127">
        <v>13548</v>
      </c>
      <c r="L16" s="50">
        <v>0</v>
      </c>
      <c r="M16" s="50">
        <v>0</v>
      </c>
      <c r="N16" s="50">
        <v>0</v>
      </c>
      <c r="O16" s="44">
        <v>25961</v>
      </c>
      <c r="P16" s="50">
        <v>12413</v>
      </c>
      <c r="Q16" s="50">
        <v>13548</v>
      </c>
      <c r="R16" s="78"/>
    </row>
    <row r="17" spans="1:18" ht="10.5" customHeight="1" thickBot="1" x14ac:dyDescent="0.25">
      <c r="A17" s="143"/>
      <c r="B17" s="17" t="s">
        <v>118</v>
      </c>
      <c r="C17" s="50">
        <v>0</v>
      </c>
      <c r="D17" s="50">
        <v>0</v>
      </c>
      <c r="E17" s="50">
        <v>0</v>
      </c>
      <c r="F17" s="50">
        <v>1835</v>
      </c>
      <c r="G17" s="50">
        <v>549</v>
      </c>
      <c r="H17" s="50">
        <v>1286</v>
      </c>
      <c r="I17" s="44">
        <v>1835</v>
      </c>
      <c r="J17" s="50">
        <v>549</v>
      </c>
      <c r="K17" s="127">
        <v>1286</v>
      </c>
      <c r="L17" s="50">
        <v>10825</v>
      </c>
      <c r="M17" s="50">
        <v>4873</v>
      </c>
      <c r="N17" s="50">
        <v>5952</v>
      </c>
      <c r="O17" s="44">
        <v>12660</v>
      </c>
      <c r="P17" s="50">
        <v>5422</v>
      </c>
      <c r="Q17" s="50">
        <v>7238</v>
      </c>
      <c r="R17" s="78"/>
    </row>
    <row r="18" spans="1:18" ht="10.5" customHeight="1" thickBot="1" x14ac:dyDescent="0.25">
      <c r="A18" s="143"/>
      <c r="B18" s="18" t="s">
        <v>119</v>
      </c>
      <c r="C18" s="50">
        <v>0</v>
      </c>
      <c r="D18" s="50">
        <v>0</v>
      </c>
      <c r="E18" s="50">
        <v>0</v>
      </c>
      <c r="F18" s="50">
        <v>1466</v>
      </c>
      <c r="G18" s="50">
        <v>541</v>
      </c>
      <c r="H18" s="50">
        <v>925</v>
      </c>
      <c r="I18" s="44">
        <v>1466</v>
      </c>
      <c r="J18" s="50">
        <v>541</v>
      </c>
      <c r="K18" s="127">
        <v>925</v>
      </c>
      <c r="L18" s="50">
        <v>14137</v>
      </c>
      <c r="M18" s="50">
        <v>7645</v>
      </c>
      <c r="N18" s="50">
        <v>6492</v>
      </c>
      <c r="O18" s="44">
        <v>15603</v>
      </c>
      <c r="P18" s="50">
        <v>8186</v>
      </c>
      <c r="Q18" s="50">
        <v>7417</v>
      </c>
      <c r="R18" s="78"/>
    </row>
    <row r="19" spans="1:18" ht="10.5" customHeight="1" x14ac:dyDescent="0.2">
      <c r="A19" s="130" t="s">
        <v>120</v>
      </c>
      <c r="B19" s="131"/>
      <c r="C19" s="132">
        <v>19984</v>
      </c>
      <c r="D19" s="132">
        <v>7882</v>
      </c>
      <c r="E19" s="132">
        <v>12102</v>
      </c>
      <c r="F19" s="132">
        <v>66204</v>
      </c>
      <c r="G19" s="132">
        <v>29793</v>
      </c>
      <c r="H19" s="132">
        <v>36412</v>
      </c>
      <c r="I19" s="133">
        <v>86189</v>
      </c>
      <c r="J19" s="132">
        <v>37675</v>
      </c>
      <c r="K19" s="134">
        <v>48514</v>
      </c>
      <c r="L19" s="132">
        <v>28208</v>
      </c>
      <c r="M19" s="132">
        <v>13806</v>
      </c>
      <c r="N19" s="132">
        <v>14402</v>
      </c>
      <c r="O19" s="133">
        <v>114397</v>
      </c>
      <c r="P19" s="132">
        <v>51481</v>
      </c>
      <c r="Q19" s="132">
        <v>62916</v>
      </c>
      <c r="R19" s="78"/>
    </row>
    <row r="20" spans="1:18" ht="10.5" customHeight="1" x14ac:dyDescent="0.2">
      <c r="A20" s="142" t="s">
        <v>105</v>
      </c>
      <c r="B20" s="15" t="s">
        <v>106</v>
      </c>
      <c r="C20" s="50">
        <v>1972</v>
      </c>
      <c r="D20" s="50">
        <v>865</v>
      </c>
      <c r="E20" s="50">
        <v>1107</v>
      </c>
      <c r="F20" s="50">
        <v>19208</v>
      </c>
      <c r="G20" s="50">
        <v>8187</v>
      </c>
      <c r="H20" s="50">
        <v>11021</v>
      </c>
      <c r="I20" s="44">
        <v>21180</v>
      </c>
      <c r="J20" s="50">
        <v>9052</v>
      </c>
      <c r="K20" s="127">
        <v>12128</v>
      </c>
      <c r="L20" s="50">
        <v>14582</v>
      </c>
      <c r="M20" s="50">
        <v>8107</v>
      </c>
      <c r="N20" s="50">
        <v>6475</v>
      </c>
      <c r="O20" s="44">
        <v>35762</v>
      </c>
      <c r="P20" s="50">
        <v>17159</v>
      </c>
      <c r="Q20" s="50">
        <v>18603</v>
      </c>
      <c r="R20" s="78"/>
    </row>
    <row r="21" spans="1:18" ht="10.5" customHeight="1" x14ac:dyDescent="0.2">
      <c r="A21" s="142"/>
      <c r="B21" s="17" t="s">
        <v>107</v>
      </c>
      <c r="C21" s="50">
        <v>10138</v>
      </c>
      <c r="D21" s="50">
        <v>3998</v>
      </c>
      <c r="E21" s="50">
        <v>6140</v>
      </c>
      <c r="F21" s="50">
        <v>29921</v>
      </c>
      <c r="G21" s="50">
        <v>13979</v>
      </c>
      <c r="H21" s="50">
        <v>15942</v>
      </c>
      <c r="I21" s="44">
        <v>40059</v>
      </c>
      <c r="J21" s="50">
        <v>17977</v>
      </c>
      <c r="K21" s="127">
        <v>22082</v>
      </c>
      <c r="L21" s="50">
        <v>10610</v>
      </c>
      <c r="M21" s="50">
        <v>4391</v>
      </c>
      <c r="N21" s="50">
        <v>6219</v>
      </c>
      <c r="O21" s="44">
        <v>50669</v>
      </c>
      <c r="P21" s="50">
        <v>22368</v>
      </c>
      <c r="Q21" s="50">
        <v>28301</v>
      </c>
      <c r="R21" s="78"/>
    </row>
    <row r="22" spans="1:18" ht="10.5" customHeight="1" x14ac:dyDescent="0.2">
      <c r="A22" s="142"/>
      <c r="B22" s="17" t="s">
        <v>108</v>
      </c>
      <c r="C22" s="50">
        <v>4642</v>
      </c>
      <c r="D22" s="50">
        <v>1939</v>
      </c>
      <c r="E22" s="50">
        <v>2703</v>
      </c>
      <c r="F22" s="50">
        <v>11130</v>
      </c>
      <c r="G22" s="50">
        <v>4906</v>
      </c>
      <c r="H22" s="50">
        <v>6224</v>
      </c>
      <c r="I22" s="44">
        <v>15772</v>
      </c>
      <c r="J22" s="50">
        <v>6845</v>
      </c>
      <c r="K22" s="127">
        <v>8927</v>
      </c>
      <c r="L22" s="50">
        <v>1070</v>
      </c>
      <c r="M22" s="50">
        <v>647</v>
      </c>
      <c r="N22" s="50">
        <v>423</v>
      </c>
      <c r="O22" s="44">
        <v>16842</v>
      </c>
      <c r="P22" s="50">
        <v>7492</v>
      </c>
      <c r="Q22" s="50">
        <v>9350</v>
      </c>
      <c r="R22" s="78"/>
    </row>
    <row r="23" spans="1:18" ht="10.5" customHeight="1" x14ac:dyDescent="0.2">
      <c r="A23" s="142"/>
      <c r="B23" s="18" t="s">
        <v>121</v>
      </c>
      <c r="C23" s="50">
        <v>3232</v>
      </c>
      <c r="D23" s="50">
        <v>1081</v>
      </c>
      <c r="E23" s="50">
        <v>2151</v>
      </c>
      <c r="F23" s="50">
        <v>5945</v>
      </c>
      <c r="G23" s="50">
        <v>2721</v>
      </c>
      <c r="H23" s="50">
        <v>3224</v>
      </c>
      <c r="I23" s="44">
        <v>9177</v>
      </c>
      <c r="J23" s="50">
        <v>3802</v>
      </c>
      <c r="K23" s="127">
        <v>5375</v>
      </c>
      <c r="L23" s="50">
        <v>1946</v>
      </c>
      <c r="M23" s="50">
        <v>661</v>
      </c>
      <c r="N23" s="50">
        <v>1285</v>
      </c>
      <c r="O23" s="44">
        <v>11123</v>
      </c>
      <c r="P23" s="50">
        <v>4463</v>
      </c>
      <c r="Q23" s="50">
        <v>6660</v>
      </c>
      <c r="R23" s="78"/>
    </row>
    <row r="24" spans="1:18" ht="10.5" customHeight="1" x14ac:dyDescent="0.2">
      <c r="A24" s="142" t="s">
        <v>109</v>
      </c>
      <c r="B24" s="128" t="s">
        <v>110</v>
      </c>
      <c r="C24" s="50">
        <v>2742</v>
      </c>
      <c r="D24" s="50">
        <v>1258</v>
      </c>
      <c r="E24" s="50">
        <v>1485</v>
      </c>
      <c r="F24" s="50">
        <v>11320</v>
      </c>
      <c r="G24" s="50">
        <v>3410</v>
      </c>
      <c r="H24" s="50">
        <v>7910</v>
      </c>
      <c r="I24" s="44">
        <v>14063</v>
      </c>
      <c r="J24" s="50">
        <v>4668</v>
      </c>
      <c r="K24" s="127">
        <v>9395</v>
      </c>
      <c r="L24" s="50">
        <v>4089</v>
      </c>
      <c r="M24" s="50">
        <v>798</v>
      </c>
      <c r="N24" s="50">
        <v>3290</v>
      </c>
      <c r="O24" s="44">
        <v>18151</v>
      </c>
      <c r="P24" s="50">
        <v>5466</v>
      </c>
      <c r="Q24" s="50">
        <v>12685</v>
      </c>
      <c r="R24" s="78"/>
    </row>
    <row r="25" spans="1:18" ht="10.5" customHeight="1" x14ac:dyDescent="0.2">
      <c r="A25" s="142"/>
      <c r="B25" s="129" t="s">
        <v>111</v>
      </c>
      <c r="C25" s="50">
        <v>5606</v>
      </c>
      <c r="D25" s="50">
        <v>2159</v>
      </c>
      <c r="E25" s="50">
        <v>3446</v>
      </c>
      <c r="F25" s="50">
        <v>19029</v>
      </c>
      <c r="G25" s="50">
        <v>5113</v>
      </c>
      <c r="H25" s="50">
        <v>13917</v>
      </c>
      <c r="I25" s="44">
        <v>24635</v>
      </c>
      <c r="J25" s="50">
        <v>7272</v>
      </c>
      <c r="K25" s="127">
        <v>17363</v>
      </c>
      <c r="L25" s="50">
        <v>7128</v>
      </c>
      <c r="M25" s="50">
        <v>3270</v>
      </c>
      <c r="N25" s="50">
        <v>3858</v>
      </c>
      <c r="O25" s="44">
        <v>31763</v>
      </c>
      <c r="P25" s="50">
        <v>10542</v>
      </c>
      <c r="Q25" s="50">
        <v>21221</v>
      </c>
      <c r="R25" s="78"/>
    </row>
    <row r="26" spans="1:18" ht="10.5" customHeight="1" x14ac:dyDescent="0.2">
      <c r="A26" s="142"/>
      <c r="B26" s="129" t="s">
        <v>112</v>
      </c>
      <c r="C26" s="50">
        <v>2159</v>
      </c>
      <c r="D26" s="50">
        <v>319</v>
      </c>
      <c r="E26" s="50">
        <v>1840</v>
      </c>
      <c r="F26" s="50">
        <v>8525</v>
      </c>
      <c r="G26" s="50">
        <v>4443</v>
      </c>
      <c r="H26" s="50">
        <v>4083</v>
      </c>
      <c r="I26" s="44">
        <v>10685</v>
      </c>
      <c r="J26" s="50">
        <v>4762</v>
      </c>
      <c r="K26" s="127">
        <v>5923</v>
      </c>
      <c r="L26" s="50">
        <v>8785</v>
      </c>
      <c r="M26" s="50">
        <v>4899</v>
      </c>
      <c r="N26" s="50">
        <v>3886</v>
      </c>
      <c r="O26" s="44">
        <v>19470</v>
      </c>
      <c r="P26" s="50">
        <v>9661</v>
      </c>
      <c r="Q26" s="50">
        <v>9809</v>
      </c>
      <c r="R26" s="78"/>
    </row>
    <row r="27" spans="1:18" ht="10.5" customHeight="1" x14ac:dyDescent="0.2">
      <c r="A27" s="142"/>
      <c r="B27" s="129" t="s">
        <v>113</v>
      </c>
      <c r="C27" s="50">
        <v>9477</v>
      </c>
      <c r="D27" s="50">
        <v>4146</v>
      </c>
      <c r="E27" s="50">
        <v>5331</v>
      </c>
      <c r="F27" s="50">
        <v>27330</v>
      </c>
      <c r="G27" s="50">
        <v>16828</v>
      </c>
      <c r="H27" s="50">
        <v>10502</v>
      </c>
      <c r="I27" s="44">
        <v>36807</v>
      </c>
      <c r="J27" s="50">
        <v>20974</v>
      </c>
      <c r="K27" s="127">
        <v>15833</v>
      </c>
      <c r="L27" s="50">
        <v>8206</v>
      </c>
      <c r="M27" s="50">
        <v>4839</v>
      </c>
      <c r="N27" s="50">
        <v>3368</v>
      </c>
      <c r="O27" s="44">
        <v>45014</v>
      </c>
      <c r="P27" s="50">
        <v>25813</v>
      </c>
      <c r="Q27" s="50">
        <v>19201</v>
      </c>
      <c r="R27" s="78"/>
    </row>
    <row r="28" spans="1:18" ht="10.5" customHeight="1" x14ac:dyDescent="0.2">
      <c r="A28" s="144" t="s">
        <v>114</v>
      </c>
      <c r="B28" s="15" t="s">
        <v>115</v>
      </c>
      <c r="C28" s="50">
        <v>2230</v>
      </c>
      <c r="D28" s="50">
        <v>574</v>
      </c>
      <c r="E28" s="50">
        <v>1656</v>
      </c>
      <c r="F28" s="50">
        <v>3244</v>
      </c>
      <c r="G28" s="50">
        <v>1003</v>
      </c>
      <c r="H28" s="50">
        <v>2241</v>
      </c>
      <c r="I28" s="44">
        <v>5474</v>
      </c>
      <c r="J28" s="50">
        <v>1577</v>
      </c>
      <c r="K28" s="127">
        <v>3897</v>
      </c>
      <c r="L28" s="50">
        <v>0</v>
      </c>
      <c r="M28" s="50">
        <v>0</v>
      </c>
      <c r="N28" s="50">
        <v>0</v>
      </c>
      <c r="O28" s="44">
        <v>5474</v>
      </c>
      <c r="P28" s="50">
        <v>1577</v>
      </c>
      <c r="Q28" s="50">
        <v>3897</v>
      </c>
      <c r="R28" s="78"/>
    </row>
    <row r="29" spans="1:18" ht="10.5" customHeight="1" x14ac:dyDescent="0.2">
      <c r="A29" s="144"/>
      <c r="B29" s="17" t="s">
        <v>116</v>
      </c>
      <c r="C29" s="50">
        <v>13190</v>
      </c>
      <c r="D29" s="50">
        <v>5498</v>
      </c>
      <c r="E29" s="50">
        <v>7692</v>
      </c>
      <c r="F29" s="50">
        <v>31611</v>
      </c>
      <c r="G29" s="50">
        <v>13760</v>
      </c>
      <c r="H29" s="50">
        <v>17852</v>
      </c>
      <c r="I29" s="44">
        <v>44802</v>
      </c>
      <c r="J29" s="50">
        <v>19258</v>
      </c>
      <c r="K29" s="127">
        <v>25544</v>
      </c>
      <c r="L29" s="50">
        <v>0</v>
      </c>
      <c r="M29" s="50">
        <v>0</v>
      </c>
      <c r="N29" s="50">
        <v>0</v>
      </c>
      <c r="O29" s="44">
        <v>44802</v>
      </c>
      <c r="P29" s="50">
        <v>19258</v>
      </c>
      <c r="Q29" s="50">
        <v>25544</v>
      </c>
      <c r="R29" s="78"/>
    </row>
    <row r="30" spans="1:18" ht="10.5" customHeight="1" x14ac:dyDescent="0.2">
      <c r="A30" s="144"/>
      <c r="B30" s="17" t="s">
        <v>117</v>
      </c>
      <c r="C30" s="50">
        <v>3238</v>
      </c>
      <c r="D30" s="50">
        <v>1508</v>
      </c>
      <c r="E30" s="50">
        <v>1730</v>
      </c>
      <c r="F30" s="50">
        <v>25491</v>
      </c>
      <c r="G30" s="50">
        <v>12626</v>
      </c>
      <c r="H30" s="50">
        <v>12865</v>
      </c>
      <c r="I30" s="44">
        <v>28729</v>
      </c>
      <c r="J30" s="50">
        <v>14134</v>
      </c>
      <c r="K30" s="127">
        <v>14595</v>
      </c>
      <c r="L30" s="50">
        <v>0</v>
      </c>
      <c r="M30" s="50">
        <v>0</v>
      </c>
      <c r="N30" s="50">
        <v>0</v>
      </c>
      <c r="O30" s="44">
        <v>28729</v>
      </c>
      <c r="P30" s="50">
        <v>14134</v>
      </c>
      <c r="Q30" s="50">
        <v>14595</v>
      </c>
      <c r="R30" s="78"/>
    </row>
    <row r="31" spans="1:18" ht="10.5" customHeight="1" x14ac:dyDescent="0.2">
      <c r="A31" s="144"/>
      <c r="B31" s="17" t="s">
        <v>118</v>
      </c>
      <c r="C31" s="50">
        <v>1120</v>
      </c>
      <c r="D31" s="50">
        <v>301</v>
      </c>
      <c r="E31" s="50">
        <v>819</v>
      </c>
      <c r="F31" s="50">
        <v>2856</v>
      </c>
      <c r="G31" s="50">
        <v>899</v>
      </c>
      <c r="H31" s="50">
        <v>1956</v>
      </c>
      <c r="I31" s="44">
        <v>3975</v>
      </c>
      <c r="J31" s="50">
        <v>1200</v>
      </c>
      <c r="K31" s="127">
        <v>2775</v>
      </c>
      <c r="L31" s="50">
        <v>12630</v>
      </c>
      <c r="M31" s="50">
        <v>5676</v>
      </c>
      <c r="N31" s="50">
        <v>6954</v>
      </c>
      <c r="O31" s="44">
        <v>16605</v>
      </c>
      <c r="P31" s="50">
        <v>6876</v>
      </c>
      <c r="Q31" s="50">
        <v>9729</v>
      </c>
      <c r="R31" s="78"/>
    </row>
    <row r="32" spans="1:18" ht="10.5" customHeight="1" x14ac:dyDescent="0.2">
      <c r="A32" s="144"/>
      <c r="B32" s="18" t="s">
        <v>119</v>
      </c>
      <c r="C32" s="50">
        <v>204</v>
      </c>
      <c r="D32" s="50">
        <v>0</v>
      </c>
      <c r="E32" s="50">
        <v>204</v>
      </c>
      <c r="F32" s="50">
        <v>3002</v>
      </c>
      <c r="G32" s="50">
        <v>1504</v>
      </c>
      <c r="H32" s="50">
        <v>1498</v>
      </c>
      <c r="I32" s="44">
        <v>3206</v>
      </c>
      <c r="J32" s="50">
        <v>1504</v>
      </c>
      <c r="K32" s="127">
        <v>1702</v>
      </c>
      <c r="L32" s="50">
        <v>15578</v>
      </c>
      <c r="M32" s="50">
        <v>8130</v>
      </c>
      <c r="N32" s="50">
        <v>7448</v>
      </c>
      <c r="O32" s="44">
        <v>18784</v>
      </c>
      <c r="P32" s="50">
        <v>9634</v>
      </c>
      <c r="Q32" s="50">
        <v>9150</v>
      </c>
      <c r="R32" s="78"/>
    </row>
    <row r="33" spans="1:18" ht="10.5" customHeight="1" x14ac:dyDescent="0.2">
      <c r="A33" s="135"/>
      <c r="B33" s="136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x14ac:dyDescent="0.2">
      <c r="A34" s="20" t="s">
        <v>122</v>
      </c>
    </row>
    <row r="35" spans="1:18" x14ac:dyDescent="0.2">
      <c r="A35" s="20" t="s">
        <v>42</v>
      </c>
    </row>
    <row r="37" spans="1:18" ht="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8" ht="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8" ht="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8" ht="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8" ht="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8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8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8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8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8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8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8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1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t="1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ht="1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1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ht="1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ht="15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ht="15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t="15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ht="15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ht="15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ht="15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ht="15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ht="15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ht="15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ht="15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5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5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5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15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ht="15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ht="15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ht="15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ht="1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ht="15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15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ht="1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15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ht="15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ht="15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ht="15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ht="15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ht="15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</sheetData>
  <mergeCells count="13">
    <mergeCell ref="A28:A32"/>
    <mergeCell ref="O4:Q4"/>
    <mergeCell ref="A7:A9"/>
    <mergeCell ref="A10:A13"/>
    <mergeCell ref="A14:A18"/>
    <mergeCell ref="A20:A23"/>
    <mergeCell ref="A24:A27"/>
    <mergeCell ref="C3:K3"/>
    <mergeCell ref="A4:B5"/>
    <mergeCell ref="C4:E4"/>
    <mergeCell ref="F4:H4"/>
    <mergeCell ref="I4:K4"/>
    <mergeCell ref="L4:N4"/>
  </mergeCells>
  <conditionalFormatting sqref="C74:Q100">
    <cfRule type="cellIs" dxfId="0" priority="5" stopIfTrue="1" operator="equal">
      <formula>TRUE</formula>
    </cfRule>
  </conditionalFormatting>
  <printOptions horizontalCentered="1" verticalCentered="1"/>
  <pageMargins left="0.78740157480314998" right="0.78740157480314998" top="0.98425196850393692" bottom="0.98425196850393692" header="0" footer="0"/>
  <pageSetup paperSize="0" scale="28" fitToWidth="0" fitToHeight="0" orientation="landscape" horizontalDpi="0" verticalDpi="0" copies="0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89313647acc8a8589b98d0383ed5c23d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e9783ed3cc6e651eeedc31a5633a5b7e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A28413-946D-4804-BEB1-1ADFA351F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17A28-85A5-4CF6-AE07-9710D93959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22C3-FEAF-44C4-A44A-7E3A8CF13300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0eed0c6-a2f9-4b40-929b-2662350a63c6"/>
    <ds:schemaRef ds:uri="6f8554cb-1045-4710-8651-a9ca012b808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AURKIBIDEA</vt:lpstr>
      <vt:lpstr>T1</vt:lpstr>
      <vt:lpstr>T1_1</vt:lpstr>
      <vt:lpstr>T1_2</vt:lpstr>
      <vt:lpstr>T2</vt:lpstr>
      <vt:lpstr>T2_1</vt:lpstr>
      <vt:lpstr>T3</vt:lpstr>
      <vt:lpstr>T4</vt:lpstr>
      <vt:lpstr>T5</vt:lpstr>
      <vt:lpstr>T6</vt:lpstr>
      <vt:lpstr>T7</vt:lpstr>
      <vt:lpstr>T8</vt:lpstr>
      <vt:lpstr>T9</vt:lpstr>
      <vt:lpstr>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ej14369a</dc:creator>
  <dc:description/>
  <cp:lastModifiedBy>Aznar Hilera, Néstor</cp:lastModifiedBy>
  <dcterms:created xsi:type="dcterms:W3CDTF">2009-05-11T08:27:53Z</dcterms:created>
  <dcterms:modified xsi:type="dcterms:W3CDTF">2024-02-20T10:00:46Z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