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backupFile="1"/>
  <mc:AlternateContent xmlns:mc="http://schemas.openxmlformats.org/markup-compatibility/2006">
    <mc:Choice Requires="x15">
      <x15ac:absPath xmlns:x15ac="http://schemas.microsoft.com/office/spreadsheetml/2010/11/ac" url="https://elkarlan.sharepoint.com/sites/SVV320000/105BVV32001/Amaia/Publicaciones/EVIT/4º trim 2024/"/>
    </mc:Choice>
  </mc:AlternateContent>
  <xr:revisionPtr revIDLastSave="0" documentId="8_{85F62E60-4378-43B8-A33A-4C8EA8008DCE}" xr6:coauthVersionLast="47" xr6:coauthVersionMax="47" xr10:uidLastSave="{00000000-0000-0000-0000-000000000000}"/>
  <bookViews>
    <workbookView xWindow="28680" yWindow="-120" windowWidth="29040" windowHeight="15840" tabRatio="897" xr2:uid="{00000000-000D-0000-FFFF-FFFF00000000}"/>
  </bookViews>
  <sheets>
    <sheet name="Viviendas Iniciadas" sheetId="1" r:id="rId1"/>
    <sheet name="Vivi Ini iniciativa publica" sheetId="20" r:id="rId2"/>
    <sheet name="Vivi Ini Alquiler" sheetId="13" r:id="rId3"/>
    <sheet name="Vivi Ini Area Funcional" sheetId="21" r:id="rId4"/>
    <sheet name="Vivi Ini Capitales" sheetId="11" r:id="rId5"/>
  </sheets>
  <definedNames>
    <definedName name="_xlnm.Print_Area" localSheetId="2">'Vivi Ini Alquiler'!$A$1:$L$99</definedName>
    <definedName name="_xlnm.Print_Area" localSheetId="3">'Vivi Ini Area Funcional'!$A$1:$K$214</definedName>
    <definedName name="_xlnm.Print_Area" localSheetId="4">'Vivi Ini Capitales'!$A$1:$L$33</definedName>
    <definedName name="_xlnm.Print_Area" localSheetId="1">'Vivi Ini iniciativa publica'!$A$1:$L$89</definedName>
    <definedName name="_xlnm.Print_Area" localSheetId="0">'Viviendas Iniciadas'!$A$1:$L$111</definedName>
    <definedName name="QR_Orokor" localSheetId="3">#REF!</definedName>
    <definedName name="QR_Orok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20" l="1"/>
  <c r="L2" i="20"/>
  <c r="M29" i="11" l="1"/>
  <c r="M1" i="11" l="1"/>
  <c r="L29" i="11" l="1"/>
  <c r="H29" i="11" l="1"/>
  <c r="G29" i="11" l="1"/>
  <c r="E29" i="11"/>
  <c r="F29" i="11"/>
  <c r="I29" i="11"/>
  <c r="C29" i="11"/>
  <c r="D29" i="11"/>
  <c r="J29" i="11"/>
  <c r="M2" i="11" l="1"/>
  <c r="L3" i="21"/>
  <c r="L2" i="21"/>
  <c r="L3" i="13"/>
  <c r="L2" i="13"/>
  <c r="K29" i="11" l="1"/>
  <c r="A31" i="11" l="1"/>
  <c r="A32" i="11"/>
  <c r="A33" i="11"/>
  <c r="A30" i="11"/>
  <c r="A212" i="21"/>
  <c r="A213" i="21"/>
  <c r="A214" i="21"/>
  <c r="A211" i="21"/>
  <c r="A97" i="13"/>
  <c r="A98" i="13"/>
  <c r="A99" i="13"/>
  <c r="A96" i="13"/>
  <c r="A87" i="20"/>
  <c r="A88" i="20"/>
  <c r="A89" i="20"/>
  <c r="A86" i="20"/>
</calcChain>
</file>

<file path=xl/sharedStrings.xml><?xml version="1.0" encoding="utf-8"?>
<sst xmlns="http://schemas.openxmlformats.org/spreadsheetml/2006/main" count="455" uniqueCount="83">
  <si>
    <t>BOE sust. Pribatua
VPO pr. Privada</t>
  </si>
  <si>
    <t>Araba / Álava</t>
  </si>
  <si>
    <t>Bizkaia</t>
  </si>
  <si>
    <t>Gipuzkoa</t>
  </si>
  <si>
    <t>EAE/CAV</t>
  </si>
  <si>
    <t>BOE Saileko Kontzer.
VPO concert. Dpto.</t>
  </si>
  <si>
    <t>BOE Guztira
VPO Total</t>
  </si>
  <si>
    <t>EESS Saila
VVSS Departamento</t>
  </si>
  <si>
    <t>EESS sust. Pribatua
VVSS pr. Privada</t>
  </si>
  <si>
    <t>EESS Guztira
VVSS Total</t>
  </si>
  <si>
    <t>Etxebizitza Tasatu Autonomikoak
Viviendas Tasadas Autonómicas</t>
  </si>
  <si>
    <t>Zuzkidurako bizitokiak(*)
Alojamientos Dotacionales(*)</t>
  </si>
  <si>
    <t>Udal etxebizitza tasatuak alokairuan(*)
Viv. Tasadas municipales en alquiler(*)</t>
  </si>
  <si>
    <t>Udal etxebizitza tasatuak jabetzan(*)
Viv. Tasadas municipales en propiedad(*)</t>
  </si>
  <si>
    <t>Eusko Jaurlaritzaren administrazio-sailkapena ez daukaten etxebizitzak, guztira (beste bitarteko batzurekin zenbatetsiak).
Total Viviendas y ADAS no Sujetas a Calificación Administrativa Gobierno Vasco(*)</t>
  </si>
  <si>
    <t>Guztira BOE+EESS+ZB+UET
Total VPO+VVSS+AD+VTM</t>
  </si>
  <si>
    <t>Iturria: BOE behin-behineko eta behin betiko kalifikazioak ,eta EE SS zuinketa-akta eta behin-behineko onarpen-akta</t>
  </si>
  <si>
    <t>Fuente: calificaciones provisionales y definitivas de VPO y actas de replanteo y de recepción provisional de viviendas sociales</t>
  </si>
  <si>
    <t>ETXEBIZITA LIBREA HASIAK URTEKA ETA LURRALDEKA</t>
  </si>
  <si>
    <t>VIVIENDAS LIBRES INICIADAS SEGÚN AÑO POR TERRITORIOS HISTÓRICOS</t>
  </si>
  <si>
    <t>EL / VL</t>
  </si>
  <si>
    <t>Iturria: Garraio, Mugikortasun eta Hiri Agenda Ministerioa/ Fuente: Ministerio de Transportes, Movilidad y Agenda Urbana</t>
  </si>
  <si>
    <t>EKIMEN PUBLIKOAK HASITAKO BABESTUTAKO ETXEBIZITZAK URTEKA ETA LURRALDEKA</t>
  </si>
  <si>
    <t>VIVIENDAS PROTEGIDAS INICIADAS DE INICIATIVA PÚBLICA SEGÚN AÑO POR TERRITORIO</t>
  </si>
  <si>
    <t>BOE Visesa
VPO Visesa</t>
  </si>
  <si>
    <t>EESS Visesa
VVSS Visesa</t>
  </si>
  <si>
    <t>Visesa Guztira
Visesa Total</t>
  </si>
  <si>
    <t>Saila Guztira
Departamento Total</t>
  </si>
  <si>
    <t>Udal etxebizitza tasatuak(*)
Viv. Tasadas municipales(*)</t>
  </si>
  <si>
    <t>Ekimen publikoa-Guztia
Total iniciativa pública</t>
  </si>
  <si>
    <t xml:space="preserve">ALOKAIRUAN HASITAKO ETXEBIZITZAK URTEKA ETA LURRALDEKA. </t>
  </si>
  <si>
    <t xml:space="preserve">VIVIENDAS INICIADAS EN ALQUILER POR AÑO Y TERRITORIO HISTÓRICO. </t>
  </si>
  <si>
    <t>BOE kontzer. erabilera-lagapen
VPO concert. cesión de uso</t>
  </si>
  <si>
    <t>Guztira/Total</t>
  </si>
  <si>
    <t>Eusko Jaurlaritzaren administrazio-sailkapena ez daukaten etxebizitzak, guztira (beste bitarteko batzurekin zenbatetsiak).
Total Vivendas y ADAS no Sujetas a Calificación Administrativa Gobierno Vasco</t>
  </si>
  <si>
    <t>ETXEBIZITZA BABESTU HASIAK URTEKA ETA EGITURAZKO ESKUALDEKA.</t>
  </si>
  <si>
    <t xml:space="preserve">VIVIENDAS PROTEGIDAS INICIADAS SEGÚN AÑO POR ÁREAS FUNCIONALES. </t>
  </si>
  <si>
    <t>Araba Erdialdea/Alava Central</t>
  </si>
  <si>
    <t>Enkarterriak/Balmaseda-Zalla</t>
  </si>
  <si>
    <t>Goierri/Beasain-Zumárraga</t>
  </si>
  <si>
    <t>Bilbo Metropolitarra/Bilbao Metropolitano</t>
  </si>
  <si>
    <t>Donostia/Donostia-S. S.</t>
  </si>
  <si>
    <t>Durango/Durango</t>
  </si>
  <si>
    <t>Debabarrena/Eibar</t>
  </si>
  <si>
    <t>Busturialdea-Artibai/Gernika-Markina</t>
  </si>
  <si>
    <t>Arratia/Igorre</t>
  </si>
  <si>
    <t>Arabako Errioxa/Laguardia</t>
  </si>
  <si>
    <t>Aiara/Llodio</t>
  </si>
  <si>
    <t>Debagoiena/Mondragón-Bergara</t>
  </si>
  <si>
    <t>Mungia/Mungia</t>
  </si>
  <si>
    <t>Toloserri/Tolosa</t>
  </si>
  <si>
    <t>Urola-Kosta/Zarautz-Azpeitia</t>
  </si>
  <si>
    <t>Etxebizitza Tasatu Autonomikoak 
Viviendas Tasadas Autonómicas</t>
  </si>
  <si>
    <t>HIRU HIRIBURUTEAN HASITAKO ETXEBIZITZAK.</t>
  </si>
  <si>
    <t>VIVIENDAS PROTEGIDAS INICIADAS EN LAS CAPITALES.</t>
  </si>
  <si>
    <t>Udalerria/Municipio</t>
  </si>
  <si>
    <t>Mota / Tipo</t>
  </si>
  <si>
    <t>Bilbao</t>
  </si>
  <si>
    <t>EESS sust pribatua
VVSS pr.privada</t>
  </si>
  <si>
    <t>BOE gainerakoak
VPO resto</t>
  </si>
  <si>
    <t>Etxebizitza Tasatu Autonomikoak                           Viviendas Tasadas Autonómicas</t>
  </si>
  <si>
    <t>Zuzkidurako bizitokiak(*)
Alojamientos dotacionales(*)</t>
  </si>
  <si>
    <t>Donostia/San Sebastián</t>
  </si>
  <si>
    <t>Vitoria-Gasteiz</t>
  </si>
  <si>
    <t>GUZTIRA/TOTAL</t>
  </si>
  <si>
    <t>BOE Sailekoak
VPO Dpto.</t>
  </si>
  <si>
    <t>BOE Sailekoak eta Kontzertatuak
VPO Dpto. y Concertadas</t>
  </si>
  <si>
    <t>Udal etxebizitza tasatuak(*)
Viviendas Tasadas municipales(*)</t>
  </si>
  <si>
    <t>EESS Saila 
VVSS Departamento</t>
  </si>
  <si>
    <t>EESS Saila  
VVSS Departamento</t>
  </si>
  <si>
    <t>VIVIENDAS PROTEGIDAS INICIADAS SEGÚN AÑO POR TERRITORIO HISTÓRICO</t>
  </si>
  <si>
    <t>ETXEBIZITZA BABESTU HASIAK, URTEKA ETA LURRALDEKA</t>
  </si>
  <si>
    <t>EUSKO JAURLARITZAREN KALIFIKAZIOAREN MENPE EZ DAUDEN ETXEBIZITZA TASATUAK ETA ZUZKIDURA BIZITOKIAK, HAINBAT ITURRIREN BITARTEZ ZENBATETSIAK</t>
  </si>
  <si>
    <t>VIVIENDAS TASADAS Y ADAS NO SUJETAS A CALIFICACIÓN G.VASCO Y ESTIMADAS EN BASE A DISTINTAS FUENTES</t>
  </si>
  <si>
    <t>VIVIENDAS TASADAS Y ADAS NO SUJETAS A CALIFICACIÓN G.VASCO Y EN BASE A LA EDYVI</t>
  </si>
  <si>
    <t>Eusko Jaurlaritzaren administrazio-sailkapena duten etxebizitzak guztira
Total Viviendas Sujetas a Calificación Administrativa Gobierno Vasco</t>
  </si>
  <si>
    <t>2024(*)</t>
  </si>
  <si>
    <t>BOE kontzer. eta dpto
VPO concert. y dpto.</t>
  </si>
  <si>
    <t>EEEko 2024ko 3. hiruhileko datuak/Datos de EDYVI 3º trimestre 2024</t>
  </si>
  <si>
    <t>Azkenengo eguneratzea 2025/01/27 - Última actualización a 27/01/2025</t>
  </si>
  <si>
    <t>(*)2024ko 3. hiruhileko datuak/Datos de 3º trimestre 2024</t>
  </si>
  <si>
    <t>Hasta 4º trimestre 2024</t>
  </si>
  <si>
    <t>2024ko 4. hiruhilekoan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</si>
</sst>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39">
    <font>
      <sz val="10"/>
      <name val="MS Sans"/>
    </font>
    <font>
      <sz val="10"/>
      <name val="MS Sans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sz val="12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b/>
      <sz val="10"/>
      <name val="MS Sans"/>
    </font>
    <font>
      <b/>
      <sz val="10"/>
      <color theme="0"/>
      <name val="Ciutadella Rounded Medium"/>
    </font>
    <font>
      <sz val="10"/>
      <name val="Ciutadella Rounded Medium"/>
    </font>
    <font>
      <i/>
      <sz val="10"/>
      <color theme="0"/>
      <name val="Ciutadella Rounded Medium"/>
    </font>
    <font>
      <sz val="10"/>
      <color theme="1"/>
      <name val="Ciutadella Rounded Medium"/>
    </font>
    <font>
      <i/>
      <sz val="10"/>
      <color theme="1"/>
      <name val="Ciutadella Rounded Medium"/>
    </font>
    <font>
      <sz val="9"/>
      <name val="NoeText"/>
    </font>
    <font>
      <sz val="9"/>
      <name val="Ciutadella Rounded Medium"/>
    </font>
    <font>
      <sz val="12"/>
      <name val="Ciutadella Rounded Medium"/>
    </font>
    <font>
      <sz val="14"/>
      <name val="Ciutadella Rounded Bold"/>
    </font>
    <font>
      <sz val="13"/>
      <name val="Ciutadella Rounded Bold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282941"/>
        <bgColor indexed="64"/>
      </patternFill>
    </fill>
    <fill>
      <patternFill patternType="solid">
        <fgColor rgb="FFD55E62"/>
        <bgColor indexed="64"/>
      </patternFill>
    </fill>
    <fill>
      <patternFill patternType="solid">
        <fgColor rgb="FF00B1BE"/>
        <bgColor indexed="64"/>
      </patternFill>
    </fill>
    <fill>
      <patternFill patternType="solid">
        <fgColor rgb="FFDBE283"/>
        <bgColor indexed="64"/>
      </patternFill>
    </fill>
    <fill>
      <patternFill patternType="solid">
        <fgColor rgb="FF2274A5"/>
        <bgColor indexed="64"/>
      </patternFill>
    </fill>
    <fill>
      <patternFill patternType="solid">
        <fgColor rgb="FFB0C5DD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85B7DD"/>
      </right>
      <top/>
      <bottom/>
      <diagonal/>
    </border>
    <border>
      <left style="thin">
        <color rgb="FF85B7DD"/>
      </left>
      <right style="thin">
        <color rgb="FF85B7DD"/>
      </right>
      <top/>
      <bottom/>
      <diagonal/>
    </border>
    <border>
      <left/>
      <right style="thin">
        <color rgb="FF85B7DD"/>
      </right>
      <top/>
      <bottom style="thin">
        <color rgb="FF85B7DD"/>
      </bottom>
      <diagonal/>
    </border>
    <border>
      <left/>
      <right style="thin">
        <color rgb="FF85B7DD"/>
      </right>
      <top style="thin">
        <color rgb="FF85B7DD"/>
      </top>
      <bottom style="thin">
        <color rgb="FF85B7DD"/>
      </bottom>
      <diagonal/>
    </border>
    <border>
      <left/>
      <right style="thin">
        <color rgb="FF85B7DD"/>
      </right>
      <top style="thin">
        <color rgb="FF85B7DD"/>
      </top>
      <bottom/>
      <diagonal/>
    </border>
    <border>
      <left style="thin">
        <color rgb="FF85B7DD"/>
      </left>
      <right style="thin">
        <color rgb="FF85B7DD"/>
      </right>
      <top/>
      <bottom style="thin">
        <color rgb="FF85B7DD"/>
      </bottom>
      <diagonal/>
    </border>
    <border>
      <left style="thin">
        <color rgb="FF85B7DD"/>
      </left>
      <right style="thin">
        <color rgb="FF85B7DD"/>
      </right>
      <top style="thin">
        <color rgb="FF85B7DD"/>
      </top>
      <bottom style="thin">
        <color rgb="FF85B7DD"/>
      </bottom>
      <diagonal/>
    </border>
    <border>
      <left style="thin">
        <color rgb="FF85B7DD"/>
      </left>
      <right style="thin">
        <color rgb="FF85B7DD"/>
      </right>
      <top style="thin">
        <color rgb="FF85B7DD"/>
      </top>
      <bottom/>
      <diagonal/>
    </border>
  </borders>
  <cellStyleXfs count="4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6" fillId="7" borderId="1" applyNumberFormat="0" applyAlignment="0" applyProtection="0"/>
    <xf numFmtId="164" fontId="8" fillId="0" borderId="0" applyFont="0" applyFill="0" applyBorder="0" applyAlignment="0" applyProtection="0"/>
    <xf numFmtId="0" fontId="17" fillId="3" borderId="0" applyNumberFormat="0" applyBorder="0" applyAlignment="0" applyProtection="0"/>
    <xf numFmtId="4" fontId="1" fillId="0" borderId="0" applyFont="0" applyFill="0" applyBorder="0" applyAlignment="0" applyProtection="0"/>
    <xf numFmtId="0" fontId="19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23" borderId="4" applyNumberFormat="0" applyFont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0" fontId="26" fillId="0" borderId="9" applyNumberFormat="0" applyFill="0" applyAlignment="0" applyProtection="0"/>
  </cellStyleXfs>
  <cellXfs count="7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3" fontId="4" fillId="0" borderId="0" xfId="0" applyNumberFormat="1" applyFont="1"/>
    <xf numFmtId="0" fontId="4" fillId="0" borderId="0" xfId="36" applyFont="1"/>
    <xf numFmtId="0" fontId="5" fillId="0" borderId="0" xfId="36" applyFont="1"/>
    <xf numFmtId="0" fontId="6" fillId="0" borderId="0" xfId="36" applyFont="1"/>
    <xf numFmtId="0" fontId="5" fillId="0" borderId="0" xfId="36" applyFont="1" applyAlignment="1">
      <alignment horizontal="left"/>
    </xf>
    <xf numFmtId="0" fontId="6" fillId="0" borderId="0" xfId="35" applyFont="1"/>
    <xf numFmtId="0" fontId="4" fillId="0" borderId="0" xfId="35" applyFont="1"/>
    <xf numFmtId="3" fontId="4" fillId="0" borderId="0" xfId="35" applyNumberFormat="1" applyFont="1"/>
    <xf numFmtId="0" fontId="6" fillId="0" borderId="0" xfId="37" applyFont="1"/>
    <xf numFmtId="0" fontId="5" fillId="0" borderId="0" xfId="35" applyFont="1" applyAlignment="1">
      <alignment horizontal="center"/>
    </xf>
    <xf numFmtId="0" fontId="5" fillId="0" borderId="10" xfId="0" applyFont="1" applyBorder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36" applyFont="1" applyAlignment="1">
      <alignment horizontal="left"/>
    </xf>
    <xf numFmtId="0" fontId="4" fillId="0" borderId="0" xfId="37" applyFont="1"/>
    <xf numFmtId="3" fontId="4" fillId="0" borderId="0" xfId="33" applyNumberFormat="1" applyFont="1" applyFill="1" applyBorder="1" applyAlignme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3" fontId="6" fillId="0" borderId="0" xfId="0" applyNumberFormat="1" applyFont="1"/>
    <xf numFmtId="0" fontId="27" fillId="0" borderId="0" xfId="0" applyFont="1"/>
    <xf numFmtId="0" fontId="5" fillId="0" borderId="0" xfId="0" quotePrefix="1" applyFont="1"/>
    <xf numFmtId="0" fontId="4" fillId="0" borderId="0" xfId="0" applyFont="1" applyAlignment="1">
      <alignment wrapText="1"/>
    </xf>
    <xf numFmtId="0" fontId="7" fillId="0" borderId="0" xfId="37" applyFont="1" applyAlignment="1">
      <alignment horizontal="right"/>
    </xf>
    <xf numFmtId="0" fontId="28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3" fontId="27" fillId="0" borderId="0" xfId="0" applyNumberFormat="1" applyFont="1"/>
    <xf numFmtId="0" fontId="29" fillId="24" borderId="11" xfId="0" applyFont="1" applyFill="1" applyBorder="1" applyAlignment="1">
      <alignment horizontal="left" vertical="center" wrapText="1"/>
    </xf>
    <xf numFmtId="0" fontId="30" fillId="25" borderId="11" xfId="0" applyFont="1" applyFill="1" applyBorder="1" applyAlignment="1">
      <alignment horizontal="left" vertical="center"/>
    </xf>
    <xf numFmtId="0" fontId="30" fillId="26" borderId="11" xfId="0" applyFont="1" applyFill="1" applyBorder="1" applyAlignment="1">
      <alignment horizontal="left" vertical="center"/>
    </xf>
    <xf numFmtId="0" fontId="30" fillId="27" borderId="11" xfId="0" applyFont="1" applyFill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1" fillId="28" borderId="12" xfId="0" applyFont="1" applyFill="1" applyBorder="1" applyAlignment="1">
      <alignment horizontal="center" vertical="center"/>
    </xf>
    <xf numFmtId="3" fontId="30" fillId="25" borderId="12" xfId="0" applyNumberFormat="1" applyFont="1" applyFill="1" applyBorder="1" applyAlignment="1">
      <alignment vertical="center"/>
    </xf>
    <xf numFmtId="3" fontId="30" fillId="26" borderId="12" xfId="0" applyNumberFormat="1" applyFont="1" applyFill="1" applyBorder="1" applyAlignment="1">
      <alignment vertical="center"/>
    </xf>
    <xf numFmtId="3" fontId="30" fillId="27" borderId="12" xfId="0" applyNumberFormat="1" applyFont="1" applyFill="1" applyBorder="1" applyAlignment="1">
      <alignment vertical="center"/>
    </xf>
    <xf numFmtId="3" fontId="30" fillId="0" borderId="12" xfId="0" applyNumberFormat="1" applyFont="1" applyBorder="1" applyAlignment="1">
      <alignment vertical="center"/>
    </xf>
    <xf numFmtId="0" fontId="32" fillId="29" borderId="13" xfId="0" applyFont="1" applyFill="1" applyBorder="1" applyAlignment="1">
      <alignment vertical="center" wrapText="1"/>
    </xf>
    <xf numFmtId="0" fontId="32" fillId="29" borderId="14" xfId="0" applyFont="1" applyFill="1" applyBorder="1" applyAlignment="1">
      <alignment horizontal="left" vertical="center"/>
    </xf>
    <xf numFmtId="0" fontId="32" fillId="29" borderId="15" xfId="0" applyFont="1" applyFill="1" applyBorder="1" applyAlignment="1">
      <alignment horizontal="left" vertical="center"/>
    </xf>
    <xf numFmtId="0" fontId="33" fillId="29" borderId="16" xfId="0" applyFont="1" applyFill="1" applyBorder="1" applyAlignment="1">
      <alignment horizontal="center" vertical="center"/>
    </xf>
    <xf numFmtId="3" fontId="32" fillId="29" borderId="17" xfId="0" applyNumberFormat="1" applyFont="1" applyFill="1" applyBorder="1" applyAlignment="1">
      <alignment vertical="center"/>
    </xf>
    <xf numFmtId="3" fontId="32" fillId="29" borderId="18" xfId="0" applyNumberFormat="1" applyFont="1" applyFill="1" applyBorder="1" applyAlignment="1">
      <alignment vertical="center"/>
    </xf>
    <xf numFmtId="0" fontId="29" fillId="24" borderId="11" xfId="0" applyFont="1" applyFill="1" applyBorder="1" applyAlignment="1">
      <alignment horizontal="center" vertical="center" wrapText="1"/>
    </xf>
    <xf numFmtId="0" fontId="30" fillId="26" borderId="11" xfId="0" applyFont="1" applyFill="1" applyBorder="1" applyAlignment="1">
      <alignment horizontal="left" vertical="center" wrapText="1"/>
    </xf>
    <xf numFmtId="0" fontId="30" fillId="25" borderId="11" xfId="0" applyFont="1" applyFill="1" applyBorder="1" applyAlignment="1">
      <alignment horizontal="left" vertical="center" wrapText="1"/>
    </xf>
    <xf numFmtId="0" fontId="30" fillId="27" borderId="11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2" fillId="29" borderId="13" xfId="0" applyFont="1" applyFill="1" applyBorder="1" applyAlignment="1">
      <alignment horizontal="left" wrapText="1"/>
    </xf>
    <xf numFmtId="3" fontId="3" fillId="0" borderId="0" xfId="0" applyNumberFormat="1" applyFont="1"/>
    <xf numFmtId="0" fontId="34" fillId="0" borderId="0" xfId="0" applyFont="1" applyAlignment="1">
      <alignment horizontal="right" vertical="center"/>
    </xf>
    <xf numFmtId="0" fontId="32" fillId="30" borderId="13" xfId="0" applyFont="1" applyFill="1" applyBorder="1" applyAlignment="1">
      <alignment vertical="center" wrapText="1"/>
    </xf>
    <xf numFmtId="0" fontId="33" fillId="30" borderId="16" xfId="0" applyFont="1" applyFill="1" applyBorder="1" applyAlignment="1">
      <alignment horizontal="center" vertical="center"/>
    </xf>
    <xf numFmtId="0" fontId="32" fillId="30" borderId="14" xfId="0" applyFont="1" applyFill="1" applyBorder="1" applyAlignment="1">
      <alignment horizontal="left" vertical="center"/>
    </xf>
    <xf numFmtId="3" fontId="32" fillId="30" borderId="17" xfId="0" applyNumberFormat="1" applyFont="1" applyFill="1" applyBorder="1" applyAlignment="1">
      <alignment vertical="center"/>
    </xf>
    <xf numFmtId="0" fontId="32" fillId="30" borderId="15" xfId="0" applyFont="1" applyFill="1" applyBorder="1" applyAlignment="1">
      <alignment horizontal="left" vertical="center"/>
    </xf>
    <xf numFmtId="3" fontId="32" fillId="30" borderId="18" xfId="0" applyNumberFormat="1" applyFont="1" applyFill="1" applyBorder="1" applyAlignment="1">
      <alignment vertical="center"/>
    </xf>
    <xf numFmtId="0" fontId="38" fillId="0" borderId="0" xfId="0" applyFont="1" applyAlignment="1">
      <alignment horizontal="left" vertical="center" wrapText="1"/>
    </xf>
    <xf numFmtId="0" fontId="30" fillId="27" borderId="11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/>
    </xf>
    <xf numFmtId="0" fontId="30" fillId="26" borderId="11" xfId="0" applyFont="1" applyFill="1" applyBorder="1" applyAlignment="1">
      <alignment horizontal="center" vertical="center" wrapText="1"/>
    </xf>
    <xf numFmtId="0" fontId="32" fillId="29" borderId="0" xfId="0" applyFont="1" applyFill="1" applyAlignment="1">
      <alignment horizontal="left" vertical="center"/>
    </xf>
    <xf numFmtId="0" fontId="30" fillId="0" borderId="0" xfId="0" applyFont="1" applyAlignment="1">
      <alignment horizontal="left" vertical="center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_EGI ESK hasi" xfId="35" xr:uid="{00000000-0005-0000-0000-000024000000}"/>
    <cellStyle name="Normal_ETXEAK0" xfId="36" xr:uid="{00000000-0005-0000-0000-000025000000}"/>
    <cellStyle name="Normal_Hiriburu hasi" xfId="37" xr:uid="{00000000-0005-0000-0000-000026000000}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2B2B2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1"/>
  <sheetViews>
    <sheetView showZeros="0" tabSelected="1" zoomScaleNormal="100" zoomScaleSheetLayoutView="75" workbookViewId="0">
      <selection activeCell="G2" sqref="G2"/>
    </sheetView>
  </sheetViews>
  <sheetFormatPr baseColWidth="10" defaultColWidth="12" defaultRowHeight="12.75"/>
  <cols>
    <col min="1" max="1" width="45" style="5" customWidth="1"/>
    <col min="2" max="5" width="5.7109375" style="2" customWidth="1"/>
    <col min="6" max="7" width="5.5703125" style="2" bestFit="1" customWidth="1"/>
    <col min="8" max="9" width="5.5703125" style="2" customWidth="1"/>
    <col min="10" max="11" width="5.5703125" style="2" bestFit="1" customWidth="1"/>
    <col min="12" max="12" width="8" style="2" bestFit="1" customWidth="1"/>
    <col min="13" max="16384" width="12" style="17"/>
  </cols>
  <sheetData>
    <row r="1" spans="1:12" ht="18">
      <c r="A1" s="59" t="s">
        <v>71</v>
      </c>
      <c r="I1" s="34"/>
      <c r="L1" s="57" t="s">
        <v>82</v>
      </c>
    </row>
    <row r="2" spans="1:12" ht="12.75" customHeight="1">
      <c r="A2" s="58" t="s">
        <v>70</v>
      </c>
      <c r="I2" s="34"/>
      <c r="L2" s="63" t="s">
        <v>81</v>
      </c>
    </row>
    <row r="3" spans="1:12">
      <c r="A3" s="3"/>
    </row>
    <row r="4" spans="1:12" ht="26.25" customHeight="1">
      <c r="A4" s="36" t="s">
        <v>0</v>
      </c>
      <c r="B4" s="41">
        <v>2014</v>
      </c>
      <c r="C4" s="41">
        <v>2015</v>
      </c>
      <c r="D4" s="41">
        <v>2016</v>
      </c>
      <c r="E4" s="41">
        <v>2017</v>
      </c>
      <c r="F4" s="41">
        <v>2018</v>
      </c>
      <c r="G4" s="41">
        <v>2019</v>
      </c>
      <c r="H4" s="41">
        <v>2020</v>
      </c>
      <c r="I4" s="41">
        <v>2021</v>
      </c>
      <c r="J4" s="41">
        <v>2022</v>
      </c>
      <c r="K4" s="41">
        <v>2023</v>
      </c>
      <c r="L4" s="41">
        <v>2024</v>
      </c>
    </row>
    <row r="5" spans="1:12">
      <c r="A5" s="37" t="s">
        <v>1</v>
      </c>
      <c r="B5" s="42">
        <v>20</v>
      </c>
      <c r="C5" s="42">
        <v>15</v>
      </c>
      <c r="D5" s="42">
        <v>40</v>
      </c>
      <c r="E5" s="42">
        <v>52</v>
      </c>
      <c r="F5" s="42">
        <v>152</v>
      </c>
      <c r="G5" s="42">
        <v>189</v>
      </c>
      <c r="H5" s="42">
        <v>19</v>
      </c>
      <c r="I5" s="42">
        <v>264</v>
      </c>
      <c r="J5" s="42">
        <v>444</v>
      </c>
      <c r="K5" s="42">
        <v>266</v>
      </c>
      <c r="L5" s="42">
        <v>599</v>
      </c>
    </row>
    <row r="6" spans="1:12">
      <c r="A6" s="38" t="s">
        <v>2</v>
      </c>
      <c r="B6" s="43">
        <v>380</v>
      </c>
      <c r="C6" s="43">
        <v>304</v>
      </c>
      <c r="D6" s="43">
        <v>302</v>
      </c>
      <c r="E6" s="43">
        <v>121</v>
      </c>
      <c r="F6" s="43">
        <v>364</v>
      </c>
      <c r="G6" s="43">
        <v>345</v>
      </c>
      <c r="H6" s="43">
        <v>334</v>
      </c>
      <c r="I6" s="43">
        <v>174</v>
      </c>
      <c r="J6" s="43">
        <v>588</v>
      </c>
      <c r="K6" s="43">
        <v>184</v>
      </c>
      <c r="L6" s="43">
        <v>184</v>
      </c>
    </row>
    <row r="7" spans="1:12">
      <c r="A7" s="39" t="s">
        <v>3</v>
      </c>
      <c r="B7" s="44">
        <v>253</v>
      </c>
      <c r="C7" s="44">
        <v>85</v>
      </c>
      <c r="D7" s="44">
        <v>198</v>
      </c>
      <c r="E7" s="44">
        <v>90</v>
      </c>
      <c r="F7" s="44">
        <v>186</v>
      </c>
      <c r="G7" s="44">
        <v>44</v>
      </c>
      <c r="H7" s="44">
        <v>94</v>
      </c>
      <c r="I7" s="44">
        <v>30</v>
      </c>
      <c r="J7" s="44">
        <v>139</v>
      </c>
      <c r="K7" s="44">
        <v>64</v>
      </c>
      <c r="L7" s="44">
        <v>147</v>
      </c>
    </row>
    <row r="8" spans="1:12">
      <c r="A8" s="40" t="s">
        <v>4</v>
      </c>
      <c r="B8" s="45">
        <v>653</v>
      </c>
      <c r="C8" s="45">
        <v>404</v>
      </c>
      <c r="D8" s="45">
        <v>540</v>
      </c>
      <c r="E8" s="45">
        <v>263</v>
      </c>
      <c r="F8" s="45">
        <v>702</v>
      </c>
      <c r="G8" s="45">
        <v>578</v>
      </c>
      <c r="H8" s="45">
        <v>447</v>
      </c>
      <c r="I8" s="45">
        <v>468</v>
      </c>
      <c r="J8" s="45">
        <v>1171</v>
      </c>
      <c r="K8" s="45">
        <v>514</v>
      </c>
      <c r="L8" s="45">
        <v>930</v>
      </c>
    </row>
    <row r="9" spans="1:12">
      <c r="A9" s="4"/>
    </row>
    <row r="10" spans="1:12" ht="26.25" customHeight="1">
      <c r="A10" s="36" t="s">
        <v>5</v>
      </c>
      <c r="B10" s="41">
        <v>2014</v>
      </c>
      <c r="C10" s="41">
        <v>2015</v>
      </c>
      <c r="D10" s="41">
        <v>2016</v>
      </c>
      <c r="E10" s="41">
        <v>2017</v>
      </c>
      <c r="F10" s="41">
        <v>2018</v>
      </c>
      <c r="G10" s="41">
        <v>2019</v>
      </c>
      <c r="H10" s="41">
        <v>2020</v>
      </c>
      <c r="I10" s="41">
        <v>2021</v>
      </c>
      <c r="J10" s="41">
        <v>2022</v>
      </c>
      <c r="K10" s="41">
        <v>2023</v>
      </c>
      <c r="L10" s="41">
        <v>2024</v>
      </c>
    </row>
    <row r="11" spans="1:12">
      <c r="A11" s="37" t="s">
        <v>1</v>
      </c>
      <c r="B11" s="42"/>
      <c r="C11" s="42"/>
      <c r="D11" s="42"/>
      <c r="E11" s="42"/>
      <c r="F11" s="42"/>
      <c r="G11" s="42">
        <v>152</v>
      </c>
      <c r="H11" s="42">
        <v>166</v>
      </c>
      <c r="I11" s="42"/>
      <c r="J11" s="42"/>
      <c r="K11" s="42"/>
      <c r="L11" s="42">
        <v>318</v>
      </c>
    </row>
    <row r="12" spans="1:12">
      <c r="A12" s="38" t="s">
        <v>2</v>
      </c>
      <c r="B12" s="43">
        <v>193</v>
      </c>
      <c r="C12" s="43">
        <v>110</v>
      </c>
      <c r="D12" s="43"/>
      <c r="E12" s="43">
        <v>262</v>
      </c>
      <c r="F12" s="43">
        <v>180</v>
      </c>
      <c r="G12" s="43">
        <v>220</v>
      </c>
      <c r="H12" s="43">
        <v>238</v>
      </c>
      <c r="I12" s="43">
        <v>192</v>
      </c>
      <c r="J12" s="43">
        <v>198</v>
      </c>
      <c r="K12" s="43">
        <v>368</v>
      </c>
      <c r="L12" s="43">
        <v>153</v>
      </c>
    </row>
    <row r="13" spans="1:12">
      <c r="A13" s="39" t="s">
        <v>3</v>
      </c>
      <c r="B13" s="44">
        <v>135</v>
      </c>
      <c r="C13" s="44"/>
      <c r="D13" s="44">
        <v>36</v>
      </c>
      <c r="E13" s="44"/>
      <c r="F13" s="44">
        <v>114</v>
      </c>
      <c r="G13" s="44">
        <v>325</v>
      </c>
      <c r="H13" s="44"/>
      <c r="I13" s="44">
        <v>142</v>
      </c>
      <c r="J13" s="44">
        <v>304</v>
      </c>
      <c r="K13" s="44">
        <v>81</v>
      </c>
      <c r="L13" s="44">
        <v>111</v>
      </c>
    </row>
    <row r="14" spans="1:12">
      <c r="A14" s="40" t="s">
        <v>4</v>
      </c>
      <c r="B14" s="45">
        <v>328</v>
      </c>
      <c r="C14" s="45">
        <v>110</v>
      </c>
      <c r="D14" s="45">
        <v>36</v>
      </c>
      <c r="E14" s="45">
        <v>262</v>
      </c>
      <c r="F14" s="45">
        <v>294</v>
      </c>
      <c r="G14" s="45">
        <v>697</v>
      </c>
      <c r="H14" s="45">
        <v>404</v>
      </c>
      <c r="I14" s="45">
        <v>334</v>
      </c>
      <c r="J14" s="45">
        <v>502</v>
      </c>
      <c r="K14" s="45">
        <v>449</v>
      </c>
      <c r="L14" s="45">
        <v>582</v>
      </c>
    </row>
    <row r="15" spans="1:12">
      <c r="A15" s="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25.5">
      <c r="A16" s="36" t="s">
        <v>65</v>
      </c>
      <c r="B16" s="41">
        <v>2014</v>
      </c>
      <c r="C16" s="41">
        <v>2015</v>
      </c>
      <c r="D16" s="41">
        <v>2016</v>
      </c>
      <c r="E16" s="41">
        <v>2017</v>
      </c>
      <c r="F16" s="41">
        <v>2018</v>
      </c>
      <c r="G16" s="41">
        <v>2019</v>
      </c>
      <c r="H16" s="41">
        <v>2020</v>
      </c>
      <c r="I16" s="41">
        <v>2021</v>
      </c>
      <c r="J16" s="41">
        <v>2022</v>
      </c>
      <c r="K16" s="41">
        <v>2023</v>
      </c>
      <c r="L16" s="41">
        <v>2024</v>
      </c>
    </row>
    <row r="17" spans="1:12">
      <c r="A17" s="37" t="s">
        <v>1</v>
      </c>
      <c r="B17" s="42"/>
      <c r="C17" s="42"/>
      <c r="D17" s="42"/>
      <c r="E17" s="42"/>
      <c r="F17" s="42"/>
      <c r="G17" s="42"/>
      <c r="H17" s="42"/>
      <c r="I17" s="42">
        <v>14</v>
      </c>
      <c r="J17" s="42"/>
      <c r="K17" s="42"/>
      <c r="L17" s="42"/>
    </row>
    <row r="18" spans="1:12">
      <c r="A18" s="38" t="s">
        <v>2</v>
      </c>
      <c r="B18" s="43"/>
      <c r="C18" s="43"/>
      <c r="D18" s="43"/>
      <c r="E18" s="43"/>
      <c r="F18" s="43"/>
      <c r="G18" s="43"/>
      <c r="H18" s="43"/>
      <c r="I18" s="43"/>
      <c r="J18" s="43"/>
      <c r="K18" s="43">
        <v>72</v>
      </c>
      <c r="L18" s="43"/>
    </row>
    <row r="19" spans="1:12">
      <c r="A19" s="39" t="s">
        <v>3</v>
      </c>
      <c r="B19" s="44"/>
      <c r="C19" s="44"/>
      <c r="D19" s="44"/>
      <c r="E19" s="44"/>
      <c r="F19" s="44"/>
      <c r="G19" s="44"/>
      <c r="H19" s="44"/>
      <c r="I19" s="44">
        <v>24</v>
      </c>
      <c r="J19" s="44">
        <v>71</v>
      </c>
      <c r="K19" s="44">
        <v>100</v>
      </c>
      <c r="L19" s="44">
        <v>12</v>
      </c>
    </row>
    <row r="20" spans="1:12">
      <c r="A20" s="40" t="s">
        <v>4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38</v>
      </c>
      <c r="J20" s="45">
        <v>71</v>
      </c>
      <c r="K20" s="45">
        <v>172</v>
      </c>
      <c r="L20" s="45">
        <v>12</v>
      </c>
    </row>
    <row r="21" spans="1:12">
      <c r="A21" s="4"/>
    </row>
    <row r="22" spans="1:12" ht="26.25" customHeight="1">
      <c r="A22" s="46" t="s">
        <v>6</v>
      </c>
      <c r="B22" s="49">
        <v>2014</v>
      </c>
      <c r="C22" s="49">
        <v>2015</v>
      </c>
      <c r="D22" s="49">
        <v>2016</v>
      </c>
      <c r="E22" s="49">
        <v>2017</v>
      </c>
      <c r="F22" s="49">
        <v>2018</v>
      </c>
      <c r="G22" s="49">
        <v>2019</v>
      </c>
      <c r="H22" s="49">
        <v>2020</v>
      </c>
      <c r="I22" s="49">
        <v>2021</v>
      </c>
      <c r="J22" s="49">
        <v>2022</v>
      </c>
      <c r="K22" s="49">
        <v>2023</v>
      </c>
      <c r="L22" s="49">
        <v>2024</v>
      </c>
    </row>
    <row r="23" spans="1:12">
      <c r="A23" s="47" t="s">
        <v>1</v>
      </c>
      <c r="B23" s="50">
        <v>20</v>
      </c>
      <c r="C23" s="50">
        <v>15</v>
      </c>
      <c r="D23" s="50">
        <v>40</v>
      </c>
      <c r="E23" s="50">
        <v>52</v>
      </c>
      <c r="F23" s="50">
        <v>152</v>
      </c>
      <c r="G23" s="50">
        <v>341</v>
      </c>
      <c r="H23" s="50">
        <v>185</v>
      </c>
      <c r="I23" s="50">
        <v>278</v>
      </c>
      <c r="J23" s="50">
        <v>444</v>
      </c>
      <c r="K23" s="50">
        <v>266</v>
      </c>
      <c r="L23" s="50">
        <v>917</v>
      </c>
    </row>
    <row r="24" spans="1:12">
      <c r="A24" s="47" t="s">
        <v>2</v>
      </c>
      <c r="B24" s="50">
        <v>573</v>
      </c>
      <c r="C24" s="50">
        <v>414</v>
      </c>
      <c r="D24" s="50">
        <v>302</v>
      </c>
      <c r="E24" s="50">
        <v>383</v>
      </c>
      <c r="F24" s="50">
        <v>544</v>
      </c>
      <c r="G24" s="50">
        <v>565</v>
      </c>
      <c r="H24" s="50">
        <v>572</v>
      </c>
      <c r="I24" s="50">
        <v>366</v>
      </c>
      <c r="J24" s="50">
        <v>786</v>
      </c>
      <c r="K24" s="50">
        <v>624</v>
      </c>
      <c r="L24" s="50">
        <v>337</v>
      </c>
    </row>
    <row r="25" spans="1:12">
      <c r="A25" s="47" t="s">
        <v>3</v>
      </c>
      <c r="B25" s="50">
        <v>388</v>
      </c>
      <c r="C25" s="50">
        <v>85</v>
      </c>
      <c r="D25" s="50">
        <v>234</v>
      </c>
      <c r="E25" s="50">
        <v>90</v>
      </c>
      <c r="F25" s="50">
        <v>300</v>
      </c>
      <c r="G25" s="50">
        <v>369</v>
      </c>
      <c r="H25" s="50">
        <v>94</v>
      </c>
      <c r="I25" s="50">
        <v>196</v>
      </c>
      <c r="J25" s="50">
        <v>514</v>
      </c>
      <c r="K25" s="50">
        <v>245</v>
      </c>
      <c r="L25" s="50">
        <v>270</v>
      </c>
    </row>
    <row r="26" spans="1:12">
      <c r="A26" s="48" t="s">
        <v>4</v>
      </c>
      <c r="B26" s="51">
        <v>981</v>
      </c>
      <c r="C26" s="51">
        <v>514</v>
      </c>
      <c r="D26" s="51">
        <v>576</v>
      </c>
      <c r="E26" s="51">
        <v>525</v>
      </c>
      <c r="F26" s="51">
        <v>996</v>
      </c>
      <c r="G26" s="51">
        <v>1275</v>
      </c>
      <c r="H26" s="51">
        <v>851</v>
      </c>
      <c r="I26" s="51">
        <v>840</v>
      </c>
      <c r="J26" s="51">
        <v>1744</v>
      </c>
      <c r="K26" s="51">
        <v>1135</v>
      </c>
      <c r="L26" s="51">
        <v>1524</v>
      </c>
    </row>
    <row r="27" spans="1:12">
      <c r="A27" s="4"/>
    </row>
    <row r="28" spans="1:12">
      <c r="A28" s="4"/>
    </row>
    <row r="29" spans="1:12" ht="26.25" customHeight="1">
      <c r="A29" s="36" t="s">
        <v>7</v>
      </c>
      <c r="B29" s="41">
        <v>2014</v>
      </c>
      <c r="C29" s="41">
        <v>2015</v>
      </c>
      <c r="D29" s="41">
        <v>2016</v>
      </c>
      <c r="E29" s="41">
        <v>2017</v>
      </c>
      <c r="F29" s="41">
        <v>2018</v>
      </c>
      <c r="G29" s="41">
        <v>2019</v>
      </c>
      <c r="H29" s="41">
        <v>2020</v>
      </c>
      <c r="I29" s="41">
        <v>2021</v>
      </c>
      <c r="J29" s="41">
        <v>2022</v>
      </c>
      <c r="K29" s="41">
        <v>2023</v>
      </c>
      <c r="L29" s="41">
        <v>2024</v>
      </c>
    </row>
    <row r="30" spans="1:12">
      <c r="A30" s="37" t="s">
        <v>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 spans="1:12">
      <c r="A31" s="38" t="s">
        <v>2</v>
      </c>
      <c r="B31" s="43"/>
      <c r="C31" s="43"/>
      <c r="D31" s="43"/>
      <c r="E31" s="43">
        <v>67</v>
      </c>
      <c r="F31" s="43"/>
      <c r="G31" s="43"/>
      <c r="H31" s="43">
        <v>19</v>
      </c>
      <c r="I31" s="43">
        <v>125</v>
      </c>
      <c r="J31" s="43">
        <v>68</v>
      </c>
      <c r="K31" s="43"/>
      <c r="L31" s="43">
        <v>30</v>
      </c>
    </row>
    <row r="32" spans="1:12">
      <c r="A32" s="39" t="s">
        <v>3</v>
      </c>
      <c r="B32" s="44"/>
      <c r="C32" s="44"/>
      <c r="D32" s="44"/>
      <c r="E32" s="44"/>
      <c r="F32" s="44"/>
      <c r="G32" s="44"/>
      <c r="H32" s="44">
        <v>4</v>
      </c>
      <c r="I32" s="44">
        <v>12</v>
      </c>
      <c r="J32" s="44"/>
      <c r="K32" s="44"/>
      <c r="L32" s="44"/>
    </row>
    <row r="33" spans="1:12">
      <c r="A33" s="40" t="s">
        <v>4</v>
      </c>
      <c r="B33" s="45">
        <v>0</v>
      </c>
      <c r="C33" s="45">
        <v>0</v>
      </c>
      <c r="D33" s="45">
        <v>0</v>
      </c>
      <c r="E33" s="45">
        <v>67</v>
      </c>
      <c r="F33" s="45">
        <v>0</v>
      </c>
      <c r="G33" s="45">
        <v>0</v>
      </c>
      <c r="H33" s="45">
        <v>23</v>
      </c>
      <c r="I33" s="45">
        <v>137</v>
      </c>
      <c r="J33" s="45">
        <v>68</v>
      </c>
      <c r="K33" s="45">
        <v>0</v>
      </c>
      <c r="L33" s="45">
        <v>30</v>
      </c>
    </row>
    <row r="34" spans="1:12">
      <c r="A34" s="4"/>
    </row>
    <row r="35" spans="1:12" ht="26.25" customHeight="1">
      <c r="A35" s="36" t="s">
        <v>8</v>
      </c>
      <c r="B35" s="41">
        <v>2014</v>
      </c>
      <c r="C35" s="41">
        <v>2015</v>
      </c>
      <c r="D35" s="41">
        <v>2016</v>
      </c>
      <c r="E35" s="41">
        <v>2017</v>
      </c>
      <c r="F35" s="41">
        <v>2018</v>
      </c>
      <c r="G35" s="41">
        <v>2019</v>
      </c>
      <c r="H35" s="41">
        <v>2020</v>
      </c>
      <c r="I35" s="41">
        <v>2021</v>
      </c>
      <c r="J35" s="41">
        <v>2022</v>
      </c>
      <c r="K35" s="41">
        <v>2023</v>
      </c>
      <c r="L35" s="41">
        <v>2024</v>
      </c>
    </row>
    <row r="36" spans="1:12">
      <c r="A36" s="37" t="s">
        <v>1</v>
      </c>
      <c r="B36" s="42"/>
      <c r="C36" s="42"/>
      <c r="D36" s="42"/>
      <c r="E36" s="42"/>
      <c r="F36" s="42"/>
      <c r="G36" s="42">
        <v>42</v>
      </c>
      <c r="H36" s="42"/>
      <c r="I36" s="42">
        <v>60</v>
      </c>
      <c r="J36" s="42"/>
      <c r="K36" s="42"/>
      <c r="L36" s="42"/>
    </row>
    <row r="37" spans="1:12">
      <c r="A37" s="38" t="s">
        <v>2</v>
      </c>
      <c r="B37" s="43"/>
      <c r="C37" s="43">
        <v>185</v>
      </c>
      <c r="D37" s="43">
        <v>3</v>
      </c>
      <c r="E37" s="43">
        <v>91</v>
      </c>
      <c r="F37" s="43">
        <v>42</v>
      </c>
      <c r="G37" s="43"/>
      <c r="H37" s="43"/>
      <c r="I37" s="43">
        <v>23</v>
      </c>
      <c r="J37" s="43"/>
      <c r="K37" s="43"/>
      <c r="L37" s="43"/>
    </row>
    <row r="38" spans="1:12">
      <c r="A38" s="39" t="s">
        <v>3</v>
      </c>
      <c r="B38" s="44"/>
      <c r="C38" s="44"/>
      <c r="D38" s="44">
        <v>14</v>
      </c>
      <c r="E38" s="44"/>
      <c r="F38" s="44"/>
      <c r="G38" s="44"/>
      <c r="H38" s="44"/>
      <c r="I38" s="44">
        <v>36</v>
      </c>
      <c r="J38" s="44"/>
      <c r="K38" s="44"/>
      <c r="L38" s="44"/>
    </row>
    <row r="39" spans="1:12">
      <c r="A39" s="40" t="s">
        <v>4</v>
      </c>
      <c r="B39" s="45">
        <v>0</v>
      </c>
      <c r="C39" s="45">
        <v>185</v>
      </c>
      <c r="D39" s="45">
        <v>17</v>
      </c>
      <c r="E39" s="45">
        <v>91</v>
      </c>
      <c r="F39" s="45">
        <v>42</v>
      </c>
      <c r="G39" s="45">
        <v>42</v>
      </c>
      <c r="H39" s="45">
        <v>0</v>
      </c>
      <c r="I39" s="45">
        <v>119</v>
      </c>
      <c r="J39" s="45">
        <v>0</v>
      </c>
      <c r="K39" s="45">
        <v>0</v>
      </c>
      <c r="L39" s="45">
        <v>0</v>
      </c>
    </row>
    <row r="40" spans="1:12">
      <c r="A40" s="4"/>
    </row>
    <row r="41" spans="1:12" ht="26.25" customHeight="1">
      <c r="A41" s="46" t="s">
        <v>9</v>
      </c>
      <c r="B41" s="49">
        <v>2014</v>
      </c>
      <c r="C41" s="49">
        <v>2015</v>
      </c>
      <c r="D41" s="49">
        <v>2016</v>
      </c>
      <c r="E41" s="49">
        <v>2017</v>
      </c>
      <c r="F41" s="49">
        <v>2018</v>
      </c>
      <c r="G41" s="49">
        <v>2019</v>
      </c>
      <c r="H41" s="49">
        <v>2020</v>
      </c>
      <c r="I41" s="49">
        <v>2021</v>
      </c>
      <c r="J41" s="49">
        <v>2022</v>
      </c>
      <c r="K41" s="49">
        <v>2023</v>
      </c>
      <c r="L41" s="49">
        <v>2024</v>
      </c>
    </row>
    <row r="42" spans="1:12">
      <c r="A42" s="47" t="s">
        <v>1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50">
        <v>42</v>
      </c>
      <c r="H42" s="50">
        <v>0</v>
      </c>
      <c r="I42" s="50">
        <v>60</v>
      </c>
      <c r="J42" s="50">
        <v>0</v>
      </c>
      <c r="K42" s="50">
        <v>0</v>
      </c>
      <c r="L42" s="50">
        <v>0</v>
      </c>
    </row>
    <row r="43" spans="1:12">
      <c r="A43" s="47" t="s">
        <v>2</v>
      </c>
      <c r="B43" s="50">
        <v>0</v>
      </c>
      <c r="C43" s="50">
        <v>185</v>
      </c>
      <c r="D43" s="50">
        <v>3</v>
      </c>
      <c r="E43" s="50">
        <v>158</v>
      </c>
      <c r="F43" s="50">
        <v>42</v>
      </c>
      <c r="G43" s="50">
        <v>0</v>
      </c>
      <c r="H43" s="50">
        <v>19</v>
      </c>
      <c r="I43" s="50">
        <v>148</v>
      </c>
      <c r="J43" s="50">
        <v>68</v>
      </c>
      <c r="K43" s="50">
        <v>0</v>
      </c>
      <c r="L43" s="50">
        <v>30</v>
      </c>
    </row>
    <row r="44" spans="1:12">
      <c r="A44" s="47" t="s">
        <v>3</v>
      </c>
      <c r="B44" s="50">
        <v>0</v>
      </c>
      <c r="C44" s="50">
        <v>0</v>
      </c>
      <c r="D44" s="50">
        <v>14</v>
      </c>
      <c r="E44" s="50">
        <v>0</v>
      </c>
      <c r="F44" s="50">
        <v>0</v>
      </c>
      <c r="G44" s="50">
        <v>0</v>
      </c>
      <c r="H44" s="50">
        <v>4</v>
      </c>
      <c r="I44" s="50">
        <v>48</v>
      </c>
      <c r="J44" s="50">
        <v>0</v>
      </c>
      <c r="K44" s="50">
        <v>0</v>
      </c>
      <c r="L44" s="50">
        <v>0</v>
      </c>
    </row>
    <row r="45" spans="1:12">
      <c r="A45" s="48" t="s">
        <v>4</v>
      </c>
      <c r="B45" s="51">
        <v>0</v>
      </c>
      <c r="C45" s="51">
        <v>185</v>
      </c>
      <c r="D45" s="51">
        <v>17</v>
      </c>
      <c r="E45" s="51">
        <v>158</v>
      </c>
      <c r="F45" s="51">
        <v>42</v>
      </c>
      <c r="G45" s="51">
        <v>42</v>
      </c>
      <c r="H45" s="51">
        <v>23</v>
      </c>
      <c r="I45" s="51">
        <v>256</v>
      </c>
      <c r="J45" s="51">
        <v>68</v>
      </c>
      <c r="K45" s="51">
        <v>0</v>
      </c>
      <c r="L45" s="51">
        <v>30</v>
      </c>
    </row>
    <row r="46" spans="1:12">
      <c r="A46" s="4"/>
    </row>
    <row r="47" spans="1:12">
      <c r="A47" s="4"/>
    </row>
    <row r="48" spans="1:12" ht="26.25" customHeight="1">
      <c r="A48" s="36" t="s">
        <v>10</v>
      </c>
      <c r="B48" s="41">
        <v>2014</v>
      </c>
      <c r="C48" s="41">
        <v>2015</v>
      </c>
      <c r="D48" s="41">
        <v>2016</v>
      </c>
      <c r="E48" s="41">
        <v>2017</v>
      </c>
      <c r="F48" s="41">
        <v>2018</v>
      </c>
      <c r="G48" s="41">
        <v>2019</v>
      </c>
      <c r="H48" s="41">
        <v>2020</v>
      </c>
      <c r="I48" s="41">
        <v>2021</v>
      </c>
      <c r="J48" s="41">
        <v>2022</v>
      </c>
      <c r="K48" s="41">
        <v>2023</v>
      </c>
      <c r="L48" s="41">
        <v>2024</v>
      </c>
    </row>
    <row r="49" spans="1:12">
      <c r="A49" s="37" t="s">
        <v>1</v>
      </c>
      <c r="B49" s="42"/>
      <c r="C49" s="42"/>
      <c r="D49" s="42">
        <v>1</v>
      </c>
      <c r="E49" s="42">
        <v>58</v>
      </c>
      <c r="F49" s="42"/>
      <c r="G49" s="42">
        <v>18</v>
      </c>
      <c r="H49" s="42"/>
      <c r="I49" s="42"/>
      <c r="J49" s="42"/>
      <c r="K49" s="42">
        <v>247</v>
      </c>
      <c r="L49" s="42"/>
    </row>
    <row r="50" spans="1:12">
      <c r="A50" s="38" t="s">
        <v>2</v>
      </c>
      <c r="B50" s="43">
        <v>40</v>
      </c>
      <c r="C50" s="43">
        <v>80</v>
      </c>
      <c r="D50" s="43">
        <v>117</v>
      </c>
      <c r="E50" s="43">
        <v>149</v>
      </c>
      <c r="F50" s="43">
        <v>72</v>
      </c>
      <c r="G50" s="43">
        <v>166</v>
      </c>
      <c r="H50" s="43">
        <v>27</v>
      </c>
      <c r="I50" s="43">
        <v>233</v>
      </c>
      <c r="J50" s="43"/>
      <c r="K50" s="43">
        <v>112</v>
      </c>
      <c r="L50" s="43">
        <v>235</v>
      </c>
    </row>
    <row r="51" spans="1:12">
      <c r="A51" s="39" t="s">
        <v>3</v>
      </c>
      <c r="B51" s="44"/>
      <c r="C51" s="44"/>
      <c r="D51" s="44">
        <v>41</v>
      </c>
      <c r="E51" s="44"/>
      <c r="F51" s="44"/>
      <c r="G51" s="44"/>
      <c r="H51" s="44"/>
      <c r="I51" s="44">
        <v>33</v>
      </c>
      <c r="J51" s="44">
        <v>61</v>
      </c>
      <c r="K51" s="44">
        <v>10</v>
      </c>
      <c r="L51" s="44">
        <v>24</v>
      </c>
    </row>
    <row r="52" spans="1:12">
      <c r="A52" s="40" t="s">
        <v>4</v>
      </c>
      <c r="B52" s="45">
        <v>40</v>
      </c>
      <c r="C52" s="45">
        <v>80</v>
      </c>
      <c r="D52" s="45">
        <v>159</v>
      </c>
      <c r="E52" s="45">
        <v>207</v>
      </c>
      <c r="F52" s="45">
        <v>72</v>
      </c>
      <c r="G52" s="45">
        <v>184</v>
      </c>
      <c r="H52" s="45">
        <v>27</v>
      </c>
      <c r="I52" s="45">
        <v>266</v>
      </c>
      <c r="J52" s="45">
        <v>61</v>
      </c>
      <c r="K52" s="45">
        <v>369</v>
      </c>
      <c r="L52" s="45">
        <v>259</v>
      </c>
    </row>
    <row r="53" spans="1:12">
      <c r="A53" s="4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ht="51">
      <c r="A54" s="61" t="s">
        <v>75</v>
      </c>
      <c r="B54" s="49">
        <v>2014</v>
      </c>
      <c r="C54" s="49">
        <v>2015</v>
      </c>
      <c r="D54" s="49">
        <v>2016</v>
      </c>
      <c r="E54" s="49">
        <v>2017</v>
      </c>
      <c r="F54" s="49">
        <v>2018</v>
      </c>
      <c r="G54" s="49">
        <v>2019</v>
      </c>
      <c r="H54" s="49">
        <v>2020</v>
      </c>
      <c r="I54" s="49">
        <v>2021</v>
      </c>
      <c r="J54" s="49">
        <v>2022</v>
      </c>
      <c r="K54" s="49">
        <v>2023</v>
      </c>
      <c r="L54" s="49">
        <v>2024</v>
      </c>
    </row>
    <row r="55" spans="1:12">
      <c r="A55" s="47" t="s">
        <v>1</v>
      </c>
      <c r="B55" s="50">
        <v>20</v>
      </c>
      <c r="C55" s="50">
        <v>15</v>
      </c>
      <c r="D55" s="50">
        <v>41</v>
      </c>
      <c r="E55" s="50">
        <v>110</v>
      </c>
      <c r="F55" s="50">
        <v>152</v>
      </c>
      <c r="G55" s="50">
        <v>401</v>
      </c>
      <c r="H55" s="50">
        <v>185</v>
      </c>
      <c r="I55" s="50">
        <v>338</v>
      </c>
      <c r="J55" s="50">
        <v>444</v>
      </c>
      <c r="K55" s="50">
        <v>513</v>
      </c>
      <c r="L55" s="50">
        <v>917</v>
      </c>
    </row>
    <row r="56" spans="1:12">
      <c r="A56" s="47" t="s">
        <v>2</v>
      </c>
      <c r="B56" s="50">
        <v>613</v>
      </c>
      <c r="C56" s="50">
        <v>679</v>
      </c>
      <c r="D56" s="50">
        <v>422</v>
      </c>
      <c r="E56" s="50">
        <v>690</v>
      </c>
      <c r="F56" s="50">
        <v>658</v>
      </c>
      <c r="G56" s="50">
        <v>731</v>
      </c>
      <c r="H56" s="50">
        <v>618</v>
      </c>
      <c r="I56" s="50">
        <v>747</v>
      </c>
      <c r="J56" s="50">
        <v>854</v>
      </c>
      <c r="K56" s="50">
        <v>736</v>
      </c>
      <c r="L56" s="50">
        <v>602</v>
      </c>
    </row>
    <row r="57" spans="1:12">
      <c r="A57" s="47" t="s">
        <v>3</v>
      </c>
      <c r="B57" s="50">
        <v>388</v>
      </c>
      <c r="C57" s="50">
        <v>85</v>
      </c>
      <c r="D57" s="50">
        <v>289</v>
      </c>
      <c r="E57" s="50">
        <v>90</v>
      </c>
      <c r="F57" s="50">
        <v>300</v>
      </c>
      <c r="G57" s="50">
        <v>369</v>
      </c>
      <c r="H57" s="50">
        <v>98</v>
      </c>
      <c r="I57" s="50">
        <v>277</v>
      </c>
      <c r="J57" s="50">
        <v>575</v>
      </c>
      <c r="K57" s="50">
        <v>255</v>
      </c>
      <c r="L57" s="50">
        <v>294</v>
      </c>
    </row>
    <row r="58" spans="1:12">
      <c r="A58" s="48" t="s">
        <v>4</v>
      </c>
      <c r="B58" s="51">
        <v>1021</v>
      </c>
      <c r="C58" s="51">
        <v>779</v>
      </c>
      <c r="D58" s="51">
        <v>752</v>
      </c>
      <c r="E58" s="51">
        <v>890</v>
      </c>
      <c r="F58" s="51">
        <v>1110</v>
      </c>
      <c r="G58" s="51">
        <v>1501</v>
      </c>
      <c r="H58" s="51">
        <v>901</v>
      </c>
      <c r="I58" s="51">
        <v>1362</v>
      </c>
      <c r="J58" s="51">
        <v>1873</v>
      </c>
      <c r="K58" s="51">
        <v>1504</v>
      </c>
      <c r="L58" s="51">
        <v>1813</v>
      </c>
    </row>
    <row r="61" spans="1:12" ht="18" customHeight="1">
      <c r="A61" s="70" t="s">
        <v>72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17"/>
    </row>
    <row r="62" spans="1:12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17"/>
    </row>
    <row r="63" spans="1:12">
      <c r="A63" s="58" t="s">
        <v>73</v>
      </c>
    </row>
    <row r="64" spans="1:12">
      <c r="A64" s="3"/>
    </row>
    <row r="65" spans="1:12">
      <c r="A65" s="17"/>
    </row>
    <row r="66" spans="1:12" ht="26.45" customHeight="1">
      <c r="A66" s="36" t="s">
        <v>11</v>
      </c>
      <c r="B66" s="41">
        <v>2014</v>
      </c>
      <c r="C66" s="41">
        <v>2015</v>
      </c>
      <c r="D66" s="41">
        <v>2016</v>
      </c>
      <c r="E66" s="41">
        <v>2017</v>
      </c>
      <c r="F66" s="41">
        <v>2018</v>
      </c>
      <c r="G66" s="41">
        <v>2019</v>
      </c>
      <c r="H66" s="41">
        <v>2020</v>
      </c>
      <c r="I66" s="41">
        <v>2021</v>
      </c>
      <c r="J66" s="41">
        <v>2022</v>
      </c>
      <c r="K66" s="41">
        <v>2023</v>
      </c>
      <c r="L66" s="41" t="s">
        <v>76</v>
      </c>
    </row>
    <row r="67" spans="1:12">
      <c r="A67" s="37" t="s">
        <v>1</v>
      </c>
      <c r="B67" s="42"/>
      <c r="C67" s="42"/>
      <c r="D67" s="42"/>
      <c r="E67" s="42"/>
      <c r="F67" s="42">
        <v>92</v>
      </c>
      <c r="G67" s="42"/>
      <c r="H67" s="42"/>
      <c r="I67" s="42"/>
      <c r="J67" s="42"/>
      <c r="K67" s="42"/>
      <c r="L67" s="42"/>
    </row>
    <row r="68" spans="1:12">
      <c r="A68" s="38" t="s">
        <v>2</v>
      </c>
      <c r="B68" s="43"/>
      <c r="C68" s="43"/>
      <c r="D68" s="43">
        <v>154</v>
      </c>
      <c r="E68" s="43">
        <v>66</v>
      </c>
      <c r="F68" s="43">
        <v>179</v>
      </c>
      <c r="G68" s="43">
        <v>63</v>
      </c>
      <c r="H68" s="43">
        <v>2</v>
      </c>
      <c r="I68" s="43">
        <v>10</v>
      </c>
      <c r="J68" s="43">
        <v>58</v>
      </c>
      <c r="K68" s="43"/>
      <c r="L68" s="43"/>
    </row>
    <row r="69" spans="1:12">
      <c r="A69" s="39" t="s">
        <v>3</v>
      </c>
      <c r="B69" s="44">
        <v>55</v>
      </c>
      <c r="C69" s="44"/>
      <c r="D69" s="44"/>
      <c r="E69" s="44">
        <v>94</v>
      </c>
      <c r="F69" s="44">
        <v>34</v>
      </c>
      <c r="G69" s="44">
        <v>106</v>
      </c>
      <c r="H69" s="44">
        <v>91</v>
      </c>
      <c r="I69" s="44">
        <v>0</v>
      </c>
      <c r="J69" s="44">
        <v>5</v>
      </c>
      <c r="K69" s="44">
        <v>24</v>
      </c>
      <c r="L69" s="44">
        <v>181</v>
      </c>
    </row>
    <row r="70" spans="1:12">
      <c r="A70" s="40" t="s">
        <v>4</v>
      </c>
      <c r="B70" s="45">
        <v>55</v>
      </c>
      <c r="C70" s="45">
        <v>0</v>
      </c>
      <c r="D70" s="45">
        <v>154</v>
      </c>
      <c r="E70" s="45">
        <v>160</v>
      </c>
      <c r="F70" s="45">
        <v>305</v>
      </c>
      <c r="G70" s="45">
        <v>169</v>
      </c>
      <c r="H70" s="45">
        <v>93</v>
      </c>
      <c r="I70" s="45">
        <v>10</v>
      </c>
      <c r="J70" s="45">
        <v>63</v>
      </c>
      <c r="K70" s="45">
        <v>24</v>
      </c>
      <c r="L70" s="45">
        <v>181</v>
      </c>
    </row>
    <row r="71" spans="1:12">
      <c r="A71" s="4"/>
    </row>
    <row r="72" spans="1:12" ht="26.45" customHeight="1">
      <c r="A72" s="36" t="s">
        <v>12</v>
      </c>
      <c r="B72" s="41">
        <v>2014</v>
      </c>
      <c r="C72" s="41">
        <v>2015</v>
      </c>
      <c r="D72" s="41">
        <v>2016</v>
      </c>
      <c r="E72" s="41">
        <v>2017</v>
      </c>
      <c r="F72" s="41">
        <v>2018</v>
      </c>
      <c r="G72" s="41">
        <v>2019</v>
      </c>
      <c r="H72" s="41">
        <v>2020</v>
      </c>
      <c r="I72" s="41">
        <v>2021</v>
      </c>
      <c r="J72" s="41">
        <v>2022</v>
      </c>
      <c r="K72" s="41">
        <v>2023</v>
      </c>
      <c r="L72" s="41" t="s">
        <v>76</v>
      </c>
    </row>
    <row r="73" spans="1:12">
      <c r="A73" s="37" t="s">
        <v>1</v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</row>
    <row r="74" spans="1:12">
      <c r="A74" s="38" t="s">
        <v>2</v>
      </c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</row>
    <row r="75" spans="1:12">
      <c r="A75" s="39" t="s">
        <v>3</v>
      </c>
      <c r="B75" s="44"/>
      <c r="C75" s="44"/>
      <c r="D75" s="44"/>
      <c r="E75" s="44"/>
      <c r="F75" s="44">
        <v>12</v>
      </c>
      <c r="G75" s="44">
        <v>44</v>
      </c>
      <c r="H75" s="44"/>
      <c r="I75" s="44">
        <v>60</v>
      </c>
      <c r="J75" s="44"/>
      <c r="K75" s="44"/>
      <c r="L75" s="44"/>
    </row>
    <row r="76" spans="1:12">
      <c r="A76" s="40" t="s">
        <v>4</v>
      </c>
      <c r="B76" s="45">
        <v>0</v>
      </c>
      <c r="C76" s="45">
        <v>0</v>
      </c>
      <c r="D76" s="45">
        <v>0</v>
      </c>
      <c r="E76" s="45">
        <v>0</v>
      </c>
      <c r="F76" s="45">
        <v>12</v>
      </c>
      <c r="G76" s="45">
        <v>44</v>
      </c>
      <c r="H76" s="45">
        <v>0</v>
      </c>
      <c r="I76" s="45">
        <v>60</v>
      </c>
      <c r="J76" s="45">
        <v>0</v>
      </c>
      <c r="K76" s="45">
        <v>0</v>
      </c>
      <c r="L76" s="45">
        <v>0</v>
      </c>
    </row>
    <row r="77" spans="1:12">
      <c r="A77" s="4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ht="26.45" customHeight="1">
      <c r="A78" s="36" t="s">
        <v>13</v>
      </c>
      <c r="B78" s="41">
        <v>2014</v>
      </c>
      <c r="C78" s="41">
        <v>2015</v>
      </c>
      <c r="D78" s="41">
        <v>2016</v>
      </c>
      <c r="E78" s="41">
        <v>2017</v>
      </c>
      <c r="F78" s="41">
        <v>2018</v>
      </c>
      <c r="G78" s="41">
        <v>2019</v>
      </c>
      <c r="H78" s="41">
        <v>2020</v>
      </c>
      <c r="I78" s="41">
        <v>2021</v>
      </c>
      <c r="J78" s="41">
        <v>2022</v>
      </c>
      <c r="K78" s="41">
        <v>2023</v>
      </c>
      <c r="L78" s="41" t="s">
        <v>76</v>
      </c>
    </row>
    <row r="79" spans="1:12">
      <c r="A79" s="37" t="s">
        <v>1</v>
      </c>
      <c r="B79" s="42">
        <v>0</v>
      </c>
      <c r="C79" s="42">
        <v>0</v>
      </c>
      <c r="D79" s="42">
        <v>0</v>
      </c>
      <c r="E79" s="42">
        <v>54</v>
      </c>
      <c r="F79" s="42">
        <v>0</v>
      </c>
      <c r="G79" s="42">
        <v>0</v>
      </c>
      <c r="H79" s="42">
        <v>0</v>
      </c>
      <c r="I79" s="42">
        <v>6</v>
      </c>
      <c r="J79" s="42">
        <v>0</v>
      </c>
      <c r="K79" s="42">
        <v>63</v>
      </c>
      <c r="L79" s="42"/>
    </row>
    <row r="80" spans="1:12">
      <c r="A80" s="38" t="s">
        <v>2</v>
      </c>
      <c r="B80" s="43">
        <v>32</v>
      </c>
      <c r="C80" s="43">
        <v>74</v>
      </c>
      <c r="D80" s="43">
        <v>0</v>
      </c>
      <c r="E80" s="43">
        <v>0</v>
      </c>
      <c r="F80" s="43">
        <v>45</v>
      </c>
      <c r="G80" s="43">
        <v>0</v>
      </c>
      <c r="H80" s="43">
        <v>0</v>
      </c>
      <c r="I80" s="43">
        <v>171</v>
      </c>
      <c r="J80" s="43">
        <v>233</v>
      </c>
      <c r="K80" s="43">
        <v>39</v>
      </c>
      <c r="L80" s="43">
        <v>1</v>
      </c>
    </row>
    <row r="81" spans="1:23">
      <c r="A81" s="39" t="s">
        <v>3</v>
      </c>
      <c r="B81" s="44">
        <v>13</v>
      </c>
      <c r="C81" s="44">
        <v>79</v>
      </c>
      <c r="D81" s="44">
        <v>193</v>
      </c>
      <c r="E81" s="44">
        <v>41</v>
      </c>
      <c r="F81" s="44">
        <v>143</v>
      </c>
      <c r="G81" s="44">
        <v>60</v>
      </c>
      <c r="H81" s="44">
        <v>28</v>
      </c>
      <c r="I81" s="44">
        <v>65</v>
      </c>
      <c r="J81" s="44">
        <v>179</v>
      </c>
      <c r="K81" s="44">
        <v>348</v>
      </c>
      <c r="L81" s="44">
        <v>10</v>
      </c>
    </row>
    <row r="82" spans="1:23">
      <c r="A82" s="40" t="s">
        <v>4</v>
      </c>
      <c r="B82" s="45">
        <v>45</v>
      </c>
      <c r="C82" s="45">
        <v>153</v>
      </c>
      <c r="D82" s="45">
        <v>193</v>
      </c>
      <c r="E82" s="45">
        <v>95</v>
      </c>
      <c r="F82" s="45">
        <v>188</v>
      </c>
      <c r="G82" s="45">
        <v>60</v>
      </c>
      <c r="H82" s="45">
        <v>28</v>
      </c>
      <c r="I82" s="45">
        <v>242</v>
      </c>
      <c r="J82" s="45">
        <v>412</v>
      </c>
      <c r="K82" s="45">
        <v>450</v>
      </c>
      <c r="L82" s="45">
        <v>11</v>
      </c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</row>
    <row r="83" spans="1:23">
      <c r="A83" s="4"/>
    </row>
    <row r="84" spans="1:23" ht="67.5" customHeight="1">
      <c r="A84" s="46" t="s">
        <v>14</v>
      </c>
      <c r="B84" s="49">
        <v>2014</v>
      </c>
      <c r="C84" s="49">
        <v>2015</v>
      </c>
      <c r="D84" s="49">
        <v>2016</v>
      </c>
      <c r="E84" s="49">
        <v>2017</v>
      </c>
      <c r="F84" s="49">
        <v>2018</v>
      </c>
      <c r="G84" s="49">
        <v>2019</v>
      </c>
      <c r="H84" s="49">
        <v>2020</v>
      </c>
      <c r="I84" s="49">
        <v>2021</v>
      </c>
      <c r="J84" s="49">
        <v>2022</v>
      </c>
      <c r="K84" s="49">
        <v>2023</v>
      </c>
      <c r="L84" s="49" t="s">
        <v>76</v>
      </c>
    </row>
    <row r="85" spans="1:23">
      <c r="A85" s="47" t="s">
        <v>1</v>
      </c>
      <c r="B85" s="50">
        <v>0</v>
      </c>
      <c r="C85" s="50">
        <v>0</v>
      </c>
      <c r="D85" s="50">
        <v>0</v>
      </c>
      <c r="E85" s="50">
        <v>54</v>
      </c>
      <c r="F85" s="50">
        <v>92</v>
      </c>
      <c r="G85" s="50">
        <v>0</v>
      </c>
      <c r="H85" s="50">
        <v>0</v>
      </c>
      <c r="I85" s="50">
        <v>6</v>
      </c>
      <c r="J85" s="50">
        <v>0</v>
      </c>
      <c r="K85" s="50">
        <v>63</v>
      </c>
      <c r="L85" s="50">
        <v>0</v>
      </c>
    </row>
    <row r="86" spans="1:23">
      <c r="A86" s="47" t="s">
        <v>2</v>
      </c>
      <c r="B86" s="50">
        <v>32</v>
      </c>
      <c r="C86" s="50">
        <v>74</v>
      </c>
      <c r="D86" s="50">
        <v>154</v>
      </c>
      <c r="E86" s="50">
        <v>66</v>
      </c>
      <c r="F86" s="50">
        <v>224</v>
      </c>
      <c r="G86" s="50">
        <v>63</v>
      </c>
      <c r="H86" s="50">
        <v>2</v>
      </c>
      <c r="I86" s="50">
        <v>181</v>
      </c>
      <c r="J86" s="50">
        <v>291</v>
      </c>
      <c r="K86" s="50">
        <v>39</v>
      </c>
      <c r="L86" s="50">
        <v>1</v>
      </c>
    </row>
    <row r="87" spans="1:23">
      <c r="A87" s="47" t="s">
        <v>3</v>
      </c>
      <c r="B87" s="50">
        <v>68</v>
      </c>
      <c r="C87" s="50">
        <v>79</v>
      </c>
      <c r="D87" s="50">
        <v>193</v>
      </c>
      <c r="E87" s="50">
        <v>135</v>
      </c>
      <c r="F87" s="50">
        <v>189</v>
      </c>
      <c r="G87" s="50">
        <v>210</v>
      </c>
      <c r="H87" s="50">
        <v>119</v>
      </c>
      <c r="I87" s="50">
        <v>125</v>
      </c>
      <c r="J87" s="50">
        <v>184</v>
      </c>
      <c r="K87" s="50">
        <v>372</v>
      </c>
      <c r="L87" s="50">
        <v>191</v>
      </c>
    </row>
    <row r="88" spans="1:23">
      <c r="A88" s="48" t="s">
        <v>4</v>
      </c>
      <c r="B88" s="51">
        <v>100</v>
      </c>
      <c r="C88" s="51">
        <v>153</v>
      </c>
      <c r="D88" s="51">
        <v>347</v>
      </c>
      <c r="E88" s="51">
        <v>255</v>
      </c>
      <c r="F88" s="51">
        <v>505</v>
      </c>
      <c r="G88" s="51">
        <v>273</v>
      </c>
      <c r="H88" s="51">
        <v>121</v>
      </c>
      <c r="I88" s="51">
        <v>312</v>
      </c>
      <c r="J88" s="51">
        <v>475</v>
      </c>
      <c r="K88" s="51">
        <v>474</v>
      </c>
      <c r="L88" s="51">
        <v>192</v>
      </c>
    </row>
    <row r="90" spans="1:23">
      <c r="A90" s="4"/>
    </row>
    <row r="91" spans="1:23" ht="26.45" customHeight="1">
      <c r="A91" s="64" t="s">
        <v>15</v>
      </c>
      <c r="B91" s="65">
        <v>2014</v>
      </c>
      <c r="C91" s="65">
        <v>2015</v>
      </c>
      <c r="D91" s="65">
        <v>2016</v>
      </c>
      <c r="E91" s="65">
        <v>2017</v>
      </c>
      <c r="F91" s="65">
        <v>2018</v>
      </c>
      <c r="G91" s="65">
        <v>2019</v>
      </c>
      <c r="H91" s="65">
        <v>2020</v>
      </c>
      <c r="I91" s="65">
        <v>2021</v>
      </c>
      <c r="J91" s="65">
        <v>2022</v>
      </c>
      <c r="K91" s="65">
        <v>2023</v>
      </c>
      <c r="L91" s="65">
        <v>2024</v>
      </c>
    </row>
    <row r="92" spans="1:23">
      <c r="A92" s="66" t="s">
        <v>1</v>
      </c>
      <c r="B92" s="67">
        <v>20</v>
      </c>
      <c r="C92" s="67">
        <v>15</v>
      </c>
      <c r="D92" s="67">
        <v>41</v>
      </c>
      <c r="E92" s="67">
        <v>164</v>
      </c>
      <c r="F92" s="67">
        <v>244</v>
      </c>
      <c r="G92" s="67">
        <v>401</v>
      </c>
      <c r="H92" s="67">
        <v>185</v>
      </c>
      <c r="I92" s="67">
        <v>344</v>
      </c>
      <c r="J92" s="67">
        <v>444</v>
      </c>
      <c r="K92" s="67">
        <v>576</v>
      </c>
      <c r="L92" s="67">
        <v>917</v>
      </c>
    </row>
    <row r="93" spans="1:23">
      <c r="A93" s="66" t="s">
        <v>2</v>
      </c>
      <c r="B93" s="67">
        <v>645</v>
      </c>
      <c r="C93" s="67">
        <v>753</v>
      </c>
      <c r="D93" s="67">
        <v>576</v>
      </c>
      <c r="E93" s="67">
        <v>756</v>
      </c>
      <c r="F93" s="67">
        <v>882</v>
      </c>
      <c r="G93" s="67">
        <v>794</v>
      </c>
      <c r="H93" s="67">
        <v>620</v>
      </c>
      <c r="I93" s="67">
        <v>928</v>
      </c>
      <c r="J93" s="67">
        <v>1145</v>
      </c>
      <c r="K93" s="67">
        <v>775</v>
      </c>
      <c r="L93" s="67">
        <v>603</v>
      </c>
    </row>
    <row r="94" spans="1:23">
      <c r="A94" s="66" t="s">
        <v>3</v>
      </c>
      <c r="B94" s="67">
        <v>456</v>
      </c>
      <c r="C94" s="67">
        <v>164</v>
      </c>
      <c r="D94" s="67">
        <v>482</v>
      </c>
      <c r="E94" s="67">
        <v>225</v>
      </c>
      <c r="F94" s="67">
        <v>489</v>
      </c>
      <c r="G94" s="67">
        <v>579</v>
      </c>
      <c r="H94" s="67">
        <v>217</v>
      </c>
      <c r="I94" s="67">
        <v>402</v>
      </c>
      <c r="J94" s="67">
        <v>759</v>
      </c>
      <c r="K94" s="67">
        <v>627</v>
      </c>
      <c r="L94" s="67">
        <v>485</v>
      </c>
    </row>
    <row r="95" spans="1:23">
      <c r="A95" s="68" t="s">
        <v>4</v>
      </c>
      <c r="B95" s="69">
        <v>1121</v>
      </c>
      <c r="C95" s="69">
        <v>932</v>
      </c>
      <c r="D95" s="69">
        <v>1099</v>
      </c>
      <c r="E95" s="69">
        <v>1145</v>
      </c>
      <c r="F95" s="69">
        <v>1615</v>
      </c>
      <c r="G95" s="69">
        <v>1774</v>
      </c>
      <c r="H95" s="69">
        <v>1022</v>
      </c>
      <c r="I95" s="69">
        <v>1674</v>
      </c>
      <c r="J95" s="69">
        <v>2348</v>
      </c>
      <c r="K95" s="69">
        <v>1978</v>
      </c>
      <c r="L95" s="69">
        <v>2005</v>
      </c>
    </row>
    <row r="96" spans="1:23">
      <c r="A96" s="20" t="s">
        <v>78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1:12">
      <c r="A97" s="20" t="s">
        <v>16</v>
      </c>
      <c r="B97" s="20"/>
      <c r="C97" s="20"/>
    </row>
    <row r="98" spans="1:12">
      <c r="A98" s="20" t="s">
        <v>17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</row>
    <row r="99" spans="1:12">
      <c r="A99" s="2" t="s">
        <v>79</v>
      </c>
      <c r="D99" s="20"/>
      <c r="E99" s="20"/>
      <c r="F99" s="20"/>
      <c r="G99" s="20"/>
      <c r="H99" s="20"/>
      <c r="I99" s="20"/>
      <c r="J99" s="20"/>
      <c r="K99" s="20"/>
      <c r="L99" s="20"/>
    </row>
    <row r="100" spans="1:12">
      <c r="A100" s="2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2">
      <c r="A101" s="2"/>
    </row>
    <row r="102" spans="1:12" ht="16.5">
      <c r="A102" s="60" t="s">
        <v>18</v>
      </c>
    </row>
    <row r="103" spans="1:12">
      <c r="A103" s="58" t="s">
        <v>19</v>
      </c>
    </row>
    <row r="104" spans="1:12">
      <c r="A104" s="3"/>
    </row>
    <row r="105" spans="1:12" ht="13.35" customHeight="1">
      <c r="A105" s="36" t="s">
        <v>20</v>
      </c>
      <c r="B105" s="41">
        <v>2014</v>
      </c>
      <c r="C105" s="41">
        <v>2015</v>
      </c>
      <c r="D105" s="41">
        <v>2016</v>
      </c>
      <c r="E105" s="41">
        <v>2017</v>
      </c>
      <c r="F105" s="41">
        <v>2018</v>
      </c>
      <c r="G105" s="41">
        <v>2019</v>
      </c>
      <c r="H105" s="41">
        <v>2020</v>
      </c>
      <c r="I105" s="41">
        <v>2021</v>
      </c>
      <c r="J105" s="41">
        <v>2022</v>
      </c>
      <c r="K105" s="41">
        <v>2023</v>
      </c>
      <c r="L105" s="41" t="s">
        <v>76</v>
      </c>
    </row>
    <row r="106" spans="1:12">
      <c r="A106" s="37" t="s">
        <v>1</v>
      </c>
      <c r="B106" s="42">
        <v>79</v>
      </c>
      <c r="C106" s="42">
        <v>201</v>
      </c>
      <c r="D106" s="42">
        <v>258</v>
      </c>
      <c r="E106" s="42">
        <v>466</v>
      </c>
      <c r="F106" s="42">
        <v>508</v>
      </c>
      <c r="G106" s="42">
        <v>367</v>
      </c>
      <c r="H106" s="42">
        <v>497</v>
      </c>
      <c r="I106" s="42">
        <v>485</v>
      </c>
      <c r="J106" s="42">
        <v>862</v>
      </c>
      <c r="K106" s="42">
        <v>393</v>
      </c>
      <c r="L106" s="42">
        <v>336</v>
      </c>
    </row>
    <row r="107" spans="1:12">
      <c r="A107" s="38" t="s">
        <v>2</v>
      </c>
      <c r="B107" s="43">
        <v>1102</v>
      </c>
      <c r="C107" s="43">
        <v>987</v>
      </c>
      <c r="D107" s="43">
        <v>1564</v>
      </c>
      <c r="E107" s="43">
        <v>1033</v>
      </c>
      <c r="F107" s="43">
        <v>2566</v>
      </c>
      <c r="G107" s="43">
        <v>2859</v>
      </c>
      <c r="H107" s="43">
        <v>1279</v>
      </c>
      <c r="I107" s="43">
        <v>1320</v>
      </c>
      <c r="J107" s="43">
        <v>1484</v>
      </c>
      <c r="K107" s="43">
        <v>1891</v>
      </c>
      <c r="L107" s="43">
        <v>1733</v>
      </c>
    </row>
    <row r="108" spans="1:12">
      <c r="A108" s="39" t="s">
        <v>3</v>
      </c>
      <c r="B108" s="44">
        <v>1000</v>
      </c>
      <c r="C108" s="44">
        <v>1143</v>
      </c>
      <c r="D108" s="44">
        <v>2290</v>
      </c>
      <c r="E108" s="44">
        <v>1421</v>
      </c>
      <c r="F108" s="44">
        <v>1542</v>
      </c>
      <c r="G108" s="44">
        <v>1260</v>
      </c>
      <c r="H108" s="44">
        <v>1393</v>
      </c>
      <c r="I108" s="44">
        <v>1260</v>
      </c>
      <c r="J108" s="44">
        <v>1133</v>
      </c>
      <c r="K108" s="44">
        <v>1459</v>
      </c>
      <c r="L108" s="44">
        <v>791</v>
      </c>
    </row>
    <row r="109" spans="1:12">
      <c r="A109" s="40" t="s">
        <v>4</v>
      </c>
      <c r="B109" s="45">
        <v>2181</v>
      </c>
      <c r="C109" s="45">
        <v>2331</v>
      </c>
      <c r="D109" s="45">
        <v>4112</v>
      </c>
      <c r="E109" s="45">
        <v>2920</v>
      </c>
      <c r="F109" s="45">
        <v>4616</v>
      </c>
      <c r="G109" s="45">
        <v>4486</v>
      </c>
      <c r="H109" s="45">
        <v>3169</v>
      </c>
      <c r="I109" s="45">
        <v>3065</v>
      </c>
      <c r="J109" s="45">
        <v>3479</v>
      </c>
      <c r="K109" s="45">
        <v>3743</v>
      </c>
      <c r="L109" s="45">
        <v>2860</v>
      </c>
    </row>
    <row r="110" spans="1:12">
      <c r="A110" s="2" t="s">
        <v>21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 ht="12.75" customHeight="1">
      <c r="A111" s="2" t="s">
        <v>80</v>
      </c>
      <c r="B111" s="29"/>
      <c r="C111" s="29"/>
    </row>
  </sheetData>
  <mergeCells count="1">
    <mergeCell ref="A61:K62"/>
  </mergeCells>
  <phoneticPr fontId="0" type="noConversion"/>
  <printOptions horizontalCentered="1"/>
  <pageMargins left="0" right="0" top="1.3779527559055118" bottom="0.78740157480314965" header="0.39370078740157483" footer="0.39370078740157483"/>
  <pageSetup paperSize="9" scale="86" orientation="portrait" r:id="rId1"/>
  <headerFooter alignWithMargins="0">
    <oddHeader>&amp;L&amp;G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2" manualBreakCount="2">
    <brk id="47" max="13" man="1"/>
    <brk id="60" max="1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9"/>
  <sheetViews>
    <sheetView showZeros="0" zoomScaleNormal="100" zoomScaleSheetLayoutView="75" workbookViewId="0">
      <selection activeCell="G2" sqref="G2"/>
    </sheetView>
  </sheetViews>
  <sheetFormatPr baseColWidth="10" defaultColWidth="12" defaultRowHeight="11.25"/>
  <cols>
    <col min="1" max="1" width="50.5703125" style="9" customWidth="1"/>
    <col min="2" max="6" width="6" style="2" customWidth="1"/>
    <col min="7" max="12" width="5.5703125" style="2" bestFit="1" customWidth="1"/>
    <col min="13" max="18" width="12" style="2"/>
    <col min="19" max="16384" width="12" style="9"/>
  </cols>
  <sheetData>
    <row r="1" spans="1:12" ht="18">
      <c r="A1" s="59" t="s">
        <v>22</v>
      </c>
      <c r="I1" s="33"/>
      <c r="J1" s="33"/>
      <c r="K1" s="33"/>
      <c r="L1" s="33"/>
    </row>
    <row r="2" spans="1:12" ht="15">
      <c r="I2" s="33"/>
      <c r="L2" s="57" t="str">
        <f>'Viviendas Iniciadas'!L1</f>
        <v>2024ko 4. hiruhilekoan arte</v>
      </c>
    </row>
    <row r="3" spans="1:12" ht="12">
      <c r="A3" s="58" t="s">
        <v>23</v>
      </c>
      <c r="I3" s="33"/>
    </row>
    <row r="4" spans="1:12" ht="12">
      <c r="I4" s="33"/>
      <c r="L4" s="63" t="str">
        <f>'Viviendas Iniciadas'!L2</f>
        <v>Hasta 4º trimestre 2024</v>
      </c>
    </row>
    <row r="5" spans="1:12">
      <c r="A5" s="8"/>
    </row>
    <row r="6" spans="1:12" ht="26.45" customHeight="1">
      <c r="A6" s="36" t="s">
        <v>24</v>
      </c>
      <c r="B6" s="41">
        <v>2014</v>
      </c>
      <c r="C6" s="41">
        <v>2015</v>
      </c>
      <c r="D6" s="41">
        <v>2016</v>
      </c>
      <c r="E6" s="41">
        <v>2017</v>
      </c>
      <c r="F6" s="41">
        <v>2018</v>
      </c>
      <c r="G6" s="41">
        <v>2019</v>
      </c>
      <c r="H6" s="41">
        <v>2020</v>
      </c>
      <c r="I6" s="41">
        <v>2021</v>
      </c>
      <c r="J6" s="41">
        <v>2022</v>
      </c>
      <c r="K6" s="41">
        <v>2023</v>
      </c>
      <c r="L6" s="41">
        <v>2024</v>
      </c>
    </row>
    <row r="7" spans="1:12" ht="12.75">
      <c r="A7" s="37" t="s">
        <v>1</v>
      </c>
      <c r="B7" s="42"/>
      <c r="C7" s="42"/>
      <c r="D7" s="42"/>
      <c r="E7" s="42"/>
      <c r="F7" s="42"/>
      <c r="G7" s="42">
        <v>152</v>
      </c>
      <c r="H7" s="42">
        <v>166</v>
      </c>
      <c r="I7" s="42"/>
      <c r="J7" s="42"/>
      <c r="K7" s="42"/>
      <c r="L7" s="42">
        <v>318</v>
      </c>
    </row>
    <row r="8" spans="1:12" ht="12.75">
      <c r="A8" s="38" t="s">
        <v>2</v>
      </c>
      <c r="B8" s="43">
        <v>130</v>
      </c>
      <c r="C8" s="43">
        <v>110</v>
      </c>
      <c r="D8" s="43"/>
      <c r="E8" s="43">
        <v>262</v>
      </c>
      <c r="F8" s="43">
        <v>84</v>
      </c>
      <c r="G8" s="43">
        <v>220</v>
      </c>
      <c r="H8" s="43">
        <v>238</v>
      </c>
      <c r="I8" s="43">
        <v>192</v>
      </c>
      <c r="J8" s="43">
        <v>198</v>
      </c>
      <c r="K8" s="43">
        <v>368</v>
      </c>
      <c r="L8" s="43">
        <v>153</v>
      </c>
    </row>
    <row r="9" spans="1:12" ht="12.75">
      <c r="A9" s="39" t="s">
        <v>3</v>
      </c>
      <c r="B9" s="44">
        <v>135</v>
      </c>
      <c r="C9" s="44"/>
      <c r="D9" s="44">
        <v>36</v>
      </c>
      <c r="E9" s="44"/>
      <c r="F9" s="44">
        <v>114</v>
      </c>
      <c r="G9" s="44">
        <v>70</v>
      </c>
      <c r="H9" s="44"/>
      <c r="I9" s="44">
        <v>142</v>
      </c>
      <c r="J9" s="44">
        <v>304</v>
      </c>
      <c r="K9" s="44">
        <v>81</v>
      </c>
      <c r="L9" s="44">
        <v>111</v>
      </c>
    </row>
    <row r="10" spans="1:12" ht="12.75">
      <c r="A10" s="40" t="s">
        <v>4</v>
      </c>
      <c r="B10" s="45">
        <v>265</v>
      </c>
      <c r="C10" s="45">
        <v>110</v>
      </c>
      <c r="D10" s="45">
        <v>36</v>
      </c>
      <c r="E10" s="45">
        <v>262</v>
      </c>
      <c r="F10" s="45">
        <v>198</v>
      </c>
      <c r="G10" s="45">
        <v>442</v>
      </c>
      <c r="H10" s="45">
        <v>404</v>
      </c>
      <c r="I10" s="45">
        <v>334</v>
      </c>
      <c r="J10" s="45">
        <v>502</v>
      </c>
      <c r="K10" s="45">
        <v>449</v>
      </c>
      <c r="L10" s="45">
        <v>582</v>
      </c>
    </row>
    <row r="11" spans="1:12">
      <c r="A11" s="10"/>
    </row>
    <row r="12" spans="1:12" ht="26.45" customHeight="1">
      <c r="A12" s="36" t="s">
        <v>25</v>
      </c>
      <c r="B12" s="41">
        <v>2014</v>
      </c>
      <c r="C12" s="41">
        <v>2015</v>
      </c>
      <c r="D12" s="41">
        <v>2016</v>
      </c>
      <c r="E12" s="41">
        <v>2017</v>
      </c>
      <c r="F12" s="41">
        <v>2018</v>
      </c>
      <c r="G12" s="41">
        <v>2019</v>
      </c>
      <c r="H12" s="41">
        <v>2020</v>
      </c>
      <c r="I12" s="41">
        <v>2021</v>
      </c>
      <c r="J12" s="41">
        <v>2022</v>
      </c>
      <c r="K12" s="41">
        <v>2023</v>
      </c>
      <c r="L12" s="41">
        <v>2024</v>
      </c>
    </row>
    <row r="13" spans="1:12" ht="12.75">
      <c r="A13" s="37" t="s">
        <v>1</v>
      </c>
      <c r="B13" s="42"/>
      <c r="C13" s="42"/>
      <c r="D13" s="42"/>
      <c r="E13" s="42"/>
      <c r="F13" s="42"/>
      <c r="G13" s="42">
        <v>42</v>
      </c>
      <c r="H13" s="42"/>
      <c r="I13" s="42">
        <v>60</v>
      </c>
      <c r="J13" s="42"/>
      <c r="K13" s="42"/>
      <c r="L13" s="42"/>
    </row>
    <row r="14" spans="1:12" ht="12.75">
      <c r="A14" s="38" t="s">
        <v>2</v>
      </c>
      <c r="B14" s="43"/>
      <c r="C14" s="43">
        <v>185</v>
      </c>
      <c r="D14" s="43"/>
      <c r="E14" s="43">
        <v>91</v>
      </c>
      <c r="F14" s="43">
        <v>42</v>
      </c>
      <c r="G14" s="43"/>
      <c r="H14" s="43"/>
      <c r="I14" s="43">
        <v>23</v>
      </c>
      <c r="J14" s="43"/>
      <c r="K14" s="43"/>
      <c r="L14" s="43"/>
    </row>
    <row r="15" spans="1:12" ht="12.75">
      <c r="A15" s="39" t="s">
        <v>3</v>
      </c>
      <c r="B15" s="44"/>
      <c r="C15" s="44"/>
      <c r="D15" s="44">
        <v>14</v>
      </c>
      <c r="E15" s="44"/>
      <c r="F15" s="44"/>
      <c r="G15" s="44"/>
      <c r="H15" s="44"/>
      <c r="I15" s="44">
        <v>36</v>
      </c>
      <c r="J15" s="44"/>
      <c r="K15" s="44"/>
      <c r="L15" s="44"/>
    </row>
    <row r="16" spans="1:12" ht="12.75">
      <c r="A16" s="40" t="s">
        <v>4</v>
      </c>
      <c r="B16" s="45">
        <v>0</v>
      </c>
      <c r="C16" s="45">
        <v>185</v>
      </c>
      <c r="D16" s="45">
        <v>14</v>
      </c>
      <c r="E16" s="45">
        <v>91</v>
      </c>
      <c r="F16" s="45">
        <v>42</v>
      </c>
      <c r="G16" s="45">
        <v>42</v>
      </c>
      <c r="H16" s="45">
        <v>0</v>
      </c>
      <c r="I16" s="45">
        <v>119</v>
      </c>
      <c r="J16" s="45">
        <v>0</v>
      </c>
      <c r="K16" s="45">
        <v>0</v>
      </c>
      <c r="L16" s="45">
        <v>0</v>
      </c>
    </row>
    <row r="17" spans="1:12">
      <c r="A17" s="10"/>
    </row>
    <row r="18" spans="1:12" ht="26.45" customHeight="1">
      <c r="A18" s="36" t="s">
        <v>10</v>
      </c>
      <c r="B18" s="41">
        <v>2014</v>
      </c>
      <c r="C18" s="41">
        <v>2015</v>
      </c>
      <c r="D18" s="41">
        <v>2016</v>
      </c>
      <c r="E18" s="41">
        <v>2017</v>
      </c>
      <c r="F18" s="41">
        <v>2018</v>
      </c>
      <c r="G18" s="41">
        <v>2019</v>
      </c>
      <c r="H18" s="41">
        <v>2020</v>
      </c>
      <c r="I18" s="41">
        <v>2021</v>
      </c>
      <c r="J18" s="41">
        <v>2022</v>
      </c>
      <c r="K18" s="41">
        <v>2023</v>
      </c>
      <c r="L18" s="41">
        <v>2024</v>
      </c>
    </row>
    <row r="19" spans="1:12" ht="12.75">
      <c r="A19" s="37" t="s">
        <v>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</row>
    <row r="20" spans="1:12" ht="12.75">
      <c r="A20" s="38" t="s">
        <v>2</v>
      </c>
      <c r="B20" s="43"/>
      <c r="C20" s="43"/>
      <c r="D20" s="43"/>
      <c r="E20" s="43">
        <v>104</v>
      </c>
      <c r="F20" s="43"/>
      <c r="G20" s="43"/>
      <c r="H20" s="43"/>
      <c r="I20" s="43"/>
      <c r="J20" s="43"/>
      <c r="K20" s="43"/>
      <c r="L20" s="43"/>
    </row>
    <row r="21" spans="1:12" ht="12.75">
      <c r="A21" s="39" t="s">
        <v>3</v>
      </c>
      <c r="B21" s="44"/>
      <c r="C21" s="44"/>
      <c r="D21" s="44">
        <v>30</v>
      </c>
      <c r="E21" s="44"/>
      <c r="F21" s="44"/>
      <c r="G21" s="44"/>
      <c r="H21" s="44"/>
      <c r="I21" s="44"/>
      <c r="J21" s="44"/>
      <c r="K21" s="44"/>
      <c r="L21" s="44"/>
    </row>
    <row r="22" spans="1:12" ht="12.75">
      <c r="A22" s="40" t="s">
        <v>4</v>
      </c>
      <c r="B22" s="45">
        <v>0</v>
      </c>
      <c r="C22" s="45">
        <v>0</v>
      </c>
      <c r="D22" s="45">
        <v>30</v>
      </c>
      <c r="E22" s="45">
        <v>104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</row>
    <row r="23" spans="1:12">
      <c r="A23" s="10"/>
    </row>
    <row r="24" spans="1:12" ht="26.45" customHeight="1">
      <c r="A24" s="46" t="s">
        <v>26</v>
      </c>
      <c r="B24" s="49">
        <v>2014</v>
      </c>
      <c r="C24" s="49">
        <v>2015</v>
      </c>
      <c r="D24" s="49">
        <v>2016</v>
      </c>
      <c r="E24" s="49">
        <v>2017</v>
      </c>
      <c r="F24" s="49">
        <v>2018</v>
      </c>
      <c r="G24" s="49">
        <v>2019</v>
      </c>
      <c r="H24" s="49">
        <v>2020</v>
      </c>
      <c r="I24" s="49">
        <v>2021</v>
      </c>
      <c r="J24" s="49">
        <v>2022</v>
      </c>
      <c r="K24" s="49">
        <v>2023</v>
      </c>
      <c r="L24" s="49">
        <v>2024</v>
      </c>
    </row>
    <row r="25" spans="1:12" ht="12.75">
      <c r="A25" s="47" t="s">
        <v>1</v>
      </c>
      <c r="B25" s="50">
        <v>0</v>
      </c>
      <c r="C25" s="50">
        <v>0</v>
      </c>
      <c r="D25" s="50">
        <v>0</v>
      </c>
      <c r="E25" s="50">
        <v>0</v>
      </c>
      <c r="F25" s="50">
        <v>0</v>
      </c>
      <c r="G25" s="50">
        <v>194</v>
      </c>
      <c r="H25" s="50">
        <v>166</v>
      </c>
      <c r="I25" s="50">
        <v>60</v>
      </c>
      <c r="J25" s="50">
        <v>0</v>
      </c>
      <c r="K25" s="50">
        <v>0</v>
      </c>
      <c r="L25" s="50">
        <v>318</v>
      </c>
    </row>
    <row r="26" spans="1:12" ht="12.75">
      <c r="A26" s="47" t="s">
        <v>2</v>
      </c>
      <c r="B26" s="50">
        <v>130</v>
      </c>
      <c r="C26" s="50">
        <v>295</v>
      </c>
      <c r="D26" s="50">
        <v>0</v>
      </c>
      <c r="E26" s="50">
        <v>457</v>
      </c>
      <c r="F26" s="50">
        <v>126</v>
      </c>
      <c r="G26" s="50">
        <v>220</v>
      </c>
      <c r="H26" s="50">
        <v>238</v>
      </c>
      <c r="I26" s="50">
        <v>215</v>
      </c>
      <c r="J26" s="50">
        <v>198</v>
      </c>
      <c r="K26" s="50">
        <v>368</v>
      </c>
      <c r="L26" s="50">
        <v>153</v>
      </c>
    </row>
    <row r="27" spans="1:12" ht="12.75">
      <c r="A27" s="47" t="s">
        <v>3</v>
      </c>
      <c r="B27" s="50">
        <v>135</v>
      </c>
      <c r="C27" s="50">
        <v>0</v>
      </c>
      <c r="D27" s="50">
        <v>80</v>
      </c>
      <c r="E27" s="50">
        <v>0</v>
      </c>
      <c r="F27" s="50">
        <v>114</v>
      </c>
      <c r="G27" s="50">
        <v>70</v>
      </c>
      <c r="H27" s="50">
        <v>0</v>
      </c>
      <c r="I27" s="50">
        <v>178</v>
      </c>
      <c r="J27" s="50">
        <v>304</v>
      </c>
      <c r="K27" s="50">
        <v>81</v>
      </c>
      <c r="L27" s="50">
        <v>111</v>
      </c>
    </row>
    <row r="28" spans="1:12" ht="12.75">
      <c r="A28" s="48" t="s">
        <v>4</v>
      </c>
      <c r="B28" s="51">
        <v>265</v>
      </c>
      <c r="C28" s="51">
        <v>295</v>
      </c>
      <c r="D28" s="51">
        <v>80</v>
      </c>
      <c r="E28" s="51">
        <v>457</v>
      </c>
      <c r="F28" s="51">
        <v>240</v>
      </c>
      <c r="G28" s="51">
        <v>484</v>
      </c>
      <c r="H28" s="51">
        <v>404</v>
      </c>
      <c r="I28" s="51">
        <v>453</v>
      </c>
      <c r="J28" s="51">
        <v>502</v>
      </c>
      <c r="K28" s="51">
        <v>449</v>
      </c>
      <c r="L28" s="51">
        <v>582</v>
      </c>
    </row>
    <row r="29" spans="1:12">
      <c r="A29" s="10"/>
    </row>
    <row r="30" spans="1:12">
      <c r="A30" s="10"/>
    </row>
    <row r="31" spans="1:12" ht="26.45" customHeight="1">
      <c r="A31" s="36" t="s">
        <v>5</v>
      </c>
      <c r="B31" s="41">
        <v>2014</v>
      </c>
      <c r="C31" s="41">
        <v>2015</v>
      </c>
      <c r="D31" s="41">
        <v>2016</v>
      </c>
      <c r="E31" s="41">
        <v>2017</v>
      </c>
      <c r="F31" s="41">
        <v>2018</v>
      </c>
      <c r="G31" s="41">
        <v>2019</v>
      </c>
      <c r="H31" s="41">
        <v>2020</v>
      </c>
      <c r="I31" s="41">
        <v>2021</v>
      </c>
      <c r="J31" s="41">
        <v>2022</v>
      </c>
      <c r="K31" s="41">
        <v>2023</v>
      </c>
      <c r="L31" s="41">
        <v>2024</v>
      </c>
    </row>
    <row r="32" spans="1:12" ht="12.75">
      <c r="A32" s="37" t="s">
        <v>1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spans="1:12" ht="12.75">
      <c r="A33" s="38" t="s">
        <v>2</v>
      </c>
      <c r="B33" s="43">
        <v>63</v>
      </c>
      <c r="C33" s="43"/>
      <c r="D33" s="43"/>
      <c r="E33" s="43"/>
      <c r="F33" s="43">
        <v>96</v>
      </c>
      <c r="G33" s="43"/>
      <c r="H33" s="43"/>
      <c r="I33" s="43"/>
      <c r="J33" s="43"/>
      <c r="K33" s="43"/>
      <c r="L33" s="43"/>
    </row>
    <row r="34" spans="1:12" ht="12.75">
      <c r="A34" s="39" t="s">
        <v>3</v>
      </c>
      <c r="B34" s="44"/>
      <c r="C34" s="44"/>
      <c r="D34" s="44"/>
      <c r="E34" s="44"/>
      <c r="F34" s="44"/>
      <c r="G34" s="44">
        <v>255</v>
      </c>
      <c r="H34" s="44"/>
      <c r="I34" s="44"/>
      <c r="J34" s="44"/>
      <c r="K34" s="44"/>
      <c r="L34" s="44"/>
    </row>
    <row r="35" spans="1:12" ht="12.75">
      <c r="A35" s="40" t="s">
        <v>4</v>
      </c>
      <c r="B35" s="45">
        <v>63</v>
      </c>
      <c r="C35" s="45">
        <v>0</v>
      </c>
      <c r="D35" s="45">
        <v>0</v>
      </c>
      <c r="E35" s="45">
        <v>0</v>
      </c>
      <c r="F35" s="45">
        <v>96</v>
      </c>
      <c r="G35" s="45">
        <v>255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</row>
    <row r="36" spans="1:12">
      <c r="A36" s="10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ht="25.5">
      <c r="A37" s="36" t="s">
        <v>65</v>
      </c>
      <c r="B37" s="41">
        <v>2014</v>
      </c>
      <c r="C37" s="41">
        <v>2015</v>
      </c>
      <c r="D37" s="41">
        <v>2016</v>
      </c>
      <c r="E37" s="41">
        <v>2017</v>
      </c>
      <c r="F37" s="41">
        <v>2018</v>
      </c>
      <c r="G37" s="41">
        <v>2019</v>
      </c>
      <c r="H37" s="41">
        <v>2020</v>
      </c>
      <c r="I37" s="41">
        <v>2021</v>
      </c>
      <c r="J37" s="41">
        <v>2022</v>
      </c>
      <c r="K37" s="41">
        <v>2023</v>
      </c>
      <c r="L37" s="41">
        <v>2024</v>
      </c>
    </row>
    <row r="38" spans="1:12" ht="12.75">
      <c r="A38" s="37" t="s">
        <v>1</v>
      </c>
      <c r="B38" s="42"/>
      <c r="C38" s="42"/>
      <c r="D38" s="42"/>
      <c r="E38" s="42"/>
      <c r="F38" s="42"/>
      <c r="G38" s="42"/>
      <c r="H38" s="42"/>
      <c r="I38" s="42">
        <v>14</v>
      </c>
      <c r="J38" s="42"/>
      <c r="K38" s="42"/>
      <c r="L38" s="42"/>
    </row>
    <row r="39" spans="1:12" ht="12.75">
      <c r="A39" s="38" t="s">
        <v>2</v>
      </c>
      <c r="B39" s="43"/>
      <c r="C39" s="43"/>
      <c r="D39" s="43"/>
      <c r="E39" s="43"/>
      <c r="F39" s="43"/>
      <c r="G39" s="43"/>
      <c r="H39" s="43"/>
      <c r="I39" s="43"/>
      <c r="J39" s="43"/>
      <c r="K39" s="43">
        <v>72</v>
      </c>
      <c r="L39" s="43"/>
    </row>
    <row r="40" spans="1:12" ht="12.75">
      <c r="A40" s="39" t="s">
        <v>3</v>
      </c>
      <c r="B40" s="44"/>
      <c r="C40" s="44"/>
      <c r="D40" s="44"/>
      <c r="E40" s="44"/>
      <c r="F40" s="44"/>
      <c r="G40" s="44"/>
      <c r="H40" s="44"/>
      <c r="I40" s="44">
        <v>24</v>
      </c>
      <c r="J40" s="44">
        <v>71</v>
      </c>
      <c r="K40" s="44">
        <v>100</v>
      </c>
      <c r="L40" s="44">
        <v>12</v>
      </c>
    </row>
    <row r="41" spans="1:12" ht="12.75">
      <c r="A41" s="40" t="s">
        <v>4</v>
      </c>
      <c r="B41" s="45"/>
      <c r="C41" s="45"/>
      <c r="D41" s="45"/>
      <c r="E41" s="45"/>
      <c r="F41" s="45"/>
      <c r="G41" s="45"/>
      <c r="H41" s="45"/>
      <c r="I41" s="45">
        <v>38</v>
      </c>
      <c r="J41" s="45">
        <v>71</v>
      </c>
      <c r="K41" s="45">
        <v>172</v>
      </c>
      <c r="L41" s="45">
        <v>12</v>
      </c>
    </row>
    <row r="42" spans="1:12">
      <c r="A42" s="10"/>
    </row>
    <row r="43" spans="1:12" ht="26.45" customHeight="1">
      <c r="A43" s="36" t="s">
        <v>7</v>
      </c>
      <c r="B43" s="41">
        <v>2014</v>
      </c>
      <c r="C43" s="41">
        <v>2015</v>
      </c>
      <c r="D43" s="41">
        <v>2016</v>
      </c>
      <c r="E43" s="41">
        <v>2017</v>
      </c>
      <c r="F43" s="41">
        <v>2018</v>
      </c>
      <c r="G43" s="41">
        <v>2019</v>
      </c>
      <c r="H43" s="41">
        <v>2020</v>
      </c>
      <c r="I43" s="41">
        <v>2021</v>
      </c>
      <c r="J43" s="41">
        <v>2022</v>
      </c>
      <c r="K43" s="41">
        <v>2023</v>
      </c>
      <c r="L43" s="41">
        <v>2024</v>
      </c>
    </row>
    <row r="44" spans="1:12" ht="12.75">
      <c r="A44" s="37" t="s">
        <v>1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</row>
    <row r="45" spans="1:12" ht="12.75">
      <c r="A45" s="38" t="s">
        <v>2</v>
      </c>
      <c r="B45" s="43"/>
      <c r="C45" s="43"/>
      <c r="D45" s="43"/>
      <c r="E45" s="43">
        <v>67</v>
      </c>
      <c r="F45" s="43"/>
      <c r="G45" s="43"/>
      <c r="H45" s="43">
        <v>19</v>
      </c>
      <c r="I45" s="43">
        <v>125</v>
      </c>
      <c r="J45" s="43">
        <v>68</v>
      </c>
      <c r="K45" s="43"/>
      <c r="L45" s="43"/>
    </row>
    <row r="46" spans="1:12" ht="12.75">
      <c r="A46" s="39" t="s">
        <v>3</v>
      </c>
      <c r="B46" s="44"/>
      <c r="C46" s="44"/>
      <c r="D46" s="44"/>
      <c r="E46" s="44"/>
      <c r="F46" s="44"/>
      <c r="G46" s="44"/>
      <c r="H46" s="44">
        <v>4</v>
      </c>
      <c r="I46" s="44">
        <v>12</v>
      </c>
      <c r="J46" s="44"/>
      <c r="K46" s="44"/>
      <c r="L46" s="44">
        <v>30</v>
      </c>
    </row>
    <row r="47" spans="1:12" ht="12.75">
      <c r="A47" s="40" t="s">
        <v>4</v>
      </c>
      <c r="B47" s="45">
        <v>0</v>
      </c>
      <c r="C47" s="45">
        <v>0</v>
      </c>
      <c r="D47" s="45">
        <v>0</v>
      </c>
      <c r="E47" s="45">
        <v>67</v>
      </c>
      <c r="F47" s="45">
        <v>0</v>
      </c>
      <c r="G47" s="45">
        <v>0</v>
      </c>
      <c r="H47" s="45">
        <v>23</v>
      </c>
      <c r="I47" s="45">
        <v>137</v>
      </c>
      <c r="J47" s="45">
        <v>68</v>
      </c>
      <c r="K47" s="45">
        <v>0</v>
      </c>
      <c r="L47" s="45">
        <v>30</v>
      </c>
    </row>
    <row r="48" spans="1:12">
      <c r="A48" s="10"/>
    </row>
    <row r="49" spans="1:12" ht="26.45" customHeight="1">
      <c r="A49" s="46" t="s">
        <v>27</v>
      </c>
      <c r="B49" s="49">
        <v>2014</v>
      </c>
      <c r="C49" s="49">
        <v>2015</v>
      </c>
      <c r="D49" s="49">
        <v>2016</v>
      </c>
      <c r="E49" s="49">
        <v>2017</v>
      </c>
      <c r="F49" s="49">
        <v>2018</v>
      </c>
      <c r="G49" s="49">
        <v>2019</v>
      </c>
      <c r="H49" s="49">
        <v>2020</v>
      </c>
      <c r="I49" s="49">
        <v>2021</v>
      </c>
      <c r="J49" s="49">
        <v>2022</v>
      </c>
      <c r="K49" s="49">
        <v>2023</v>
      </c>
      <c r="L49" s="49">
        <v>2024</v>
      </c>
    </row>
    <row r="50" spans="1:12" ht="12.75">
      <c r="A50" s="47" t="s">
        <v>1</v>
      </c>
      <c r="B50" s="50">
        <v>0</v>
      </c>
      <c r="C50" s="50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14</v>
      </c>
      <c r="J50" s="50">
        <v>0</v>
      </c>
      <c r="K50" s="50">
        <v>0</v>
      </c>
      <c r="L50" s="50">
        <v>0</v>
      </c>
    </row>
    <row r="51" spans="1:12" ht="12.75">
      <c r="A51" s="47" t="s">
        <v>2</v>
      </c>
      <c r="B51" s="50">
        <v>63</v>
      </c>
      <c r="C51" s="50">
        <v>0</v>
      </c>
      <c r="D51" s="50">
        <v>0</v>
      </c>
      <c r="E51" s="50">
        <v>67</v>
      </c>
      <c r="F51" s="50">
        <v>96</v>
      </c>
      <c r="G51" s="50">
        <v>0</v>
      </c>
      <c r="H51" s="50">
        <v>19</v>
      </c>
      <c r="I51" s="50">
        <v>125</v>
      </c>
      <c r="J51" s="50">
        <v>68</v>
      </c>
      <c r="K51" s="50">
        <v>72</v>
      </c>
      <c r="L51" s="50">
        <v>0</v>
      </c>
    </row>
    <row r="52" spans="1:12" ht="12.75">
      <c r="A52" s="47" t="s">
        <v>3</v>
      </c>
      <c r="B52" s="50">
        <v>0</v>
      </c>
      <c r="C52" s="50">
        <v>0</v>
      </c>
      <c r="D52" s="50">
        <v>0</v>
      </c>
      <c r="E52" s="50">
        <v>0</v>
      </c>
      <c r="F52" s="50">
        <v>0</v>
      </c>
      <c r="G52" s="50">
        <v>255</v>
      </c>
      <c r="H52" s="50">
        <v>4</v>
      </c>
      <c r="I52" s="50">
        <v>36</v>
      </c>
      <c r="J52" s="50">
        <v>71</v>
      </c>
      <c r="K52" s="50">
        <v>100</v>
      </c>
      <c r="L52" s="50">
        <v>42</v>
      </c>
    </row>
    <row r="53" spans="1:12" ht="12.75">
      <c r="A53" s="48" t="s">
        <v>4</v>
      </c>
      <c r="B53" s="51">
        <v>63</v>
      </c>
      <c r="C53" s="51">
        <v>0</v>
      </c>
      <c r="D53" s="51">
        <v>0</v>
      </c>
      <c r="E53" s="51">
        <v>67</v>
      </c>
      <c r="F53" s="51">
        <v>96</v>
      </c>
      <c r="G53" s="51">
        <v>255</v>
      </c>
      <c r="H53" s="51">
        <v>23</v>
      </c>
      <c r="I53" s="51">
        <v>175</v>
      </c>
      <c r="J53" s="51">
        <v>139</v>
      </c>
      <c r="K53" s="51">
        <v>172</v>
      </c>
      <c r="L53" s="51">
        <v>42</v>
      </c>
    </row>
    <row r="54" spans="1:12">
      <c r="A54" s="10"/>
    </row>
    <row r="55" spans="1:12">
      <c r="A55" s="10"/>
    </row>
    <row r="56" spans="1:12" ht="51">
      <c r="A56" s="46" t="s">
        <v>75</v>
      </c>
      <c r="B56" s="49">
        <v>2014</v>
      </c>
      <c r="C56" s="49">
        <v>2015</v>
      </c>
      <c r="D56" s="49">
        <v>2016</v>
      </c>
      <c r="E56" s="49">
        <v>2017</v>
      </c>
      <c r="F56" s="49">
        <v>2018</v>
      </c>
      <c r="G56" s="49">
        <v>2019</v>
      </c>
      <c r="H56" s="49">
        <v>2020</v>
      </c>
      <c r="I56" s="49">
        <v>2021</v>
      </c>
      <c r="J56" s="49">
        <v>2022</v>
      </c>
      <c r="K56" s="49">
        <v>2023</v>
      </c>
      <c r="L56" s="49">
        <v>2024</v>
      </c>
    </row>
    <row r="57" spans="1:12" ht="12.75">
      <c r="A57" s="47" t="s">
        <v>1</v>
      </c>
      <c r="B57" s="50">
        <v>0</v>
      </c>
      <c r="C57" s="50">
        <v>0</v>
      </c>
      <c r="D57" s="50">
        <v>0</v>
      </c>
      <c r="E57" s="50">
        <v>0</v>
      </c>
      <c r="F57" s="50">
        <v>0</v>
      </c>
      <c r="G57" s="50">
        <v>194</v>
      </c>
      <c r="H57" s="50">
        <v>166</v>
      </c>
      <c r="I57" s="50">
        <v>74</v>
      </c>
      <c r="J57" s="50">
        <v>0</v>
      </c>
      <c r="K57" s="50">
        <v>0</v>
      </c>
      <c r="L57" s="50">
        <v>318</v>
      </c>
    </row>
    <row r="58" spans="1:12" ht="12.75">
      <c r="A58" s="47" t="s">
        <v>2</v>
      </c>
      <c r="B58" s="50">
        <v>193</v>
      </c>
      <c r="C58" s="50">
        <v>295</v>
      </c>
      <c r="D58" s="50">
        <v>0</v>
      </c>
      <c r="E58" s="50">
        <v>524</v>
      </c>
      <c r="F58" s="50">
        <v>222</v>
      </c>
      <c r="G58" s="50">
        <v>220</v>
      </c>
      <c r="H58" s="50">
        <v>257</v>
      </c>
      <c r="I58" s="50">
        <v>340</v>
      </c>
      <c r="J58" s="50">
        <v>266</v>
      </c>
      <c r="K58" s="50">
        <v>440</v>
      </c>
      <c r="L58" s="50">
        <v>153</v>
      </c>
    </row>
    <row r="59" spans="1:12" ht="12.75">
      <c r="A59" s="47" t="s">
        <v>3</v>
      </c>
      <c r="B59" s="50">
        <v>135</v>
      </c>
      <c r="C59" s="50">
        <v>0</v>
      </c>
      <c r="D59" s="50">
        <v>80</v>
      </c>
      <c r="E59" s="50">
        <v>0</v>
      </c>
      <c r="F59" s="50">
        <v>114</v>
      </c>
      <c r="G59" s="50">
        <v>325</v>
      </c>
      <c r="H59" s="50">
        <v>4</v>
      </c>
      <c r="I59" s="50">
        <v>214</v>
      </c>
      <c r="J59" s="50">
        <v>375</v>
      </c>
      <c r="K59" s="50">
        <v>181</v>
      </c>
      <c r="L59" s="50">
        <v>153</v>
      </c>
    </row>
    <row r="60" spans="1:12" ht="12.75">
      <c r="A60" s="48" t="s">
        <v>4</v>
      </c>
      <c r="B60" s="51">
        <v>328</v>
      </c>
      <c r="C60" s="51">
        <v>295</v>
      </c>
      <c r="D60" s="51">
        <v>80</v>
      </c>
      <c r="E60" s="51">
        <v>524</v>
      </c>
      <c r="F60" s="51">
        <v>336</v>
      </c>
      <c r="G60" s="51">
        <v>739</v>
      </c>
      <c r="H60" s="51">
        <v>427</v>
      </c>
      <c r="I60" s="51">
        <v>628</v>
      </c>
      <c r="J60" s="51">
        <v>641</v>
      </c>
      <c r="K60" s="51">
        <v>621</v>
      </c>
      <c r="L60" s="51">
        <v>624</v>
      </c>
    </row>
    <row r="61" spans="1:12">
      <c r="A61" s="4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>
      <c r="A62" s="4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ht="15.75" customHeight="1">
      <c r="A63" s="70" t="s">
        <v>72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</row>
    <row r="64" spans="1:12" ht="15.75" customHeigh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</row>
    <row r="65" spans="1:12" s="58" customFormat="1" ht="12">
      <c r="A65" s="58" t="s">
        <v>74</v>
      </c>
    </row>
    <row r="66" spans="1:12">
      <c r="A66" s="3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>
      <c r="A67" s="10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ht="26.45" customHeight="1">
      <c r="A68" s="36" t="s">
        <v>11</v>
      </c>
      <c r="B68" s="41">
        <v>2014</v>
      </c>
      <c r="C68" s="41">
        <v>2015</v>
      </c>
      <c r="D68" s="41">
        <v>2016</v>
      </c>
      <c r="E68" s="41">
        <v>2017</v>
      </c>
      <c r="F68" s="41">
        <v>2018</v>
      </c>
      <c r="G68" s="41">
        <v>2019</v>
      </c>
      <c r="H68" s="41">
        <v>2020</v>
      </c>
      <c r="I68" s="41">
        <v>2021</v>
      </c>
      <c r="J68" s="41">
        <v>2022</v>
      </c>
      <c r="K68" s="41">
        <v>2023</v>
      </c>
      <c r="L68" s="41">
        <v>2024</v>
      </c>
    </row>
    <row r="69" spans="1:12" ht="12.75">
      <c r="A69" s="37" t="s">
        <v>1</v>
      </c>
      <c r="B69" s="42"/>
      <c r="C69" s="42"/>
      <c r="D69" s="42"/>
      <c r="E69" s="42"/>
      <c r="F69" s="42">
        <v>92</v>
      </c>
      <c r="G69" s="42"/>
      <c r="H69" s="42"/>
      <c r="I69" s="42"/>
      <c r="J69" s="42"/>
      <c r="K69" s="42"/>
      <c r="L69" s="42"/>
    </row>
    <row r="70" spans="1:12" ht="12.75">
      <c r="A70" s="38" t="s">
        <v>2</v>
      </c>
      <c r="B70" s="43"/>
      <c r="C70" s="43"/>
      <c r="D70" s="43">
        <v>154</v>
      </c>
      <c r="E70" s="43">
        <v>66</v>
      </c>
      <c r="F70" s="43">
        <v>179</v>
      </c>
      <c r="G70" s="43">
        <v>63</v>
      </c>
      <c r="H70" s="43">
        <v>2</v>
      </c>
      <c r="I70" s="43">
        <v>10</v>
      </c>
      <c r="J70" s="43">
        <v>58</v>
      </c>
      <c r="K70" s="43"/>
      <c r="L70" s="43"/>
    </row>
    <row r="71" spans="1:12" ht="12.75">
      <c r="A71" s="39" t="s">
        <v>3</v>
      </c>
      <c r="B71" s="44">
        <v>55</v>
      </c>
      <c r="C71" s="44"/>
      <c r="D71" s="44"/>
      <c r="E71" s="44">
        <v>94</v>
      </c>
      <c r="F71" s="44">
        <v>34</v>
      </c>
      <c r="G71" s="44">
        <v>106</v>
      </c>
      <c r="H71" s="44">
        <v>91</v>
      </c>
      <c r="I71" s="44"/>
      <c r="J71" s="44">
        <v>5</v>
      </c>
      <c r="K71" s="44">
        <v>24</v>
      </c>
      <c r="L71" s="44">
        <v>181</v>
      </c>
    </row>
    <row r="72" spans="1:12" ht="12.75">
      <c r="A72" s="40" t="s">
        <v>4</v>
      </c>
      <c r="B72" s="45">
        <v>55</v>
      </c>
      <c r="C72" s="45">
        <v>0</v>
      </c>
      <c r="D72" s="45">
        <v>154</v>
      </c>
      <c r="E72" s="45">
        <v>160</v>
      </c>
      <c r="F72" s="45">
        <v>305</v>
      </c>
      <c r="G72" s="45">
        <v>169</v>
      </c>
      <c r="H72" s="45">
        <v>93</v>
      </c>
      <c r="I72" s="45">
        <v>10</v>
      </c>
      <c r="J72" s="45">
        <v>63</v>
      </c>
      <c r="K72" s="45">
        <v>24</v>
      </c>
      <c r="L72" s="45">
        <v>181</v>
      </c>
    </row>
    <row r="73" spans="1:12">
      <c r="A73" s="10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ht="26.45" customHeight="1">
      <c r="A74" s="36" t="s">
        <v>28</v>
      </c>
      <c r="B74" s="41">
        <v>2014</v>
      </c>
      <c r="C74" s="41">
        <v>2015</v>
      </c>
      <c r="D74" s="41">
        <v>2016</v>
      </c>
      <c r="E74" s="41">
        <v>2017</v>
      </c>
      <c r="F74" s="41">
        <v>2018</v>
      </c>
      <c r="G74" s="41">
        <v>2019</v>
      </c>
      <c r="H74" s="41">
        <v>2020</v>
      </c>
      <c r="I74" s="41">
        <v>2021</v>
      </c>
      <c r="J74" s="41">
        <v>2022</v>
      </c>
      <c r="K74" s="41">
        <v>2023</v>
      </c>
      <c r="L74" s="41">
        <v>2024</v>
      </c>
    </row>
    <row r="75" spans="1:12" ht="12.75">
      <c r="A75" s="37" t="s">
        <v>1</v>
      </c>
      <c r="B75" s="42"/>
      <c r="C75" s="42"/>
      <c r="D75" s="42"/>
      <c r="E75" s="42">
        <v>54</v>
      </c>
      <c r="F75" s="42"/>
      <c r="G75" s="42"/>
      <c r="H75" s="42"/>
      <c r="I75" s="42">
        <v>6</v>
      </c>
      <c r="J75" s="42"/>
      <c r="K75" s="42">
        <v>63</v>
      </c>
      <c r="L75" s="42"/>
    </row>
    <row r="76" spans="1:12" ht="12.75">
      <c r="A76" s="38" t="s">
        <v>2</v>
      </c>
      <c r="B76" s="43">
        <v>32</v>
      </c>
      <c r="C76" s="43">
        <v>74</v>
      </c>
      <c r="D76" s="43"/>
      <c r="E76" s="43"/>
      <c r="F76" s="43">
        <v>45</v>
      </c>
      <c r="G76" s="43"/>
      <c r="H76" s="43"/>
      <c r="I76" s="43">
        <v>171</v>
      </c>
      <c r="J76" s="43">
        <v>233</v>
      </c>
      <c r="K76" s="43">
        <v>39</v>
      </c>
      <c r="L76" s="43">
        <v>1</v>
      </c>
    </row>
    <row r="77" spans="1:12" ht="12.75">
      <c r="A77" s="39" t="s">
        <v>3</v>
      </c>
      <c r="B77" s="44">
        <v>13</v>
      </c>
      <c r="C77" s="44">
        <v>79</v>
      </c>
      <c r="D77" s="44">
        <v>193</v>
      </c>
      <c r="E77" s="44">
        <v>41</v>
      </c>
      <c r="F77" s="44">
        <v>155</v>
      </c>
      <c r="G77" s="44">
        <v>104</v>
      </c>
      <c r="H77" s="44">
        <v>28</v>
      </c>
      <c r="I77" s="44">
        <v>125</v>
      </c>
      <c r="J77" s="44">
        <v>179</v>
      </c>
      <c r="K77" s="44">
        <v>348</v>
      </c>
      <c r="L77" s="44">
        <v>10</v>
      </c>
    </row>
    <row r="78" spans="1:12" ht="12.75">
      <c r="A78" s="40" t="s">
        <v>4</v>
      </c>
      <c r="B78" s="45">
        <v>45</v>
      </c>
      <c r="C78" s="45">
        <v>153</v>
      </c>
      <c r="D78" s="45">
        <v>193</v>
      </c>
      <c r="E78" s="45">
        <v>95</v>
      </c>
      <c r="F78" s="45">
        <v>200</v>
      </c>
      <c r="G78" s="45">
        <v>104</v>
      </c>
      <c r="H78" s="45">
        <v>28</v>
      </c>
      <c r="I78" s="45">
        <v>302</v>
      </c>
      <c r="J78" s="45">
        <v>412</v>
      </c>
      <c r="K78" s="45">
        <v>450</v>
      </c>
      <c r="L78" s="45">
        <v>11</v>
      </c>
    </row>
    <row r="79" spans="1:12">
      <c r="A79" s="10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12" thickBot="1">
      <c r="A80" s="16"/>
    </row>
    <row r="81" spans="1:12" ht="26.45" customHeight="1">
      <c r="A81" s="64" t="s">
        <v>29</v>
      </c>
      <c r="B81" s="65">
        <v>2014</v>
      </c>
      <c r="C81" s="65">
        <v>2015</v>
      </c>
      <c r="D81" s="65">
        <v>2016</v>
      </c>
      <c r="E81" s="65">
        <v>2017</v>
      </c>
      <c r="F81" s="65">
        <v>2018</v>
      </c>
      <c r="G81" s="65">
        <v>2019</v>
      </c>
      <c r="H81" s="65">
        <v>2020</v>
      </c>
      <c r="I81" s="65">
        <v>2021</v>
      </c>
      <c r="J81" s="65">
        <v>2022</v>
      </c>
      <c r="K81" s="65">
        <v>2023</v>
      </c>
      <c r="L81" s="65">
        <v>2024</v>
      </c>
    </row>
    <row r="82" spans="1:12" ht="12.75">
      <c r="A82" s="66" t="s">
        <v>1</v>
      </c>
      <c r="B82" s="67">
        <v>0</v>
      </c>
      <c r="C82" s="67">
        <v>0</v>
      </c>
      <c r="D82" s="67">
        <v>0</v>
      </c>
      <c r="E82" s="67">
        <v>54</v>
      </c>
      <c r="F82" s="67">
        <v>92</v>
      </c>
      <c r="G82" s="67">
        <v>194</v>
      </c>
      <c r="H82" s="67">
        <v>166</v>
      </c>
      <c r="I82" s="67">
        <v>80</v>
      </c>
      <c r="J82" s="67">
        <v>0</v>
      </c>
      <c r="K82" s="67">
        <v>63</v>
      </c>
      <c r="L82" s="67">
        <v>318</v>
      </c>
    </row>
    <row r="83" spans="1:12" ht="12.75">
      <c r="A83" s="66" t="s">
        <v>2</v>
      </c>
      <c r="B83" s="67">
        <v>225</v>
      </c>
      <c r="C83" s="67">
        <v>369</v>
      </c>
      <c r="D83" s="67">
        <v>157</v>
      </c>
      <c r="E83" s="67">
        <v>590</v>
      </c>
      <c r="F83" s="67">
        <v>446</v>
      </c>
      <c r="G83" s="67">
        <v>283</v>
      </c>
      <c r="H83" s="67">
        <v>259</v>
      </c>
      <c r="I83" s="67">
        <v>521</v>
      </c>
      <c r="J83" s="67">
        <v>557</v>
      </c>
      <c r="K83" s="67">
        <v>479</v>
      </c>
      <c r="L83" s="67">
        <v>154</v>
      </c>
    </row>
    <row r="84" spans="1:12" ht="12.75">
      <c r="A84" s="66" t="s">
        <v>3</v>
      </c>
      <c r="B84" s="67">
        <v>203</v>
      </c>
      <c r="C84" s="67">
        <v>79</v>
      </c>
      <c r="D84" s="67">
        <v>273</v>
      </c>
      <c r="E84" s="67">
        <v>135</v>
      </c>
      <c r="F84" s="67">
        <v>303</v>
      </c>
      <c r="G84" s="67">
        <v>535</v>
      </c>
      <c r="H84" s="67">
        <v>123</v>
      </c>
      <c r="I84" s="67">
        <v>339</v>
      </c>
      <c r="J84" s="67">
        <v>559</v>
      </c>
      <c r="K84" s="67">
        <v>553</v>
      </c>
      <c r="L84" s="67">
        <v>344</v>
      </c>
    </row>
    <row r="85" spans="1:12" ht="12.75">
      <c r="A85" s="68" t="s">
        <v>4</v>
      </c>
      <c r="B85" s="69">
        <v>428</v>
      </c>
      <c r="C85" s="69">
        <v>448</v>
      </c>
      <c r="D85" s="69">
        <v>430</v>
      </c>
      <c r="E85" s="69">
        <v>779</v>
      </c>
      <c r="F85" s="69">
        <v>841</v>
      </c>
      <c r="G85" s="69">
        <v>1012</v>
      </c>
      <c r="H85" s="69">
        <v>548</v>
      </c>
      <c r="I85" s="69">
        <v>940</v>
      </c>
      <c r="J85" s="69">
        <v>1116</v>
      </c>
      <c r="K85" s="69">
        <v>1095</v>
      </c>
      <c r="L85" s="69">
        <v>816</v>
      </c>
    </row>
    <row r="86" spans="1:12">
      <c r="A86" s="7" t="str">
        <f>+'Viviendas Iniciadas'!A96</f>
        <v>EEEko 2024ko 3. hiruhileko datuak/Datos de EDYVI 3º trimestre 2024</v>
      </c>
    </row>
    <row r="87" spans="1:12">
      <c r="A87" s="7" t="str">
        <f>+'Viviendas Iniciadas'!A97</f>
        <v>Iturria: BOE behin-behineko eta behin betiko kalifikazioak ,eta EE SS zuinketa-akta eta behin-behineko onarpen-akta</v>
      </c>
    </row>
    <row r="88" spans="1:12">
      <c r="A88" s="7" t="str">
        <f>+'Viviendas Iniciadas'!A98</f>
        <v>Fuente: calificaciones provisionales y definitivas de VPO y actas de replanteo y de recepción provisional de viviendas sociales</v>
      </c>
    </row>
    <row r="89" spans="1:12">
      <c r="A89" s="7" t="str">
        <f>+'Viviendas Iniciadas'!A99</f>
        <v>Azkenengo eguneratzea 2025/01/27 - Última actualización a 27/01/2025</v>
      </c>
    </row>
  </sheetData>
  <mergeCells count="1">
    <mergeCell ref="A63:K64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9" orientation="portrait" r:id="rId1"/>
  <headerFooter alignWithMargins="0">
    <oddHeader>&amp;L&amp;G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3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9"/>
  <sheetViews>
    <sheetView showZeros="0" zoomScaleNormal="100" zoomScaleSheetLayoutView="75" workbookViewId="0">
      <selection activeCell="E2" sqref="E2"/>
    </sheetView>
  </sheetViews>
  <sheetFormatPr baseColWidth="10" defaultColWidth="12" defaultRowHeight="12.75"/>
  <cols>
    <col min="1" max="1" width="50.7109375" style="17" customWidth="1"/>
    <col min="2" max="6" width="5.7109375" style="17" customWidth="1"/>
    <col min="7" max="10" width="6.5703125" style="17" bestFit="1" customWidth="1"/>
    <col min="11" max="12" width="7.140625" style="17" customWidth="1"/>
    <col min="13" max="16384" width="12" style="17"/>
  </cols>
  <sheetData>
    <row r="1" spans="1:12" ht="18">
      <c r="A1" s="59" t="s">
        <v>30</v>
      </c>
      <c r="I1" s="32"/>
    </row>
    <row r="2" spans="1:12" ht="18">
      <c r="A2" s="59"/>
      <c r="I2" s="32"/>
      <c r="L2" s="57" t="str">
        <f>+'Viviendas Iniciadas'!L1</f>
        <v>2024ko 4. hiruhilekoan arte</v>
      </c>
    </row>
    <row r="3" spans="1:12">
      <c r="A3" s="58" t="s">
        <v>31</v>
      </c>
      <c r="I3" s="32"/>
      <c r="L3" s="56" t="str">
        <f>+'Viviendas Iniciadas'!L2</f>
        <v>Hasta 4º trimestre 2024</v>
      </c>
    </row>
    <row r="4" spans="1:12">
      <c r="A4" s="1"/>
    </row>
    <row r="5" spans="1:12" ht="26.45" customHeight="1">
      <c r="A5" s="36" t="s">
        <v>0</v>
      </c>
      <c r="B5" s="41">
        <v>2014</v>
      </c>
      <c r="C5" s="41">
        <v>2015</v>
      </c>
      <c r="D5" s="41">
        <v>2016</v>
      </c>
      <c r="E5" s="41">
        <v>2017</v>
      </c>
      <c r="F5" s="41">
        <v>2018</v>
      </c>
      <c r="G5" s="41">
        <v>2019</v>
      </c>
      <c r="H5" s="41">
        <v>2020</v>
      </c>
      <c r="I5" s="41">
        <v>2021</v>
      </c>
      <c r="J5" s="41">
        <v>2022</v>
      </c>
      <c r="K5" s="41">
        <v>2023</v>
      </c>
      <c r="L5" s="41">
        <v>2024</v>
      </c>
    </row>
    <row r="6" spans="1:12">
      <c r="A6" s="37" t="s">
        <v>1</v>
      </c>
      <c r="B6" s="42"/>
      <c r="C6" s="42"/>
      <c r="D6" s="42"/>
      <c r="E6" s="42"/>
      <c r="F6" s="42"/>
      <c r="G6" s="42"/>
      <c r="H6" s="42"/>
      <c r="I6" s="42"/>
      <c r="J6" s="42">
        <v>225</v>
      </c>
      <c r="K6" s="42"/>
      <c r="L6" s="42">
        <v>297</v>
      </c>
    </row>
    <row r="7" spans="1:12">
      <c r="A7" s="38" t="s">
        <v>2</v>
      </c>
      <c r="B7" s="43">
        <v>11</v>
      </c>
      <c r="C7" s="43"/>
      <c r="D7" s="43"/>
      <c r="E7" s="43"/>
      <c r="F7" s="43"/>
      <c r="G7" s="43"/>
      <c r="H7" s="43"/>
      <c r="I7" s="43"/>
      <c r="J7" s="43">
        <v>143</v>
      </c>
      <c r="K7" s="43"/>
      <c r="L7" s="43"/>
    </row>
    <row r="8" spans="1:12">
      <c r="A8" s="39" t="s">
        <v>3</v>
      </c>
      <c r="B8" s="44">
        <v>48</v>
      </c>
      <c r="C8" s="44"/>
      <c r="D8" s="44">
        <v>173</v>
      </c>
      <c r="E8" s="44"/>
      <c r="F8" s="44"/>
      <c r="G8" s="44"/>
      <c r="H8" s="44">
        <v>42</v>
      </c>
      <c r="I8" s="44">
        <v>10</v>
      </c>
      <c r="J8" s="44"/>
      <c r="K8" s="44"/>
      <c r="L8" s="44"/>
    </row>
    <row r="9" spans="1:12">
      <c r="A9" s="40" t="s">
        <v>4</v>
      </c>
      <c r="B9" s="45">
        <v>59</v>
      </c>
      <c r="C9" s="45">
        <v>0</v>
      </c>
      <c r="D9" s="45">
        <v>173</v>
      </c>
      <c r="E9" s="45">
        <v>0</v>
      </c>
      <c r="F9" s="45">
        <v>0</v>
      </c>
      <c r="G9" s="45">
        <v>0</v>
      </c>
      <c r="H9" s="45">
        <v>42</v>
      </c>
      <c r="I9" s="45">
        <v>10</v>
      </c>
      <c r="J9" s="45">
        <v>368</v>
      </c>
      <c r="K9" s="45">
        <v>0</v>
      </c>
      <c r="L9" s="45">
        <v>297</v>
      </c>
    </row>
    <row r="10" spans="1:12">
      <c r="A10" s="18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26.45" customHeight="1">
      <c r="A11" s="36" t="s">
        <v>5</v>
      </c>
      <c r="B11" s="41">
        <v>2014</v>
      </c>
      <c r="C11" s="41">
        <v>2015</v>
      </c>
      <c r="D11" s="41">
        <v>2016</v>
      </c>
      <c r="E11" s="41">
        <v>2017</v>
      </c>
      <c r="F11" s="41">
        <v>2018</v>
      </c>
      <c r="G11" s="41">
        <v>2019</v>
      </c>
      <c r="H11" s="41">
        <v>2020</v>
      </c>
      <c r="I11" s="41">
        <v>2021</v>
      </c>
      <c r="J11" s="41">
        <v>2022</v>
      </c>
      <c r="K11" s="41">
        <v>2023</v>
      </c>
      <c r="L11" s="41">
        <v>2024</v>
      </c>
    </row>
    <row r="12" spans="1:12">
      <c r="A12" s="37" t="s">
        <v>1</v>
      </c>
      <c r="B12" s="42"/>
      <c r="C12" s="42"/>
      <c r="D12" s="42"/>
      <c r="E12" s="42"/>
      <c r="F12" s="42"/>
      <c r="G12" s="42">
        <v>152</v>
      </c>
      <c r="H12" s="42">
        <v>166</v>
      </c>
      <c r="I12" s="42"/>
      <c r="J12" s="42"/>
      <c r="K12" s="42"/>
      <c r="L12" s="42">
        <v>318</v>
      </c>
    </row>
    <row r="13" spans="1:12">
      <c r="A13" s="38" t="s">
        <v>2</v>
      </c>
      <c r="B13" s="43"/>
      <c r="C13" s="43"/>
      <c r="D13" s="43"/>
      <c r="E13" s="43"/>
      <c r="F13" s="43">
        <v>84</v>
      </c>
      <c r="G13" s="43">
        <v>68</v>
      </c>
      <c r="H13" s="43">
        <v>238</v>
      </c>
      <c r="I13" s="43">
        <v>192</v>
      </c>
      <c r="J13" s="43">
        <v>198</v>
      </c>
      <c r="K13" s="43">
        <v>368</v>
      </c>
      <c r="L13" s="43">
        <v>153</v>
      </c>
    </row>
    <row r="14" spans="1:12">
      <c r="A14" s="39" t="s">
        <v>3</v>
      </c>
      <c r="B14" s="44">
        <v>103</v>
      </c>
      <c r="C14" s="44"/>
      <c r="D14" s="44">
        <v>20</v>
      </c>
      <c r="E14" s="44"/>
      <c r="F14" s="44">
        <v>51</v>
      </c>
      <c r="G14" s="44">
        <v>70</v>
      </c>
      <c r="H14" s="44"/>
      <c r="I14" s="44">
        <v>142</v>
      </c>
      <c r="J14" s="44">
        <v>304</v>
      </c>
      <c r="K14" s="44">
        <v>81</v>
      </c>
      <c r="L14" s="44">
        <v>111</v>
      </c>
    </row>
    <row r="15" spans="1:12">
      <c r="A15" s="40" t="s">
        <v>4</v>
      </c>
      <c r="B15" s="45">
        <v>103</v>
      </c>
      <c r="C15" s="45">
        <v>0</v>
      </c>
      <c r="D15" s="45">
        <v>20</v>
      </c>
      <c r="E15" s="45">
        <v>0</v>
      </c>
      <c r="F15" s="45">
        <v>135</v>
      </c>
      <c r="G15" s="45">
        <v>290</v>
      </c>
      <c r="H15" s="45">
        <v>404</v>
      </c>
      <c r="I15" s="45">
        <v>334</v>
      </c>
      <c r="J15" s="45">
        <v>502</v>
      </c>
      <c r="K15" s="45">
        <v>449</v>
      </c>
      <c r="L15" s="45">
        <v>582</v>
      </c>
    </row>
    <row r="16" spans="1:12" ht="13.5" thickBot="1">
      <c r="A16" s="1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ht="25.5">
      <c r="A17" s="36" t="s">
        <v>65</v>
      </c>
      <c r="B17" s="41">
        <v>2014</v>
      </c>
      <c r="C17" s="41">
        <v>2015</v>
      </c>
      <c r="D17" s="41">
        <v>2016</v>
      </c>
      <c r="E17" s="41">
        <v>2017</v>
      </c>
      <c r="F17" s="41">
        <v>2018</v>
      </c>
      <c r="G17" s="41">
        <v>2019</v>
      </c>
      <c r="H17" s="41">
        <v>2020</v>
      </c>
      <c r="I17" s="41">
        <v>2021</v>
      </c>
      <c r="J17" s="41">
        <v>2022</v>
      </c>
      <c r="K17" s="41">
        <v>2023</v>
      </c>
      <c r="L17" s="41">
        <v>2024</v>
      </c>
    </row>
    <row r="18" spans="1:12">
      <c r="A18" s="37" t="s">
        <v>1</v>
      </c>
      <c r="B18" s="42"/>
      <c r="C18" s="42"/>
      <c r="D18" s="42"/>
      <c r="E18" s="42"/>
      <c r="F18" s="42"/>
      <c r="G18" s="42"/>
      <c r="H18" s="42"/>
      <c r="I18" s="42">
        <v>14</v>
      </c>
      <c r="J18" s="42">
        <v>0</v>
      </c>
      <c r="K18" s="42"/>
      <c r="L18" s="42"/>
    </row>
    <row r="19" spans="1:12">
      <c r="A19" s="38" t="s">
        <v>2</v>
      </c>
      <c r="B19" s="43"/>
      <c r="C19" s="43"/>
      <c r="D19" s="43"/>
      <c r="E19" s="43"/>
      <c r="F19" s="43"/>
      <c r="G19" s="43"/>
      <c r="H19" s="43"/>
      <c r="I19" s="43"/>
      <c r="J19" s="43"/>
      <c r="K19" s="43">
        <v>72</v>
      </c>
      <c r="L19" s="43"/>
    </row>
    <row r="20" spans="1:12">
      <c r="A20" s="39" t="s">
        <v>3</v>
      </c>
      <c r="B20" s="44"/>
      <c r="C20" s="44"/>
      <c r="D20" s="44"/>
      <c r="E20" s="44"/>
      <c r="F20" s="44"/>
      <c r="G20" s="44"/>
      <c r="H20" s="44"/>
      <c r="I20" s="44">
        <v>24</v>
      </c>
      <c r="J20" s="44">
        <v>71</v>
      </c>
      <c r="K20" s="44">
        <v>100</v>
      </c>
      <c r="L20" s="44">
        <v>12</v>
      </c>
    </row>
    <row r="21" spans="1:12">
      <c r="A21" s="40" t="s">
        <v>4</v>
      </c>
      <c r="B21" s="45"/>
      <c r="C21" s="45"/>
      <c r="D21" s="45"/>
      <c r="E21" s="45"/>
      <c r="F21" s="45"/>
      <c r="G21" s="45"/>
      <c r="H21" s="45"/>
      <c r="I21" s="45">
        <v>38</v>
      </c>
      <c r="J21" s="45">
        <v>71</v>
      </c>
      <c r="K21" s="45">
        <v>172</v>
      </c>
      <c r="L21" s="45">
        <v>12</v>
      </c>
    </row>
    <row r="22" spans="1:12" ht="13.5" thickBot="1">
      <c r="A22" s="1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26.45" customHeight="1">
      <c r="A23" s="36" t="s">
        <v>32</v>
      </c>
      <c r="B23" s="41">
        <v>2014</v>
      </c>
      <c r="C23" s="41">
        <v>2015</v>
      </c>
      <c r="D23" s="41">
        <v>2016</v>
      </c>
      <c r="E23" s="41">
        <v>2017</v>
      </c>
      <c r="F23" s="41">
        <v>2018</v>
      </c>
      <c r="G23" s="41">
        <v>2019</v>
      </c>
      <c r="H23" s="41">
        <v>2020</v>
      </c>
      <c r="I23" s="41">
        <v>2021</v>
      </c>
      <c r="J23" s="41">
        <v>2022</v>
      </c>
      <c r="K23" s="41">
        <v>2023</v>
      </c>
      <c r="L23" s="41">
        <v>2024</v>
      </c>
    </row>
    <row r="24" spans="1:12">
      <c r="A24" s="37" t="s">
        <v>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12">
      <c r="A25" s="38" t="s">
        <v>2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</row>
    <row r="26" spans="1:12">
      <c r="A26" s="39" t="s">
        <v>3</v>
      </c>
      <c r="B26" s="44"/>
      <c r="C26" s="44"/>
      <c r="D26" s="44"/>
      <c r="E26" s="44"/>
      <c r="F26" s="44"/>
      <c r="G26" s="44">
        <v>109</v>
      </c>
      <c r="H26" s="44"/>
      <c r="I26" s="44"/>
      <c r="J26" s="44"/>
      <c r="K26" s="44"/>
      <c r="L26" s="44"/>
    </row>
    <row r="27" spans="1:12">
      <c r="A27" s="40" t="s">
        <v>4</v>
      </c>
      <c r="B27" s="45"/>
      <c r="C27" s="45"/>
      <c r="D27" s="45"/>
      <c r="E27" s="45"/>
      <c r="F27" s="45"/>
      <c r="G27" s="45">
        <v>109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</row>
    <row r="28" spans="1:12">
      <c r="A28" s="18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26.45" customHeight="1">
      <c r="A29" s="46" t="s">
        <v>6</v>
      </c>
      <c r="B29" s="49">
        <v>2014</v>
      </c>
      <c r="C29" s="49">
        <v>2015</v>
      </c>
      <c r="D29" s="49">
        <v>2016</v>
      </c>
      <c r="E29" s="49">
        <v>2017</v>
      </c>
      <c r="F29" s="49">
        <v>2018</v>
      </c>
      <c r="G29" s="49">
        <v>2019</v>
      </c>
      <c r="H29" s="49">
        <v>2020</v>
      </c>
      <c r="I29" s="49">
        <v>2021</v>
      </c>
      <c r="J29" s="49">
        <v>2022</v>
      </c>
      <c r="K29" s="49">
        <v>2023</v>
      </c>
      <c r="L29" s="49">
        <v>2024</v>
      </c>
    </row>
    <row r="30" spans="1:12">
      <c r="A30" s="47" t="s">
        <v>1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0">
        <v>152</v>
      </c>
      <c r="H30" s="50">
        <v>166</v>
      </c>
      <c r="I30" s="50">
        <v>14</v>
      </c>
      <c r="J30" s="50">
        <v>225</v>
      </c>
      <c r="K30" s="50">
        <v>0</v>
      </c>
      <c r="L30" s="50">
        <v>615</v>
      </c>
    </row>
    <row r="31" spans="1:12">
      <c r="A31" s="47" t="s">
        <v>2</v>
      </c>
      <c r="B31" s="50">
        <v>11</v>
      </c>
      <c r="C31" s="50">
        <v>0</v>
      </c>
      <c r="D31" s="50">
        <v>0</v>
      </c>
      <c r="E31" s="50">
        <v>0</v>
      </c>
      <c r="F31" s="50">
        <v>84</v>
      </c>
      <c r="G31" s="50">
        <v>68</v>
      </c>
      <c r="H31" s="50">
        <v>238</v>
      </c>
      <c r="I31" s="50">
        <v>192</v>
      </c>
      <c r="J31" s="50">
        <v>341</v>
      </c>
      <c r="K31" s="50">
        <v>440</v>
      </c>
      <c r="L31" s="50">
        <v>153</v>
      </c>
    </row>
    <row r="32" spans="1:12">
      <c r="A32" s="47" t="s">
        <v>3</v>
      </c>
      <c r="B32" s="50">
        <v>151</v>
      </c>
      <c r="C32" s="50">
        <v>0</v>
      </c>
      <c r="D32" s="50">
        <v>193</v>
      </c>
      <c r="E32" s="50">
        <v>0</v>
      </c>
      <c r="F32" s="50">
        <v>51</v>
      </c>
      <c r="G32" s="50">
        <v>179</v>
      </c>
      <c r="H32" s="50">
        <v>42</v>
      </c>
      <c r="I32" s="50">
        <v>176</v>
      </c>
      <c r="J32" s="50">
        <v>375</v>
      </c>
      <c r="K32" s="50">
        <v>181</v>
      </c>
      <c r="L32" s="50">
        <v>123</v>
      </c>
    </row>
    <row r="33" spans="1:12">
      <c r="A33" s="48" t="s">
        <v>4</v>
      </c>
      <c r="B33" s="51">
        <v>162</v>
      </c>
      <c r="C33" s="51">
        <v>0</v>
      </c>
      <c r="D33" s="51">
        <v>193</v>
      </c>
      <c r="E33" s="51">
        <v>0</v>
      </c>
      <c r="F33" s="51">
        <v>135</v>
      </c>
      <c r="G33" s="51">
        <v>399</v>
      </c>
      <c r="H33" s="51">
        <v>446</v>
      </c>
      <c r="I33" s="51">
        <v>382</v>
      </c>
      <c r="J33" s="51">
        <v>941</v>
      </c>
      <c r="K33" s="51">
        <v>621</v>
      </c>
      <c r="L33" s="51">
        <v>891</v>
      </c>
    </row>
    <row r="34" spans="1:12">
      <c r="A34" s="1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>
      <c r="A35" s="18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26.45" customHeight="1">
      <c r="A36" s="36" t="s">
        <v>7</v>
      </c>
      <c r="B36" s="41">
        <v>2014</v>
      </c>
      <c r="C36" s="41">
        <v>2015</v>
      </c>
      <c r="D36" s="41">
        <v>2016</v>
      </c>
      <c r="E36" s="41">
        <v>2017</v>
      </c>
      <c r="F36" s="41">
        <v>2018</v>
      </c>
      <c r="G36" s="41">
        <v>2019</v>
      </c>
      <c r="H36" s="41">
        <v>2020</v>
      </c>
      <c r="I36" s="41">
        <v>2021</v>
      </c>
      <c r="J36" s="41">
        <v>2022</v>
      </c>
      <c r="K36" s="41">
        <v>2023</v>
      </c>
      <c r="L36" s="41">
        <v>2024</v>
      </c>
    </row>
    <row r="37" spans="1:12">
      <c r="A37" s="37" t="s">
        <v>1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</row>
    <row r="38" spans="1:12">
      <c r="A38" s="38" t="s">
        <v>2</v>
      </c>
      <c r="B38" s="43"/>
      <c r="C38" s="43"/>
      <c r="D38" s="43"/>
      <c r="E38" s="43">
        <v>67</v>
      </c>
      <c r="F38" s="43"/>
      <c r="G38" s="43"/>
      <c r="H38" s="43">
        <v>19</v>
      </c>
      <c r="I38" s="43">
        <v>125</v>
      </c>
      <c r="J38" s="43">
        <v>68</v>
      </c>
      <c r="K38" s="43"/>
      <c r="L38" s="43"/>
    </row>
    <row r="39" spans="1:12">
      <c r="A39" s="39" t="s">
        <v>3</v>
      </c>
      <c r="B39" s="44"/>
      <c r="C39" s="44"/>
      <c r="D39" s="44"/>
      <c r="E39" s="44"/>
      <c r="F39" s="44"/>
      <c r="G39" s="44"/>
      <c r="H39" s="44">
        <v>4</v>
      </c>
      <c r="I39" s="44">
        <v>12</v>
      </c>
      <c r="J39" s="44"/>
      <c r="K39" s="44"/>
      <c r="L39" s="44">
        <v>30</v>
      </c>
    </row>
    <row r="40" spans="1:12">
      <c r="A40" s="40" t="s">
        <v>4</v>
      </c>
      <c r="B40" s="45">
        <v>0</v>
      </c>
      <c r="C40" s="45">
        <v>0</v>
      </c>
      <c r="D40" s="45">
        <v>0</v>
      </c>
      <c r="E40" s="45">
        <v>67</v>
      </c>
      <c r="F40" s="45">
        <v>0</v>
      </c>
      <c r="G40" s="45">
        <v>0</v>
      </c>
      <c r="H40" s="45">
        <v>23</v>
      </c>
      <c r="I40" s="45">
        <v>137</v>
      </c>
      <c r="J40" s="45">
        <v>68</v>
      </c>
      <c r="K40" s="45">
        <v>0</v>
      </c>
      <c r="L40" s="45">
        <v>30</v>
      </c>
    </row>
    <row r="41" spans="1:1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26.45" customHeight="1">
      <c r="A42" s="36" t="s">
        <v>8</v>
      </c>
      <c r="B42" s="41">
        <v>2014</v>
      </c>
      <c r="C42" s="41">
        <v>2015</v>
      </c>
      <c r="D42" s="41">
        <v>2016</v>
      </c>
      <c r="E42" s="41">
        <v>2017</v>
      </c>
      <c r="F42" s="41">
        <v>2018</v>
      </c>
      <c r="G42" s="41">
        <v>2019</v>
      </c>
      <c r="H42" s="41">
        <v>2020</v>
      </c>
      <c r="I42" s="41">
        <v>2021</v>
      </c>
      <c r="J42" s="41">
        <v>2022</v>
      </c>
      <c r="K42" s="41">
        <v>2023</v>
      </c>
      <c r="L42" s="41">
        <v>2024</v>
      </c>
    </row>
    <row r="43" spans="1:12">
      <c r="A43" s="37" t="s">
        <v>1</v>
      </c>
      <c r="B43" s="42"/>
      <c r="C43" s="42"/>
      <c r="D43" s="42"/>
      <c r="E43" s="42"/>
      <c r="F43" s="42"/>
      <c r="G43" s="42">
        <v>42</v>
      </c>
      <c r="H43" s="42"/>
      <c r="I43" s="42">
        <v>60</v>
      </c>
      <c r="J43" s="42"/>
      <c r="K43" s="42"/>
      <c r="L43" s="42"/>
    </row>
    <row r="44" spans="1:12">
      <c r="A44" s="38" t="s">
        <v>2</v>
      </c>
      <c r="B44" s="43"/>
      <c r="C44" s="43">
        <v>185</v>
      </c>
      <c r="D44" s="43">
        <v>3</v>
      </c>
      <c r="E44" s="43">
        <v>91</v>
      </c>
      <c r="F44" s="43">
        <v>42</v>
      </c>
      <c r="G44" s="43"/>
      <c r="H44" s="43"/>
      <c r="I44" s="43">
        <v>23</v>
      </c>
      <c r="J44" s="43"/>
      <c r="K44" s="43"/>
      <c r="L44" s="43"/>
    </row>
    <row r="45" spans="1:12">
      <c r="A45" s="39" t="s">
        <v>3</v>
      </c>
      <c r="B45" s="44"/>
      <c r="C45" s="44"/>
      <c r="D45" s="44">
        <v>14</v>
      </c>
      <c r="E45" s="44"/>
      <c r="F45" s="44"/>
      <c r="G45" s="44"/>
      <c r="H45" s="44"/>
      <c r="I45" s="44">
        <v>36</v>
      </c>
      <c r="J45" s="44"/>
      <c r="K45" s="44"/>
      <c r="L45" s="44"/>
    </row>
    <row r="46" spans="1:12">
      <c r="A46" s="40" t="s">
        <v>4</v>
      </c>
      <c r="B46" s="45">
        <v>0</v>
      </c>
      <c r="C46" s="45">
        <v>185</v>
      </c>
      <c r="D46" s="45">
        <v>17</v>
      </c>
      <c r="E46" s="45">
        <v>91</v>
      </c>
      <c r="F46" s="45">
        <v>42</v>
      </c>
      <c r="G46" s="45">
        <v>42</v>
      </c>
      <c r="H46" s="45">
        <v>0</v>
      </c>
      <c r="I46" s="45">
        <v>119</v>
      </c>
      <c r="J46" s="45">
        <v>0</v>
      </c>
      <c r="K46" s="45">
        <v>0</v>
      </c>
      <c r="L46" s="45">
        <v>0</v>
      </c>
    </row>
    <row r="47" spans="1:12" ht="13.5" thickBot="1">
      <c r="A47" s="19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26.45" customHeight="1">
      <c r="A48" s="46" t="s">
        <v>9</v>
      </c>
      <c r="B48" s="49">
        <v>2014</v>
      </c>
      <c r="C48" s="49">
        <v>2015</v>
      </c>
      <c r="D48" s="49">
        <v>2016</v>
      </c>
      <c r="E48" s="49">
        <v>2017</v>
      </c>
      <c r="F48" s="49">
        <v>2018</v>
      </c>
      <c r="G48" s="49">
        <v>2019</v>
      </c>
      <c r="H48" s="49">
        <v>2020</v>
      </c>
      <c r="I48" s="49">
        <v>2021</v>
      </c>
      <c r="J48" s="49">
        <v>2022</v>
      </c>
      <c r="K48" s="49">
        <v>2023</v>
      </c>
      <c r="L48" s="49">
        <v>2024</v>
      </c>
    </row>
    <row r="49" spans="1:12">
      <c r="A49" s="47" t="s">
        <v>1</v>
      </c>
      <c r="B49" s="50">
        <v>0</v>
      </c>
      <c r="C49" s="50">
        <v>0</v>
      </c>
      <c r="D49" s="50">
        <v>0</v>
      </c>
      <c r="E49" s="50">
        <v>0</v>
      </c>
      <c r="F49" s="50">
        <v>0</v>
      </c>
      <c r="G49" s="50">
        <v>42</v>
      </c>
      <c r="H49" s="50">
        <v>0</v>
      </c>
      <c r="I49" s="50">
        <v>60</v>
      </c>
      <c r="J49" s="50">
        <v>0</v>
      </c>
      <c r="K49" s="50">
        <v>0</v>
      </c>
      <c r="L49" s="50">
        <v>0</v>
      </c>
    </row>
    <row r="50" spans="1:12">
      <c r="A50" s="47" t="s">
        <v>2</v>
      </c>
      <c r="B50" s="50">
        <v>0</v>
      </c>
      <c r="C50" s="50">
        <v>185</v>
      </c>
      <c r="D50" s="50">
        <v>3</v>
      </c>
      <c r="E50" s="50">
        <v>158</v>
      </c>
      <c r="F50" s="50">
        <v>42</v>
      </c>
      <c r="G50" s="50">
        <v>0</v>
      </c>
      <c r="H50" s="50">
        <v>19</v>
      </c>
      <c r="I50" s="50">
        <v>148</v>
      </c>
      <c r="J50" s="50">
        <v>68</v>
      </c>
      <c r="K50" s="50">
        <v>0</v>
      </c>
      <c r="L50" s="50">
        <v>0</v>
      </c>
    </row>
    <row r="51" spans="1:12">
      <c r="A51" s="47" t="s">
        <v>3</v>
      </c>
      <c r="B51" s="50">
        <v>0</v>
      </c>
      <c r="C51" s="50">
        <v>0</v>
      </c>
      <c r="D51" s="50">
        <v>14</v>
      </c>
      <c r="E51" s="50">
        <v>0</v>
      </c>
      <c r="F51" s="50">
        <v>0</v>
      </c>
      <c r="G51" s="50">
        <v>0</v>
      </c>
      <c r="H51" s="50">
        <v>4</v>
      </c>
      <c r="I51" s="50">
        <v>48</v>
      </c>
      <c r="J51" s="50">
        <v>0</v>
      </c>
      <c r="K51" s="50">
        <v>0</v>
      </c>
      <c r="L51" s="50">
        <v>30</v>
      </c>
    </row>
    <row r="52" spans="1:12">
      <c r="A52" s="48" t="s">
        <v>4</v>
      </c>
      <c r="B52" s="51">
        <v>0</v>
      </c>
      <c r="C52" s="51">
        <v>185</v>
      </c>
      <c r="D52" s="51">
        <v>17</v>
      </c>
      <c r="E52" s="51">
        <v>158</v>
      </c>
      <c r="F52" s="51">
        <v>42</v>
      </c>
      <c r="G52" s="51">
        <v>42</v>
      </c>
      <c r="H52" s="51">
        <v>23</v>
      </c>
      <c r="I52" s="51">
        <v>256</v>
      </c>
      <c r="J52" s="51">
        <v>68</v>
      </c>
      <c r="K52" s="51">
        <v>0</v>
      </c>
      <c r="L52" s="51">
        <v>30</v>
      </c>
    </row>
    <row r="53" spans="1:1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25.5">
      <c r="A54" s="36" t="s">
        <v>10</v>
      </c>
      <c r="B54" s="41">
        <v>2014</v>
      </c>
      <c r="C54" s="41">
        <v>2015</v>
      </c>
      <c r="D54" s="41">
        <v>2016</v>
      </c>
      <c r="E54" s="41">
        <v>2017</v>
      </c>
      <c r="F54" s="41">
        <v>2018</v>
      </c>
      <c r="G54" s="41">
        <v>2019</v>
      </c>
      <c r="H54" s="41">
        <v>2020</v>
      </c>
      <c r="I54" s="41">
        <v>2021</v>
      </c>
      <c r="J54" s="41">
        <v>2022</v>
      </c>
      <c r="K54" s="41">
        <v>2023</v>
      </c>
      <c r="L54" s="41">
        <v>2024</v>
      </c>
    </row>
    <row r="55" spans="1:12">
      <c r="A55" s="37" t="s">
        <v>1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>
        <v>0</v>
      </c>
    </row>
    <row r="56" spans="1:12">
      <c r="A56" s="38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>
        <v>26</v>
      </c>
    </row>
    <row r="57" spans="1:12">
      <c r="A57" s="39" t="s">
        <v>3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>
        <v>0</v>
      </c>
    </row>
    <row r="58" spans="1:12">
      <c r="A58" s="40" t="s">
        <v>4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5">
        <v>26</v>
      </c>
    </row>
    <row r="59" spans="1:1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51">
      <c r="A60" s="46" t="s">
        <v>75</v>
      </c>
      <c r="B60" s="49">
        <v>2014</v>
      </c>
      <c r="C60" s="49">
        <v>2015</v>
      </c>
      <c r="D60" s="49">
        <v>2016</v>
      </c>
      <c r="E60" s="49">
        <v>2017</v>
      </c>
      <c r="F60" s="49">
        <v>2018</v>
      </c>
      <c r="G60" s="49">
        <v>2019</v>
      </c>
      <c r="H60" s="49">
        <v>2020</v>
      </c>
      <c r="I60" s="49">
        <v>2021</v>
      </c>
      <c r="J60" s="49">
        <v>2022</v>
      </c>
      <c r="K60" s="49">
        <v>2023</v>
      </c>
      <c r="L60" s="49">
        <v>2024</v>
      </c>
    </row>
    <row r="61" spans="1:12">
      <c r="A61" s="47" t="s">
        <v>1</v>
      </c>
      <c r="B61" s="50">
        <v>0</v>
      </c>
      <c r="C61" s="50">
        <v>0</v>
      </c>
      <c r="D61" s="50">
        <v>0</v>
      </c>
      <c r="E61" s="50">
        <v>0</v>
      </c>
      <c r="F61" s="50">
        <v>0</v>
      </c>
      <c r="G61" s="50">
        <v>194</v>
      </c>
      <c r="H61" s="50">
        <v>166</v>
      </c>
      <c r="I61" s="50">
        <v>74</v>
      </c>
      <c r="J61" s="50">
        <v>225</v>
      </c>
      <c r="K61" s="50">
        <v>0</v>
      </c>
      <c r="L61" s="50">
        <v>615</v>
      </c>
    </row>
    <row r="62" spans="1:12">
      <c r="A62" s="47" t="s">
        <v>2</v>
      </c>
      <c r="B62" s="50">
        <v>11</v>
      </c>
      <c r="C62" s="50">
        <v>185</v>
      </c>
      <c r="D62" s="50">
        <v>3</v>
      </c>
      <c r="E62" s="50">
        <v>158</v>
      </c>
      <c r="F62" s="50">
        <v>126</v>
      </c>
      <c r="G62" s="50">
        <v>68</v>
      </c>
      <c r="H62" s="50">
        <v>257</v>
      </c>
      <c r="I62" s="50">
        <v>340</v>
      </c>
      <c r="J62" s="50">
        <v>409</v>
      </c>
      <c r="K62" s="50">
        <v>440</v>
      </c>
      <c r="L62" s="50">
        <v>179</v>
      </c>
    </row>
    <row r="63" spans="1:12">
      <c r="A63" s="47" t="s">
        <v>3</v>
      </c>
      <c r="B63" s="50">
        <v>151</v>
      </c>
      <c r="C63" s="50">
        <v>0</v>
      </c>
      <c r="D63" s="50">
        <v>207</v>
      </c>
      <c r="E63" s="50">
        <v>0</v>
      </c>
      <c r="F63" s="50">
        <v>51</v>
      </c>
      <c r="G63" s="50">
        <v>179</v>
      </c>
      <c r="H63" s="50">
        <v>46</v>
      </c>
      <c r="I63" s="50">
        <v>224</v>
      </c>
      <c r="J63" s="50">
        <v>375</v>
      </c>
      <c r="K63" s="50">
        <v>181</v>
      </c>
      <c r="L63" s="50">
        <v>153</v>
      </c>
    </row>
    <row r="64" spans="1:12">
      <c r="A64" s="48" t="s">
        <v>4</v>
      </c>
      <c r="B64" s="51">
        <v>162</v>
      </c>
      <c r="C64" s="51">
        <v>185</v>
      </c>
      <c r="D64" s="51">
        <v>210</v>
      </c>
      <c r="E64" s="51">
        <v>158</v>
      </c>
      <c r="F64" s="51">
        <v>177</v>
      </c>
      <c r="G64" s="51">
        <v>441</v>
      </c>
      <c r="H64" s="51">
        <v>469</v>
      </c>
      <c r="I64" s="51">
        <v>638</v>
      </c>
      <c r="J64" s="51">
        <v>1009</v>
      </c>
      <c r="K64" s="51">
        <v>621</v>
      </c>
      <c r="L64" s="51">
        <v>947</v>
      </c>
    </row>
    <row r="65" spans="1:12">
      <c r="A65" s="18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>
      <c r="A66" s="18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2.75" customHeight="1">
      <c r="A67" s="70" t="s">
        <v>72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</row>
    <row r="68" spans="1:12" ht="15.75" customHeight="1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</row>
    <row r="69" spans="1:12">
      <c r="A69" s="58" t="s">
        <v>74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26.45" customHeight="1">
      <c r="A72" s="36" t="s">
        <v>11</v>
      </c>
      <c r="B72" s="41">
        <v>2014</v>
      </c>
      <c r="C72" s="41">
        <v>2015</v>
      </c>
      <c r="D72" s="41">
        <v>2016</v>
      </c>
      <c r="E72" s="41">
        <v>2017</v>
      </c>
      <c r="F72" s="41">
        <v>2018</v>
      </c>
      <c r="G72" s="41">
        <v>2019</v>
      </c>
      <c r="H72" s="41">
        <v>2020</v>
      </c>
      <c r="I72" s="41">
        <v>2021</v>
      </c>
      <c r="J72" s="41">
        <v>2022</v>
      </c>
      <c r="K72" s="41">
        <v>2023</v>
      </c>
      <c r="L72" s="41">
        <v>2024</v>
      </c>
    </row>
    <row r="73" spans="1:12">
      <c r="A73" s="37" t="s">
        <v>1</v>
      </c>
      <c r="B73" s="42">
        <v>0</v>
      </c>
      <c r="C73" s="42">
        <v>0</v>
      </c>
      <c r="D73" s="42">
        <v>0</v>
      </c>
      <c r="E73" s="42">
        <v>0</v>
      </c>
      <c r="F73" s="42">
        <v>92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/>
    </row>
    <row r="74" spans="1:12">
      <c r="A74" s="38" t="s">
        <v>2</v>
      </c>
      <c r="B74" s="43">
        <v>0</v>
      </c>
      <c r="C74" s="43">
        <v>0</v>
      </c>
      <c r="D74" s="43">
        <v>154</v>
      </c>
      <c r="E74" s="43">
        <v>66</v>
      </c>
      <c r="F74" s="43">
        <v>179</v>
      </c>
      <c r="G74" s="43">
        <v>63</v>
      </c>
      <c r="H74" s="43">
        <v>2</v>
      </c>
      <c r="I74" s="43">
        <v>10</v>
      </c>
      <c r="J74" s="43">
        <v>58</v>
      </c>
      <c r="K74" s="43"/>
      <c r="L74" s="43"/>
    </row>
    <row r="75" spans="1:12">
      <c r="A75" s="39" t="s">
        <v>3</v>
      </c>
      <c r="B75" s="44">
        <v>55</v>
      </c>
      <c r="C75" s="44">
        <v>0</v>
      </c>
      <c r="D75" s="44">
        <v>0</v>
      </c>
      <c r="E75" s="44">
        <v>94</v>
      </c>
      <c r="F75" s="44">
        <v>34</v>
      </c>
      <c r="G75" s="44">
        <v>106</v>
      </c>
      <c r="H75" s="44">
        <v>91</v>
      </c>
      <c r="I75" s="44">
        <v>0</v>
      </c>
      <c r="J75" s="44">
        <v>5</v>
      </c>
      <c r="K75" s="44">
        <v>24</v>
      </c>
      <c r="L75" s="44">
        <v>181</v>
      </c>
    </row>
    <row r="76" spans="1:12">
      <c r="A76" s="40" t="s">
        <v>33</v>
      </c>
      <c r="B76" s="45">
        <v>55</v>
      </c>
      <c r="C76" s="45">
        <v>0</v>
      </c>
      <c r="D76" s="45">
        <v>154</v>
      </c>
      <c r="E76" s="45">
        <v>160</v>
      </c>
      <c r="F76" s="45">
        <v>305</v>
      </c>
      <c r="G76" s="45">
        <v>169</v>
      </c>
      <c r="H76" s="45">
        <v>93</v>
      </c>
      <c r="I76" s="45">
        <v>10</v>
      </c>
      <c r="J76" s="45">
        <v>63</v>
      </c>
      <c r="K76" s="45">
        <v>24</v>
      </c>
      <c r="L76" s="45">
        <v>181</v>
      </c>
    </row>
    <row r="77" spans="1:12">
      <c r="A77" s="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26.45" customHeight="1">
      <c r="A78" s="36" t="s">
        <v>12</v>
      </c>
      <c r="B78" s="41">
        <v>2014</v>
      </c>
      <c r="C78" s="41">
        <v>2015</v>
      </c>
      <c r="D78" s="41">
        <v>2016</v>
      </c>
      <c r="E78" s="41">
        <v>2017</v>
      </c>
      <c r="F78" s="41">
        <v>2018</v>
      </c>
      <c r="G78" s="41">
        <v>2019</v>
      </c>
      <c r="H78" s="41">
        <v>2020</v>
      </c>
      <c r="I78" s="41">
        <v>2021</v>
      </c>
      <c r="J78" s="41">
        <v>2022</v>
      </c>
      <c r="K78" s="41">
        <v>2023</v>
      </c>
      <c r="L78" s="41">
        <v>2024</v>
      </c>
    </row>
    <row r="79" spans="1:12">
      <c r="A79" s="37" t="s">
        <v>1</v>
      </c>
      <c r="B79" s="42">
        <v>0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/>
    </row>
    <row r="80" spans="1:12">
      <c r="A80" s="38" t="s">
        <v>2</v>
      </c>
      <c r="B80" s="43">
        <v>0</v>
      </c>
      <c r="C80" s="43">
        <v>0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/>
    </row>
    <row r="81" spans="1:19">
      <c r="A81" s="39" t="s">
        <v>3</v>
      </c>
      <c r="B81" s="44">
        <v>0</v>
      </c>
      <c r="C81" s="44">
        <v>0</v>
      </c>
      <c r="D81" s="44">
        <v>0</v>
      </c>
      <c r="E81" s="44">
        <v>0</v>
      </c>
      <c r="F81" s="44">
        <v>12</v>
      </c>
      <c r="G81" s="44">
        <v>44</v>
      </c>
      <c r="H81" s="44">
        <v>0</v>
      </c>
      <c r="I81" s="44">
        <v>60</v>
      </c>
      <c r="J81" s="44">
        <v>0</v>
      </c>
      <c r="K81" s="44">
        <v>0</v>
      </c>
      <c r="L81" s="44"/>
    </row>
    <row r="82" spans="1:19">
      <c r="A82" s="40" t="s">
        <v>4</v>
      </c>
      <c r="B82" s="45">
        <v>0</v>
      </c>
      <c r="C82" s="45">
        <v>0</v>
      </c>
      <c r="D82" s="45">
        <v>0</v>
      </c>
      <c r="E82" s="45">
        <v>0</v>
      </c>
      <c r="F82" s="45">
        <v>12</v>
      </c>
      <c r="G82" s="45">
        <v>44</v>
      </c>
      <c r="H82" s="45">
        <v>0</v>
      </c>
      <c r="I82" s="45">
        <v>60</v>
      </c>
      <c r="J82" s="45">
        <v>0</v>
      </c>
      <c r="K82" s="45">
        <v>0</v>
      </c>
      <c r="L82" s="45"/>
      <c r="M82" s="62"/>
      <c r="N82" s="62"/>
      <c r="O82" s="62"/>
      <c r="P82" s="62"/>
      <c r="Q82" s="62"/>
      <c r="R82" s="62"/>
      <c r="S82" s="62"/>
    </row>
    <row r="83" spans="1:19" ht="13.5" thickBot="1">
      <c r="A83" s="19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9" ht="67.5" customHeight="1">
      <c r="A84" s="46" t="s">
        <v>34</v>
      </c>
      <c r="B84" s="49">
        <v>2014</v>
      </c>
      <c r="C84" s="49">
        <v>2015</v>
      </c>
      <c r="D84" s="49">
        <v>2016</v>
      </c>
      <c r="E84" s="49">
        <v>2017</v>
      </c>
      <c r="F84" s="49">
        <v>2018</v>
      </c>
      <c r="G84" s="49">
        <v>2019</v>
      </c>
      <c r="H84" s="49">
        <v>2020</v>
      </c>
      <c r="I84" s="49">
        <v>2021</v>
      </c>
      <c r="J84" s="49">
        <v>2022</v>
      </c>
      <c r="K84" s="49">
        <v>2023</v>
      </c>
      <c r="L84" s="49">
        <v>2024</v>
      </c>
    </row>
    <row r="85" spans="1:19">
      <c r="A85" s="47" t="s">
        <v>1</v>
      </c>
      <c r="B85" s="50">
        <v>0</v>
      </c>
      <c r="C85" s="50">
        <v>0</v>
      </c>
      <c r="D85" s="50">
        <v>0</v>
      </c>
      <c r="E85" s="50">
        <v>0</v>
      </c>
      <c r="F85" s="50">
        <v>92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</row>
    <row r="86" spans="1:19">
      <c r="A86" s="47" t="s">
        <v>2</v>
      </c>
      <c r="B86" s="50">
        <v>0</v>
      </c>
      <c r="C86" s="50">
        <v>0</v>
      </c>
      <c r="D86" s="50">
        <v>154</v>
      </c>
      <c r="E86" s="50">
        <v>66</v>
      </c>
      <c r="F86" s="50">
        <v>179</v>
      </c>
      <c r="G86" s="50">
        <v>63</v>
      </c>
      <c r="H86" s="50">
        <v>2</v>
      </c>
      <c r="I86" s="50">
        <v>10</v>
      </c>
      <c r="J86" s="50">
        <v>58</v>
      </c>
      <c r="K86" s="50">
        <v>0</v>
      </c>
      <c r="L86" s="50">
        <v>0</v>
      </c>
    </row>
    <row r="87" spans="1:19">
      <c r="A87" s="47" t="s">
        <v>3</v>
      </c>
      <c r="B87" s="50">
        <v>55</v>
      </c>
      <c r="C87" s="50">
        <v>0</v>
      </c>
      <c r="D87" s="50">
        <v>0</v>
      </c>
      <c r="E87" s="50">
        <v>94</v>
      </c>
      <c r="F87" s="50">
        <v>46</v>
      </c>
      <c r="G87" s="50">
        <v>150</v>
      </c>
      <c r="H87" s="50">
        <v>91</v>
      </c>
      <c r="I87" s="50">
        <v>60</v>
      </c>
      <c r="J87" s="50">
        <v>5</v>
      </c>
      <c r="K87" s="50">
        <v>24</v>
      </c>
      <c r="L87" s="50">
        <v>181</v>
      </c>
    </row>
    <row r="88" spans="1:19">
      <c r="A88" s="48" t="s">
        <v>4</v>
      </c>
      <c r="B88" s="51">
        <v>55</v>
      </c>
      <c r="C88" s="51">
        <v>0</v>
      </c>
      <c r="D88" s="51">
        <v>154</v>
      </c>
      <c r="E88" s="51">
        <v>160</v>
      </c>
      <c r="F88" s="51">
        <v>317</v>
      </c>
      <c r="G88" s="51">
        <v>213</v>
      </c>
      <c r="H88" s="51">
        <v>93</v>
      </c>
      <c r="I88" s="51">
        <v>70</v>
      </c>
      <c r="J88" s="51">
        <v>63</v>
      </c>
      <c r="K88" s="51">
        <v>24</v>
      </c>
      <c r="L88" s="51">
        <v>181</v>
      </c>
    </row>
    <row r="89" spans="1:1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9" ht="13.5" thickBot="1">
      <c r="A90" s="16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9" ht="26.45" customHeight="1">
      <c r="A91" s="64" t="s">
        <v>15</v>
      </c>
      <c r="B91" s="65">
        <v>2014</v>
      </c>
      <c r="C91" s="65">
        <v>2015</v>
      </c>
      <c r="D91" s="65">
        <v>2016</v>
      </c>
      <c r="E91" s="65">
        <v>2017</v>
      </c>
      <c r="F91" s="65">
        <v>2018</v>
      </c>
      <c r="G91" s="65">
        <v>2019</v>
      </c>
      <c r="H91" s="65">
        <v>2020</v>
      </c>
      <c r="I91" s="65">
        <v>2021</v>
      </c>
      <c r="J91" s="65">
        <v>2022</v>
      </c>
      <c r="K91" s="65">
        <v>2023</v>
      </c>
      <c r="L91" s="65">
        <v>2024</v>
      </c>
    </row>
    <row r="92" spans="1:19">
      <c r="A92" s="66" t="s">
        <v>1</v>
      </c>
      <c r="B92" s="67">
        <v>0</v>
      </c>
      <c r="C92" s="67">
        <v>0</v>
      </c>
      <c r="D92" s="67">
        <v>0</v>
      </c>
      <c r="E92" s="67">
        <v>0</v>
      </c>
      <c r="F92" s="67">
        <v>92</v>
      </c>
      <c r="G92" s="67">
        <v>194</v>
      </c>
      <c r="H92" s="67">
        <v>166</v>
      </c>
      <c r="I92" s="67">
        <v>74</v>
      </c>
      <c r="J92" s="67">
        <v>225</v>
      </c>
      <c r="K92" s="67">
        <v>0</v>
      </c>
      <c r="L92" s="67">
        <v>615</v>
      </c>
    </row>
    <row r="93" spans="1:19">
      <c r="A93" s="66" t="s">
        <v>2</v>
      </c>
      <c r="B93" s="67">
        <v>11</v>
      </c>
      <c r="C93" s="67">
        <v>185</v>
      </c>
      <c r="D93" s="67">
        <v>157</v>
      </c>
      <c r="E93" s="67">
        <v>224</v>
      </c>
      <c r="F93" s="67">
        <v>305</v>
      </c>
      <c r="G93" s="67">
        <v>131</v>
      </c>
      <c r="H93" s="67">
        <v>259</v>
      </c>
      <c r="I93" s="67">
        <v>350</v>
      </c>
      <c r="J93" s="67">
        <v>467</v>
      </c>
      <c r="K93" s="67">
        <v>440</v>
      </c>
      <c r="L93" s="67">
        <v>179</v>
      </c>
    </row>
    <row r="94" spans="1:19">
      <c r="A94" s="66" t="s">
        <v>3</v>
      </c>
      <c r="B94" s="67">
        <v>206</v>
      </c>
      <c r="C94" s="67">
        <v>0</v>
      </c>
      <c r="D94" s="67">
        <v>207</v>
      </c>
      <c r="E94" s="67">
        <v>94</v>
      </c>
      <c r="F94" s="67">
        <v>97</v>
      </c>
      <c r="G94" s="67">
        <v>329</v>
      </c>
      <c r="H94" s="67">
        <v>137</v>
      </c>
      <c r="I94" s="67">
        <v>284</v>
      </c>
      <c r="J94" s="67">
        <v>380</v>
      </c>
      <c r="K94" s="67">
        <v>205</v>
      </c>
      <c r="L94" s="67">
        <v>334</v>
      </c>
    </row>
    <row r="95" spans="1:19">
      <c r="A95" s="68" t="s">
        <v>4</v>
      </c>
      <c r="B95" s="69">
        <v>217</v>
      </c>
      <c r="C95" s="69">
        <v>185</v>
      </c>
      <c r="D95" s="69">
        <v>364</v>
      </c>
      <c r="E95" s="69">
        <v>318</v>
      </c>
      <c r="F95" s="69">
        <v>494</v>
      </c>
      <c r="G95" s="69">
        <v>654</v>
      </c>
      <c r="H95" s="69">
        <v>562</v>
      </c>
      <c r="I95" s="69">
        <v>708</v>
      </c>
      <c r="J95" s="69">
        <v>1072</v>
      </c>
      <c r="K95" s="69">
        <v>645</v>
      </c>
      <c r="L95" s="69">
        <v>1128</v>
      </c>
    </row>
    <row r="96" spans="1:19">
      <c r="A96" s="7" t="str">
        <f>+'Viviendas Iniciadas'!A96</f>
        <v>EEEko 2024ko 3. hiruhileko datuak/Datos de EDYVI 3º trimestre 2024</v>
      </c>
      <c r="B96" s="2"/>
      <c r="C96" s="2"/>
      <c r="D96" s="2"/>
      <c r="E96" s="2"/>
      <c r="F96" s="2"/>
      <c r="G96" s="2"/>
      <c r="H96" s="2"/>
      <c r="I96" s="2"/>
      <c r="J96" s="2"/>
    </row>
    <row r="97" spans="1:10">
      <c r="A97" s="7" t="str">
        <f>+'Viviendas Iniciadas'!A97</f>
        <v>Iturria: BOE behin-behineko eta behin betiko kalifikazioak ,eta EE SS zuinketa-akta eta behin-behineko onarpen-akta</v>
      </c>
      <c r="B97" s="2"/>
      <c r="C97" s="2"/>
      <c r="D97" s="2"/>
      <c r="E97" s="2"/>
      <c r="F97" s="2"/>
      <c r="G97" s="2"/>
      <c r="H97" s="2"/>
      <c r="I97" s="2"/>
      <c r="J97" s="2"/>
    </row>
    <row r="98" spans="1:10">
      <c r="A98" s="7" t="str">
        <f>+'Viviendas Iniciadas'!A98</f>
        <v>Fuente: calificaciones provisionales y definitivas de VPO y actas de replanteo y de recepción provisional de viviendas sociales</v>
      </c>
      <c r="B98" s="2"/>
      <c r="C98" s="2"/>
      <c r="D98" s="2"/>
      <c r="E98" s="2"/>
      <c r="F98" s="2"/>
      <c r="G98" s="2"/>
      <c r="H98" s="2"/>
      <c r="I98" s="2"/>
      <c r="J98" s="2"/>
    </row>
    <row r="99" spans="1:10">
      <c r="A99" s="7" t="str">
        <f>+'Viviendas Iniciadas'!A99</f>
        <v>Azkenengo eguneratzea 2025/01/27 - Última actualización a 27/01/2025</v>
      </c>
    </row>
  </sheetData>
  <mergeCells count="1">
    <mergeCell ref="A67:K68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6" orientation="portrait" r:id="rId1"/>
  <headerFooter alignWithMargins="0">
    <oddHeader>&amp;L&amp;G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3" max="1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23"/>
  <sheetViews>
    <sheetView showZeros="0" zoomScaleNormal="100" zoomScaleSheetLayoutView="100" workbookViewId="0">
      <selection activeCell="E2" sqref="E2"/>
    </sheetView>
  </sheetViews>
  <sheetFormatPr baseColWidth="10" defaultColWidth="11.42578125" defaultRowHeight="12" customHeight="1"/>
  <cols>
    <col min="1" max="1" width="52.7109375" style="5" customWidth="1"/>
    <col min="2" max="2" width="5.5703125" style="11" bestFit="1" customWidth="1"/>
    <col min="3" max="12" width="5.5703125" style="11" customWidth="1"/>
    <col min="13" max="16384" width="11.42578125" style="5"/>
  </cols>
  <sheetData>
    <row r="1" spans="1:12" ht="18">
      <c r="A1" s="59" t="s">
        <v>35</v>
      </c>
      <c r="B1"/>
      <c r="C1"/>
      <c r="D1"/>
      <c r="E1"/>
      <c r="F1"/>
      <c r="G1"/>
      <c r="H1"/>
      <c r="I1" s="31"/>
      <c r="K1" s="5"/>
      <c r="L1" s="5"/>
    </row>
    <row r="2" spans="1:12" ht="18">
      <c r="A2" s="59"/>
      <c r="B2"/>
      <c r="C2"/>
      <c r="D2"/>
      <c r="E2"/>
      <c r="F2"/>
      <c r="G2"/>
      <c r="H2"/>
      <c r="I2" s="31"/>
      <c r="L2" s="57" t="str">
        <f>+'Viviendas Iniciadas'!L1</f>
        <v>2024ko 4. hiruhilekoan arte</v>
      </c>
    </row>
    <row r="3" spans="1:12" ht="12" customHeight="1">
      <c r="A3" s="58" t="s">
        <v>36</v>
      </c>
      <c r="B3"/>
      <c r="C3"/>
      <c r="D3"/>
      <c r="E3"/>
      <c r="F3"/>
      <c r="G3"/>
      <c r="H3"/>
      <c r="I3" s="31"/>
      <c r="L3" s="56" t="str">
        <f>+'Viviendas Iniciadas'!L2</f>
        <v>Hasta 4º trimestre 2024</v>
      </c>
    </row>
    <row r="4" spans="1:12" s="11" customFormat="1" ht="12" customHeight="1">
      <c r="A4" s="24"/>
      <c r="B4"/>
      <c r="C4"/>
      <c r="D4"/>
      <c r="E4"/>
      <c r="F4"/>
      <c r="G4"/>
      <c r="H4"/>
      <c r="I4"/>
      <c r="J4"/>
      <c r="K4"/>
      <c r="L4"/>
    </row>
    <row r="5" spans="1:12" s="11" customFormat="1" ht="26.45" customHeight="1">
      <c r="A5" s="36" t="s">
        <v>0</v>
      </c>
      <c r="B5" s="41">
        <v>2014</v>
      </c>
      <c r="C5" s="41">
        <v>2015</v>
      </c>
      <c r="D5" s="41">
        <v>2016</v>
      </c>
      <c r="E5" s="41">
        <v>2017</v>
      </c>
      <c r="F5" s="41">
        <v>2018</v>
      </c>
      <c r="G5" s="41">
        <v>2019</v>
      </c>
      <c r="H5" s="41">
        <v>2020</v>
      </c>
      <c r="I5" s="41">
        <v>2021</v>
      </c>
      <c r="J5" s="41">
        <v>2022</v>
      </c>
      <c r="K5" s="41">
        <v>2023</v>
      </c>
      <c r="L5" s="41">
        <v>2024</v>
      </c>
    </row>
    <row r="6" spans="1:12" s="11" customFormat="1" ht="12" customHeight="1">
      <c r="A6" s="37" t="s">
        <v>37</v>
      </c>
      <c r="B6" s="42">
        <v>20</v>
      </c>
      <c r="C6" s="42">
        <v>15</v>
      </c>
      <c r="D6" s="42">
        <v>40</v>
      </c>
      <c r="E6" s="42">
        <v>52</v>
      </c>
      <c r="F6" s="42">
        <v>152</v>
      </c>
      <c r="G6" s="42">
        <v>189</v>
      </c>
      <c r="H6" s="42">
        <v>19</v>
      </c>
      <c r="I6" s="42">
        <v>264</v>
      </c>
      <c r="J6" s="42">
        <v>444</v>
      </c>
      <c r="K6" s="42">
        <v>266</v>
      </c>
      <c r="L6" s="42">
        <v>599</v>
      </c>
    </row>
    <row r="7" spans="1:12" s="11" customFormat="1" ht="12" customHeight="1">
      <c r="A7" s="38" t="s">
        <v>38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s="11" customFormat="1" ht="12" customHeight="1">
      <c r="A8" s="39" t="s">
        <v>39</v>
      </c>
      <c r="B8" s="44">
        <v>20</v>
      </c>
      <c r="C8" s="44">
        <v>1</v>
      </c>
      <c r="D8" s="44"/>
      <c r="E8" s="44"/>
      <c r="F8" s="44"/>
      <c r="G8" s="44">
        <v>24</v>
      </c>
      <c r="H8" s="44"/>
      <c r="I8" s="44"/>
      <c r="J8" s="44">
        <v>23</v>
      </c>
      <c r="K8" s="44">
        <v>15</v>
      </c>
      <c r="L8" s="44"/>
    </row>
    <row r="9" spans="1:12" s="11" customFormat="1" ht="12.75">
      <c r="A9" s="37" t="s">
        <v>40</v>
      </c>
      <c r="B9" s="42">
        <v>376</v>
      </c>
      <c r="C9" s="42">
        <v>194</v>
      </c>
      <c r="D9" s="42">
        <v>302</v>
      </c>
      <c r="E9" s="42">
        <v>101</v>
      </c>
      <c r="F9" s="42">
        <v>222</v>
      </c>
      <c r="G9" s="42">
        <v>250</v>
      </c>
      <c r="H9" s="42">
        <v>316</v>
      </c>
      <c r="I9" s="42">
        <v>174</v>
      </c>
      <c r="J9" s="42">
        <v>486</v>
      </c>
      <c r="K9" s="42">
        <v>184</v>
      </c>
      <c r="L9" s="42">
        <v>184</v>
      </c>
    </row>
    <row r="10" spans="1:12" s="11" customFormat="1" ht="12" customHeight="1">
      <c r="A10" s="38" t="s">
        <v>41</v>
      </c>
      <c r="B10" s="43">
        <v>211</v>
      </c>
      <c r="C10" s="43">
        <v>68</v>
      </c>
      <c r="D10" s="43">
        <v>186</v>
      </c>
      <c r="E10" s="43">
        <v>90</v>
      </c>
      <c r="F10" s="43">
        <v>37</v>
      </c>
      <c r="G10" s="43"/>
      <c r="H10" s="43">
        <v>55</v>
      </c>
      <c r="I10" s="43">
        <v>30</v>
      </c>
      <c r="J10" s="43">
        <v>92</v>
      </c>
      <c r="K10" s="43">
        <v>46</v>
      </c>
      <c r="L10" s="43">
        <v>129</v>
      </c>
    </row>
    <row r="11" spans="1:12" s="11" customFormat="1" ht="12" customHeight="1">
      <c r="A11" s="39" t="s">
        <v>42</v>
      </c>
      <c r="B11" s="44"/>
      <c r="C11" s="44">
        <v>110</v>
      </c>
      <c r="D11" s="44"/>
      <c r="E11" s="44">
        <v>20</v>
      </c>
      <c r="F11" s="44">
        <v>48</v>
      </c>
      <c r="G11" s="44">
        <v>95</v>
      </c>
      <c r="H11" s="44"/>
      <c r="I11" s="44"/>
      <c r="J11" s="44">
        <v>102</v>
      </c>
      <c r="K11" s="44"/>
      <c r="L11" s="44"/>
    </row>
    <row r="12" spans="1:12" s="11" customFormat="1" ht="12" customHeight="1">
      <c r="A12" s="37" t="s">
        <v>43</v>
      </c>
      <c r="B12" s="42"/>
      <c r="C12" s="42">
        <v>16</v>
      </c>
      <c r="D12" s="42"/>
      <c r="E12" s="42"/>
      <c r="F12" s="42"/>
      <c r="G12" s="42"/>
      <c r="H12" s="42">
        <v>18</v>
      </c>
      <c r="I12" s="42"/>
      <c r="J12" s="42"/>
      <c r="K12" s="42"/>
      <c r="L12" s="42"/>
    </row>
    <row r="13" spans="1:12" s="11" customFormat="1" ht="12" customHeight="1">
      <c r="A13" s="38" t="s">
        <v>44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 s="11" customFormat="1" ht="12" customHeight="1">
      <c r="A14" s="39" t="s">
        <v>45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2" s="11" customFormat="1" ht="12" customHeight="1">
      <c r="A15" s="37" t="s">
        <v>46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</row>
    <row r="16" spans="1:12" s="11" customFormat="1" ht="12" customHeight="1">
      <c r="A16" s="38" t="s">
        <v>47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2" s="11" customFormat="1" ht="12" customHeight="1">
      <c r="A17" s="39" t="s">
        <v>48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 s="11" customFormat="1" ht="12" customHeight="1">
      <c r="A18" s="37" t="s">
        <v>49</v>
      </c>
      <c r="B18" s="42">
        <v>4</v>
      </c>
      <c r="C18" s="42"/>
      <c r="D18" s="42"/>
      <c r="E18" s="42"/>
      <c r="F18" s="42">
        <v>94</v>
      </c>
      <c r="G18" s="42"/>
      <c r="H18" s="42"/>
      <c r="I18" s="42"/>
      <c r="J18" s="42"/>
      <c r="K18" s="42"/>
      <c r="L18" s="42"/>
    </row>
    <row r="19" spans="1:12" s="11" customFormat="1" ht="12" customHeight="1">
      <c r="A19" s="38" t="s">
        <v>50</v>
      </c>
      <c r="B19" s="43">
        <v>16</v>
      </c>
      <c r="C19" s="43"/>
      <c r="D19" s="43">
        <v>12</v>
      </c>
      <c r="E19" s="43"/>
      <c r="F19" s="43"/>
      <c r="G19" s="43"/>
      <c r="H19" s="43"/>
      <c r="I19" s="43"/>
      <c r="J19" s="43"/>
      <c r="K19" s="43"/>
      <c r="L19" s="43">
        <v>12</v>
      </c>
    </row>
    <row r="20" spans="1:12" s="11" customFormat="1" ht="12" customHeight="1">
      <c r="A20" s="39" t="s">
        <v>51</v>
      </c>
      <c r="B20" s="44">
        <v>6</v>
      </c>
      <c r="C20" s="44"/>
      <c r="D20" s="44"/>
      <c r="E20" s="44"/>
      <c r="F20" s="44">
        <v>149</v>
      </c>
      <c r="G20" s="44">
        <v>20</v>
      </c>
      <c r="H20" s="44">
        <v>39</v>
      </c>
      <c r="I20" s="44"/>
      <c r="J20" s="44">
        <v>24</v>
      </c>
      <c r="K20" s="44">
        <v>3</v>
      </c>
      <c r="L20" s="44">
        <v>6</v>
      </c>
    </row>
    <row r="21" spans="1:12" s="11" customFormat="1" ht="12" customHeight="1">
      <c r="A21" s="40" t="s">
        <v>4</v>
      </c>
      <c r="B21" s="45">
        <v>653</v>
      </c>
      <c r="C21" s="45">
        <v>404</v>
      </c>
      <c r="D21" s="45">
        <v>540</v>
      </c>
      <c r="E21" s="45">
        <v>263</v>
      </c>
      <c r="F21" s="45">
        <v>702</v>
      </c>
      <c r="G21" s="45">
        <v>578</v>
      </c>
      <c r="H21" s="45">
        <v>447</v>
      </c>
      <c r="I21" s="45">
        <v>468</v>
      </c>
      <c r="J21" s="45">
        <v>1171</v>
      </c>
      <c r="K21" s="45">
        <v>514</v>
      </c>
      <c r="L21" s="45">
        <v>930</v>
      </c>
    </row>
    <row r="22" spans="1:12" s="11" customFormat="1" ht="12" customHeight="1">
      <c r="A22" s="5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2" s="11" customFormat="1" ht="26.45" customHeight="1">
      <c r="A23" s="36" t="s">
        <v>66</v>
      </c>
      <c r="B23" s="41">
        <v>2014</v>
      </c>
      <c r="C23" s="41">
        <v>2015</v>
      </c>
      <c r="D23" s="41">
        <v>2016</v>
      </c>
      <c r="E23" s="41">
        <v>2017</v>
      </c>
      <c r="F23" s="41">
        <v>2018</v>
      </c>
      <c r="G23" s="41">
        <v>2019</v>
      </c>
      <c r="H23" s="41">
        <v>2020</v>
      </c>
      <c r="I23" s="41">
        <v>2021</v>
      </c>
      <c r="J23" s="41">
        <v>2022</v>
      </c>
      <c r="K23" s="41">
        <v>2023</v>
      </c>
      <c r="L23" s="41">
        <v>2024</v>
      </c>
    </row>
    <row r="24" spans="1:12" s="11" customFormat="1" ht="12" customHeight="1">
      <c r="A24" s="37" t="s">
        <v>37</v>
      </c>
      <c r="B24" s="42"/>
      <c r="C24" s="42"/>
      <c r="D24" s="42"/>
      <c r="E24" s="42"/>
      <c r="F24" s="42"/>
      <c r="G24" s="42">
        <v>152</v>
      </c>
      <c r="H24" s="42">
        <v>166</v>
      </c>
      <c r="I24" s="42"/>
      <c r="J24" s="42"/>
      <c r="K24" s="42"/>
      <c r="L24" s="42">
        <v>225</v>
      </c>
    </row>
    <row r="25" spans="1:12" s="11" customFormat="1" ht="12" customHeight="1">
      <c r="A25" s="38" t="s">
        <v>38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</row>
    <row r="26" spans="1:12" s="11" customFormat="1" ht="12" customHeight="1">
      <c r="A26" s="39" t="s">
        <v>39</v>
      </c>
      <c r="B26" s="44"/>
      <c r="C26" s="44"/>
      <c r="D26" s="44"/>
      <c r="E26" s="44"/>
      <c r="F26" s="44"/>
      <c r="G26" s="44"/>
      <c r="H26" s="44"/>
      <c r="I26" s="44">
        <v>120</v>
      </c>
      <c r="J26" s="44"/>
      <c r="K26" s="44"/>
      <c r="L26" s="44"/>
    </row>
    <row r="27" spans="1:12" s="11" customFormat="1" ht="12.75">
      <c r="A27" s="37" t="s">
        <v>40</v>
      </c>
      <c r="B27" s="42">
        <v>193</v>
      </c>
      <c r="C27" s="42">
        <v>110</v>
      </c>
      <c r="D27" s="42">
        <v>0</v>
      </c>
      <c r="E27" s="42">
        <v>262</v>
      </c>
      <c r="F27" s="42">
        <v>180</v>
      </c>
      <c r="G27" s="42">
        <v>220</v>
      </c>
      <c r="H27" s="42">
        <v>238</v>
      </c>
      <c r="I27" s="42">
        <v>192</v>
      </c>
      <c r="J27" s="42">
        <v>198</v>
      </c>
      <c r="K27" s="42">
        <v>440</v>
      </c>
      <c r="L27" s="42">
        <v>153</v>
      </c>
    </row>
    <row r="28" spans="1:12" s="11" customFormat="1" ht="12" customHeight="1">
      <c r="A28" s="38" t="s">
        <v>41</v>
      </c>
      <c r="B28" s="43">
        <v>135</v>
      </c>
      <c r="C28" s="43"/>
      <c r="D28" s="43"/>
      <c r="E28" s="43"/>
      <c r="F28" s="43"/>
      <c r="G28" s="43">
        <v>255</v>
      </c>
      <c r="H28" s="43"/>
      <c r="I28" s="43"/>
      <c r="J28" s="43">
        <v>66</v>
      </c>
      <c r="K28" s="43">
        <v>100</v>
      </c>
      <c r="L28" s="43"/>
    </row>
    <row r="29" spans="1:12" s="11" customFormat="1" ht="12" customHeight="1">
      <c r="A29" s="39" t="s">
        <v>42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</row>
    <row r="30" spans="1:12" s="11" customFormat="1" ht="12" customHeight="1">
      <c r="A30" s="37" t="s">
        <v>43</v>
      </c>
      <c r="B30" s="42"/>
      <c r="C30" s="42"/>
      <c r="D30" s="42"/>
      <c r="E30" s="42"/>
      <c r="F30" s="42"/>
      <c r="G30" s="42"/>
      <c r="H30" s="42"/>
      <c r="I30" s="42">
        <v>0</v>
      </c>
      <c r="J30" s="42">
        <v>36</v>
      </c>
      <c r="K30" s="42"/>
      <c r="L30" s="42"/>
    </row>
    <row r="31" spans="1:12" s="11" customFormat="1" ht="12" customHeight="1">
      <c r="A31" s="38" t="s">
        <v>44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1:12" s="11" customFormat="1" ht="12" customHeight="1">
      <c r="A32" s="39" t="s">
        <v>45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</row>
    <row r="33" spans="1:12" s="11" customFormat="1" ht="12" customHeight="1">
      <c r="A33" s="37" t="s">
        <v>46</v>
      </c>
      <c r="B33" s="42"/>
      <c r="C33" s="42"/>
      <c r="D33" s="42"/>
      <c r="E33" s="42"/>
      <c r="F33" s="42"/>
      <c r="G33" s="42"/>
      <c r="H33" s="42"/>
      <c r="I33" s="42">
        <v>14</v>
      </c>
      <c r="J33" s="42"/>
      <c r="K33" s="42"/>
      <c r="L33" s="42"/>
    </row>
    <row r="34" spans="1:12" s="11" customFormat="1" ht="12" customHeight="1">
      <c r="A34" s="38" t="s">
        <v>47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>
        <v>93</v>
      </c>
    </row>
    <row r="35" spans="1:12" s="11" customFormat="1" ht="12" customHeight="1">
      <c r="A35" s="39" t="s">
        <v>48</v>
      </c>
      <c r="B35" s="44"/>
      <c r="C35" s="44"/>
      <c r="D35" s="44"/>
      <c r="E35" s="44"/>
      <c r="F35" s="44">
        <v>114</v>
      </c>
      <c r="G35" s="44">
        <v>70</v>
      </c>
      <c r="H35" s="44"/>
      <c r="I35" s="44"/>
      <c r="J35" s="44"/>
      <c r="K35" s="44"/>
      <c r="L35" s="44"/>
    </row>
    <row r="36" spans="1:12" s="11" customFormat="1" ht="12" customHeight="1">
      <c r="A36" s="37" t="s">
        <v>49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</row>
    <row r="37" spans="1:12" s="11" customFormat="1" ht="12" customHeight="1">
      <c r="A37" s="38" t="s">
        <v>50</v>
      </c>
      <c r="B37" s="43"/>
      <c r="C37" s="43"/>
      <c r="D37" s="43"/>
      <c r="E37" s="43"/>
      <c r="F37" s="43"/>
      <c r="G37" s="43"/>
      <c r="H37" s="43"/>
      <c r="I37" s="43"/>
      <c r="J37" s="43">
        <v>111</v>
      </c>
      <c r="K37" s="43">
        <v>81</v>
      </c>
      <c r="L37" s="43">
        <v>111</v>
      </c>
    </row>
    <row r="38" spans="1:12" s="11" customFormat="1" ht="12" customHeight="1">
      <c r="A38" s="39" t="s">
        <v>51</v>
      </c>
      <c r="B38" s="44"/>
      <c r="C38" s="44"/>
      <c r="D38" s="44">
        <v>36</v>
      </c>
      <c r="E38" s="44"/>
      <c r="F38" s="44"/>
      <c r="G38" s="44"/>
      <c r="H38" s="44"/>
      <c r="I38" s="44">
        <v>46</v>
      </c>
      <c r="J38" s="44">
        <v>162</v>
      </c>
      <c r="K38" s="44"/>
      <c r="L38" s="44">
        <v>12</v>
      </c>
    </row>
    <row r="39" spans="1:12" s="11" customFormat="1" ht="12" customHeight="1">
      <c r="A39" s="40" t="s">
        <v>4</v>
      </c>
      <c r="B39" s="45">
        <v>328</v>
      </c>
      <c r="C39" s="45">
        <v>110</v>
      </c>
      <c r="D39" s="45">
        <v>36</v>
      </c>
      <c r="E39" s="45">
        <v>262</v>
      </c>
      <c r="F39" s="45">
        <v>294</v>
      </c>
      <c r="G39" s="45">
        <v>697</v>
      </c>
      <c r="H39" s="45">
        <v>404</v>
      </c>
      <c r="I39" s="45">
        <v>372</v>
      </c>
      <c r="J39" s="45">
        <v>573</v>
      </c>
      <c r="K39" s="45">
        <v>621</v>
      </c>
      <c r="L39" s="45">
        <v>594</v>
      </c>
    </row>
    <row r="40" spans="1:12" s="11" customFormat="1" ht="12" customHeight="1">
      <c r="A40" s="15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s="11" customFormat="1" ht="26.45" customHeight="1">
      <c r="A41" s="46" t="s">
        <v>6</v>
      </c>
      <c r="B41" s="49">
        <v>2014</v>
      </c>
      <c r="C41" s="49">
        <v>2015</v>
      </c>
      <c r="D41" s="49">
        <v>2016</v>
      </c>
      <c r="E41" s="49">
        <v>2017</v>
      </c>
      <c r="F41" s="49">
        <v>2018</v>
      </c>
      <c r="G41" s="49">
        <v>2019</v>
      </c>
      <c r="H41" s="49">
        <v>2020</v>
      </c>
      <c r="I41" s="49">
        <v>2021</v>
      </c>
      <c r="J41" s="49">
        <v>2022</v>
      </c>
      <c r="K41" s="49">
        <v>2023</v>
      </c>
      <c r="L41" s="49">
        <v>2024</v>
      </c>
    </row>
    <row r="42" spans="1:12" s="11" customFormat="1" ht="12" customHeight="1">
      <c r="A42" s="47" t="s">
        <v>37</v>
      </c>
      <c r="B42" s="50">
        <v>20</v>
      </c>
      <c r="C42" s="50">
        <v>15</v>
      </c>
      <c r="D42" s="50">
        <v>40</v>
      </c>
      <c r="E42" s="50">
        <v>52</v>
      </c>
      <c r="F42" s="50">
        <v>152</v>
      </c>
      <c r="G42" s="50">
        <v>341</v>
      </c>
      <c r="H42" s="50">
        <v>185</v>
      </c>
      <c r="I42" s="50">
        <v>264</v>
      </c>
      <c r="J42" s="50">
        <v>444</v>
      </c>
      <c r="K42" s="50">
        <v>266</v>
      </c>
      <c r="L42" s="50">
        <v>824</v>
      </c>
    </row>
    <row r="43" spans="1:12" s="11" customFormat="1" ht="12" customHeight="1">
      <c r="A43" s="47" t="s">
        <v>38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</row>
    <row r="44" spans="1:12" s="11" customFormat="1" ht="12" customHeight="1">
      <c r="A44" s="47" t="s">
        <v>39</v>
      </c>
      <c r="B44" s="50">
        <v>20</v>
      </c>
      <c r="C44" s="50">
        <v>1</v>
      </c>
      <c r="D44" s="50">
        <v>0</v>
      </c>
      <c r="E44" s="50">
        <v>0</v>
      </c>
      <c r="F44" s="50">
        <v>0</v>
      </c>
      <c r="G44" s="50">
        <v>24</v>
      </c>
      <c r="H44" s="50">
        <v>0</v>
      </c>
      <c r="I44" s="50">
        <v>120</v>
      </c>
      <c r="J44" s="50">
        <v>23</v>
      </c>
      <c r="K44" s="50">
        <v>15</v>
      </c>
      <c r="L44" s="50">
        <v>0</v>
      </c>
    </row>
    <row r="45" spans="1:12" s="11" customFormat="1" ht="11.25" customHeight="1">
      <c r="A45" s="48" t="s">
        <v>40</v>
      </c>
      <c r="B45" s="50">
        <v>569</v>
      </c>
      <c r="C45" s="50">
        <v>304</v>
      </c>
      <c r="D45" s="50">
        <v>302</v>
      </c>
      <c r="E45" s="50">
        <v>363</v>
      </c>
      <c r="F45" s="50">
        <v>402</v>
      </c>
      <c r="G45" s="50">
        <v>470</v>
      </c>
      <c r="H45" s="50">
        <v>554</v>
      </c>
      <c r="I45" s="50">
        <v>366</v>
      </c>
      <c r="J45" s="50">
        <v>684</v>
      </c>
      <c r="K45" s="50">
        <v>624</v>
      </c>
      <c r="L45" s="50">
        <v>337</v>
      </c>
    </row>
    <row r="46" spans="1:12" s="11" customFormat="1" ht="12" customHeight="1">
      <c r="A46" s="46" t="s">
        <v>41</v>
      </c>
      <c r="B46" s="50">
        <v>346</v>
      </c>
      <c r="C46" s="50">
        <v>68</v>
      </c>
      <c r="D46" s="50">
        <v>186</v>
      </c>
      <c r="E46" s="50">
        <v>90</v>
      </c>
      <c r="F46" s="50">
        <v>37</v>
      </c>
      <c r="G46" s="50">
        <v>255</v>
      </c>
      <c r="H46" s="50">
        <v>55</v>
      </c>
      <c r="I46" s="50">
        <v>30</v>
      </c>
      <c r="J46" s="50">
        <v>158</v>
      </c>
      <c r="K46" s="50">
        <v>146</v>
      </c>
      <c r="L46" s="50">
        <v>129</v>
      </c>
    </row>
    <row r="47" spans="1:12" s="11" customFormat="1" ht="12" customHeight="1">
      <c r="A47" s="47" t="s">
        <v>42</v>
      </c>
      <c r="B47" s="50">
        <v>0</v>
      </c>
      <c r="C47" s="50">
        <v>110</v>
      </c>
      <c r="D47" s="50">
        <v>0</v>
      </c>
      <c r="E47" s="50">
        <v>20</v>
      </c>
      <c r="F47" s="50">
        <v>48</v>
      </c>
      <c r="G47" s="50">
        <v>95</v>
      </c>
      <c r="H47" s="50">
        <v>0</v>
      </c>
      <c r="I47" s="50">
        <v>0</v>
      </c>
      <c r="J47" s="50">
        <v>102</v>
      </c>
      <c r="K47" s="50">
        <v>0</v>
      </c>
      <c r="L47" s="50">
        <v>0</v>
      </c>
    </row>
    <row r="48" spans="1:12" s="11" customFormat="1" ht="12" customHeight="1">
      <c r="A48" s="47" t="s">
        <v>43</v>
      </c>
      <c r="B48" s="50">
        <v>0</v>
      </c>
      <c r="C48" s="50">
        <v>16</v>
      </c>
      <c r="D48" s="50">
        <v>0</v>
      </c>
      <c r="E48" s="50">
        <v>0</v>
      </c>
      <c r="F48" s="50">
        <v>0</v>
      </c>
      <c r="G48" s="50">
        <v>0</v>
      </c>
      <c r="H48" s="50">
        <v>18</v>
      </c>
      <c r="I48" s="50">
        <v>0</v>
      </c>
      <c r="J48" s="50">
        <v>36</v>
      </c>
      <c r="K48" s="50">
        <v>0</v>
      </c>
      <c r="L48" s="50">
        <v>0</v>
      </c>
    </row>
    <row r="49" spans="1:12" s="11" customFormat="1" ht="12" customHeight="1">
      <c r="A49" s="47" t="s">
        <v>44</v>
      </c>
      <c r="B49" s="50">
        <v>0</v>
      </c>
      <c r="C49" s="50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</row>
    <row r="50" spans="1:12" s="11" customFormat="1" ht="12" customHeight="1">
      <c r="A50" s="48" t="s">
        <v>45</v>
      </c>
      <c r="B50" s="50">
        <v>0</v>
      </c>
      <c r="C50" s="50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</row>
    <row r="51" spans="1:12" s="11" customFormat="1" ht="12" customHeight="1">
      <c r="A51" s="46" t="s">
        <v>46</v>
      </c>
      <c r="B51" s="50">
        <v>0</v>
      </c>
      <c r="C51" s="50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14</v>
      </c>
      <c r="J51" s="50">
        <v>0</v>
      </c>
      <c r="K51" s="50">
        <v>0</v>
      </c>
      <c r="L51" s="50">
        <v>0</v>
      </c>
    </row>
    <row r="52" spans="1:12" s="11" customFormat="1" ht="12" customHeight="1">
      <c r="A52" s="47" t="s">
        <v>47</v>
      </c>
      <c r="B52" s="50">
        <v>0</v>
      </c>
      <c r="C52" s="50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93</v>
      </c>
    </row>
    <row r="53" spans="1:12" s="11" customFormat="1" ht="12" customHeight="1">
      <c r="A53" s="47" t="s">
        <v>48</v>
      </c>
      <c r="B53" s="50">
        <v>0</v>
      </c>
      <c r="C53" s="50">
        <v>0</v>
      </c>
      <c r="D53" s="50">
        <v>0</v>
      </c>
      <c r="E53" s="50">
        <v>0</v>
      </c>
      <c r="F53" s="50">
        <v>114</v>
      </c>
      <c r="G53" s="50">
        <v>70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</row>
    <row r="54" spans="1:12" s="11" customFormat="1" ht="12" customHeight="1">
      <c r="A54" s="47" t="s">
        <v>49</v>
      </c>
      <c r="B54" s="50">
        <v>4</v>
      </c>
      <c r="C54" s="50">
        <v>0</v>
      </c>
      <c r="D54" s="50">
        <v>0</v>
      </c>
      <c r="E54" s="50">
        <v>0</v>
      </c>
      <c r="F54" s="50">
        <v>94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</row>
    <row r="55" spans="1:12" s="11" customFormat="1" ht="12" customHeight="1">
      <c r="A55" s="48" t="s">
        <v>50</v>
      </c>
      <c r="B55" s="50">
        <v>16</v>
      </c>
      <c r="C55" s="50">
        <v>0</v>
      </c>
      <c r="D55" s="50">
        <v>12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111</v>
      </c>
      <c r="K55" s="50">
        <v>81</v>
      </c>
      <c r="L55" s="50">
        <v>123</v>
      </c>
    </row>
    <row r="56" spans="1:12" s="11" customFormat="1" ht="12" customHeight="1">
      <c r="A56" s="46" t="s">
        <v>51</v>
      </c>
      <c r="B56" s="50">
        <v>6</v>
      </c>
      <c r="C56" s="50">
        <v>0</v>
      </c>
      <c r="D56" s="50">
        <v>36</v>
      </c>
      <c r="E56" s="50">
        <v>0</v>
      </c>
      <c r="F56" s="50">
        <v>149</v>
      </c>
      <c r="G56" s="50">
        <v>20</v>
      </c>
      <c r="H56" s="50">
        <v>39</v>
      </c>
      <c r="I56" s="50">
        <v>46</v>
      </c>
      <c r="J56" s="50">
        <v>186</v>
      </c>
      <c r="K56" s="50">
        <v>3</v>
      </c>
      <c r="L56" s="50">
        <v>18</v>
      </c>
    </row>
    <row r="57" spans="1:12" s="11" customFormat="1" ht="12" customHeight="1">
      <c r="A57" s="47" t="s">
        <v>4</v>
      </c>
      <c r="B57" s="50">
        <v>981</v>
      </c>
      <c r="C57" s="50">
        <v>514</v>
      </c>
      <c r="D57" s="50">
        <v>576</v>
      </c>
      <c r="E57" s="50">
        <v>525</v>
      </c>
      <c r="F57" s="50">
        <v>996</v>
      </c>
      <c r="G57" s="50">
        <v>1275</v>
      </c>
      <c r="H57" s="50">
        <v>851</v>
      </c>
      <c r="I57" s="50">
        <v>840</v>
      </c>
      <c r="J57" s="50">
        <v>1744</v>
      </c>
      <c r="K57" s="50">
        <v>1135</v>
      </c>
      <c r="L57" s="50">
        <v>1524</v>
      </c>
    </row>
    <row r="58" spans="1:12" s="11" customFormat="1" ht="12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1:12" s="11" customFormat="1" ht="12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1:12" s="11" customFormat="1" ht="26.45" customHeight="1">
      <c r="A60" s="36" t="s">
        <v>7</v>
      </c>
      <c r="B60" s="41">
        <v>2014</v>
      </c>
      <c r="C60" s="41">
        <v>2015</v>
      </c>
      <c r="D60" s="41">
        <v>2016</v>
      </c>
      <c r="E60" s="41">
        <v>2017</v>
      </c>
      <c r="F60" s="41">
        <v>2018</v>
      </c>
      <c r="G60" s="41">
        <v>2019</v>
      </c>
      <c r="H60" s="41">
        <v>2020</v>
      </c>
      <c r="I60" s="41">
        <v>2021</v>
      </c>
      <c r="J60" s="41">
        <v>2022</v>
      </c>
      <c r="K60" s="41">
        <v>2023</v>
      </c>
      <c r="L60" s="41">
        <v>2024</v>
      </c>
    </row>
    <row r="61" spans="1:12" s="11" customFormat="1" ht="12" customHeight="1">
      <c r="A61" s="37" t="s">
        <v>37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</row>
    <row r="62" spans="1:12" s="11" customFormat="1" ht="12" customHeight="1">
      <c r="A62" s="38" t="s">
        <v>38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</row>
    <row r="63" spans="1:12" s="11" customFormat="1" ht="12" customHeight="1">
      <c r="A63" s="39" t="s">
        <v>39</v>
      </c>
      <c r="B63" s="44"/>
      <c r="C63" s="44"/>
      <c r="D63" s="44"/>
      <c r="E63" s="44"/>
      <c r="F63" s="44"/>
      <c r="G63" s="44"/>
      <c r="H63" s="44"/>
      <c r="I63" s="44">
        <v>12</v>
      </c>
      <c r="J63" s="44"/>
      <c r="K63" s="44"/>
      <c r="L63" s="44"/>
    </row>
    <row r="64" spans="1:12" s="11" customFormat="1" ht="12.75">
      <c r="A64" s="37" t="s">
        <v>40</v>
      </c>
      <c r="B64" s="42"/>
      <c r="C64" s="42"/>
      <c r="D64" s="42"/>
      <c r="E64" s="42">
        <v>67</v>
      </c>
      <c r="F64" s="42"/>
      <c r="G64" s="42"/>
      <c r="H64" s="42">
        <v>19</v>
      </c>
      <c r="I64" s="42">
        <v>125</v>
      </c>
      <c r="J64" s="42">
        <v>68</v>
      </c>
      <c r="K64" s="42"/>
      <c r="L64" s="42"/>
    </row>
    <row r="65" spans="1:12" s="11" customFormat="1" ht="12" customHeight="1">
      <c r="A65" s="38" t="s">
        <v>41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</row>
    <row r="66" spans="1:12" s="11" customFormat="1" ht="12" customHeight="1">
      <c r="A66" s="39" t="s">
        <v>42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</row>
    <row r="67" spans="1:12" s="11" customFormat="1" ht="12" customHeight="1">
      <c r="A67" s="37" t="s">
        <v>43</v>
      </c>
      <c r="B67" s="42"/>
      <c r="C67" s="42"/>
      <c r="D67" s="42"/>
      <c r="E67" s="42"/>
      <c r="F67" s="42"/>
      <c r="G67" s="42"/>
      <c r="H67" s="42">
        <v>4</v>
      </c>
      <c r="I67" s="42"/>
      <c r="J67" s="42"/>
      <c r="K67" s="42"/>
      <c r="L67" s="42">
        <v>30</v>
      </c>
    </row>
    <row r="68" spans="1:12" s="11" customFormat="1" ht="12" customHeight="1">
      <c r="A68" s="38" t="s">
        <v>44</v>
      </c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</row>
    <row r="69" spans="1:12" s="11" customFormat="1" ht="12" customHeight="1">
      <c r="A69" s="39" t="s">
        <v>45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</row>
    <row r="70" spans="1:12" s="11" customFormat="1" ht="12" customHeight="1">
      <c r="A70" s="37" t="s">
        <v>46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</row>
    <row r="71" spans="1:12" s="11" customFormat="1" ht="12" customHeight="1">
      <c r="A71" s="38" t="s">
        <v>47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</row>
    <row r="72" spans="1:12" s="11" customFormat="1" ht="12" customHeight="1">
      <c r="A72" s="39" t="s">
        <v>48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</row>
    <row r="73" spans="1:12" s="11" customFormat="1" ht="12" customHeight="1">
      <c r="A73" s="37" t="s">
        <v>49</v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</row>
    <row r="74" spans="1:12" s="11" customFormat="1" ht="12" customHeight="1">
      <c r="A74" s="38" t="s">
        <v>50</v>
      </c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</row>
    <row r="75" spans="1:12" s="11" customFormat="1" ht="12" customHeight="1">
      <c r="A75" s="39" t="s">
        <v>51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</row>
    <row r="76" spans="1:12" s="11" customFormat="1" ht="12" customHeight="1">
      <c r="A76" s="40" t="s">
        <v>4</v>
      </c>
      <c r="B76" s="45">
        <v>0</v>
      </c>
      <c r="C76" s="45">
        <v>0</v>
      </c>
      <c r="D76" s="45">
        <v>0</v>
      </c>
      <c r="E76" s="45">
        <v>67</v>
      </c>
      <c r="F76" s="45">
        <v>0</v>
      </c>
      <c r="G76" s="45">
        <v>0</v>
      </c>
      <c r="H76" s="45">
        <v>23</v>
      </c>
      <c r="I76" s="45">
        <v>137</v>
      </c>
      <c r="J76" s="45">
        <v>68</v>
      </c>
      <c r="K76" s="45">
        <v>0</v>
      </c>
      <c r="L76" s="45">
        <v>30</v>
      </c>
    </row>
    <row r="77" spans="1:12" s="11" customFormat="1" ht="12" customHeight="1">
      <c r="A77" s="5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1:12" s="11" customFormat="1" ht="26.45" customHeight="1">
      <c r="A78" s="36" t="s">
        <v>8</v>
      </c>
      <c r="B78" s="41">
        <v>2014</v>
      </c>
      <c r="C78" s="41">
        <v>2015</v>
      </c>
      <c r="D78" s="41">
        <v>2016</v>
      </c>
      <c r="E78" s="41">
        <v>2017</v>
      </c>
      <c r="F78" s="41">
        <v>2018</v>
      </c>
      <c r="G78" s="41">
        <v>2019</v>
      </c>
      <c r="H78" s="41">
        <v>2020</v>
      </c>
      <c r="I78" s="41">
        <v>2021</v>
      </c>
      <c r="J78" s="41">
        <v>2022</v>
      </c>
      <c r="K78" s="41">
        <v>2023</v>
      </c>
      <c r="L78" s="41">
        <v>2024</v>
      </c>
    </row>
    <row r="79" spans="1:12" s="11" customFormat="1" ht="12" customHeight="1">
      <c r="A79" s="37" t="s">
        <v>37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</row>
    <row r="80" spans="1:12" s="11" customFormat="1" ht="12" customHeight="1">
      <c r="A80" s="38" t="s">
        <v>38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</row>
    <row r="81" spans="1:12" s="11" customFormat="1" ht="12" customHeight="1">
      <c r="A81" s="39" t="s">
        <v>39</v>
      </c>
      <c r="B81" s="44"/>
      <c r="C81" s="44"/>
      <c r="D81" s="44"/>
      <c r="E81" s="44"/>
      <c r="F81" s="44"/>
      <c r="G81" s="44"/>
      <c r="H81" s="44"/>
      <c r="I81" s="44">
        <v>36</v>
      </c>
      <c r="J81" s="44"/>
      <c r="K81" s="44"/>
      <c r="L81" s="44"/>
    </row>
    <row r="82" spans="1:12" s="11" customFormat="1" ht="12.75">
      <c r="A82" s="37" t="s">
        <v>40</v>
      </c>
      <c r="B82" s="42"/>
      <c r="C82" s="42">
        <v>185</v>
      </c>
      <c r="D82" s="42">
        <v>3</v>
      </c>
      <c r="E82" s="42">
        <v>91</v>
      </c>
      <c r="F82" s="42">
        <v>42</v>
      </c>
      <c r="G82" s="42"/>
      <c r="H82" s="42"/>
      <c r="I82" s="42">
        <v>23</v>
      </c>
      <c r="J82" s="42"/>
      <c r="K82" s="42"/>
      <c r="L82" s="42"/>
    </row>
    <row r="83" spans="1:12" s="11" customFormat="1" ht="12" customHeight="1">
      <c r="A83" s="38" t="s">
        <v>41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</row>
    <row r="84" spans="1:12" s="11" customFormat="1" ht="12" customHeight="1">
      <c r="A84" s="39" t="s">
        <v>42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</row>
    <row r="85" spans="1:12" s="11" customFormat="1" ht="12" customHeight="1">
      <c r="A85" s="37" t="s">
        <v>43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</row>
    <row r="86" spans="1:12" s="11" customFormat="1" ht="12" customHeight="1">
      <c r="A86" s="38" t="s">
        <v>44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</row>
    <row r="87" spans="1:12" s="11" customFormat="1" ht="12" customHeight="1">
      <c r="A87" s="39" t="s">
        <v>45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</row>
    <row r="88" spans="1:12" s="11" customFormat="1" ht="12" customHeight="1">
      <c r="A88" s="37" t="s">
        <v>46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</row>
    <row r="89" spans="1:12" s="11" customFormat="1" ht="12" customHeight="1">
      <c r="A89" s="38" t="s">
        <v>47</v>
      </c>
      <c r="B89" s="43"/>
      <c r="C89" s="43"/>
      <c r="D89" s="43"/>
      <c r="E89" s="43"/>
      <c r="F89" s="43"/>
      <c r="G89" s="43">
        <v>42</v>
      </c>
      <c r="H89" s="43"/>
      <c r="I89" s="43">
        <v>60</v>
      </c>
      <c r="J89" s="43"/>
      <c r="K89" s="43"/>
      <c r="L89" s="43"/>
    </row>
    <row r="90" spans="1:12" s="11" customFormat="1" ht="12" customHeight="1">
      <c r="A90" s="39" t="s">
        <v>48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</row>
    <row r="91" spans="1:12" s="11" customFormat="1" ht="12" customHeight="1">
      <c r="A91" s="37" t="s">
        <v>49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12" s="11" customFormat="1" ht="12" customHeight="1">
      <c r="A92" s="38" t="s">
        <v>50</v>
      </c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</row>
    <row r="93" spans="1:12" s="11" customFormat="1" ht="12" customHeight="1">
      <c r="A93" s="39" t="s">
        <v>51</v>
      </c>
      <c r="B93" s="44"/>
      <c r="C93" s="44"/>
      <c r="D93" s="44">
        <v>14</v>
      </c>
      <c r="E93" s="44"/>
      <c r="F93" s="44"/>
      <c r="G93" s="44"/>
      <c r="H93" s="44"/>
      <c r="I93" s="44"/>
      <c r="J93" s="44"/>
      <c r="K93" s="44"/>
      <c r="L93" s="44"/>
    </row>
    <row r="94" spans="1:12" s="11" customFormat="1" ht="12" customHeight="1">
      <c r="A94" s="40" t="s">
        <v>4</v>
      </c>
      <c r="B94" s="45">
        <v>0</v>
      </c>
      <c r="C94" s="45">
        <v>185</v>
      </c>
      <c r="D94" s="45">
        <v>17</v>
      </c>
      <c r="E94" s="45">
        <v>91</v>
      </c>
      <c r="F94" s="45">
        <v>42</v>
      </c>
      <c r="G94" s="45">
        <v>42</v>
      </c>
      <c r="H94" s="45">
        <v>0</v>
      </c>
      <c r="I94" s="45">
        <v>119</v>
      </c>
      <c r="J94" s="45">
        <v>0</v>
      </c>
      <c r="K94" s="45">
        <v>0</v>
      </c>
      <c r="L94" s="45">
        <v>0</v>
      </c>
    </row>
    <row r="95" spans="1:12" s="11" customFormat="1" ht="12" customHeight="1">
      <c r="A95" s="5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</row>
    <row r="96" spans="1:12" s="11" customFormat="1" ht="26.45" customHeight="1">
      <c r="A96" s="46" t="s">
        <v>9</v>
      </c>
      <c r="B96" s="49">
        <v>2014</v>
      </c>
      <c r="C96" s="49">
        <v>2015</v>
      </c>
      <c r="D96" s="49">
        <v>2016</v>
      </c>
      <c r="E96" s="49">
        <v>2017</v>
      </c>
      <c r="F96" s="49">
        <v>2018</v>
      </c>
      <c r="G96" s="49">
        <v>2019</v>
      </c>
      <c r="H96" s="49">
        <v>2020</v>
      </c>
      <c r="I96" s="49">
        <v>2021</v>
      </c>
      <c r="J96" s="49">
        <v>2022</v>
      </c>
      <c r="K96" s="49">
        <v>2023</v>
      </c>
      <c r="L96" s="49">
        <v>2024</v>
      </c>
    </row>
    <row r="97" spans="1:12" s="11" customFormat="1" ht="12" customHeight="1">
      <c r="A97" s="47" t="s">
        <v>37</v>
      </c>
      <c r="B97" s="50">
        <v>0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</row>
    <row r="98" spans="1:12" s="11" customFormat="1" ht="12" customHeight="1">
      <c r="A98" s="47" t="s">
        <v>38</v>
      </c>
      <c r="B98" s="50">
        <v>0</v>
      </c>
      <c r="C98" s="50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</row>
    <row r="99" spans="1:12" s="11" customFormat="1" ht="12" customHeight="1">
      <c r="A99" s="47" t="s">
        <v>39</v>
      </c>
      <c r="B99" s="50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48</v>
      </c>
      <c r="J99" s="50">
        <v>0</v>
      </c>
      <c r="K99" s="50">
        <v>0</v>
      </c>
      <c r="L99" s="50">
        <v>0</v>
      </c>
    </row>
    <row r="100" spans="1:12" s="11" customFormat="1" ht="11.25" customHeight="1">
      <c r="A100" s="48" t="s">
        <v>40</v>
      </c>
      <c r="B100" s="50">
        <v>0</v>
      </c>
      <c r="C100" s="50">
        <v>185</v>
      </c>
      <c r="D100" s="50">
        <v>3</v>
      </c>
      <c r="E100" s="50">
        <v>158</v>
      </c>
      <c r="F100" s="50">
        <v>42</v>
      </c>
      <c r="G100" s="50">
        <v>0</v>
      </c>
      <c r="H100" s="50">
        <v>19</v>
      </c>
      <c r="I100" s="50">
        <v>148</v>
      </c>
      <c r="J100" s="50">
        <v>68</v>
      </c>
      <c r="K100" s="50">
        <v>0</v>
      </c>
      <c r="L100" s="50">
        <v>0</v>
      </c>
    </row>
    <row r="101" spans="1:12" s="11" customFormat="1" ht="12" customHeight="1">
      <c r="A101" s="46" t="s">
        <v>41</v>
      </c>
      <c r="B101" s="50">
        <v>0</v>
      </c>
      <c r="C101" s="50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</row>
    <row r="102" spans="1:12" s="11" customFormat="1" ht="12" customHeight="1">
      <c r="A102" s="47" t="s">
        <v>42</v>
      </c>
      <c r="B102" s="50">
        <v>0</v>
      </c>
      <c r="C102" s="50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</row>
    <row r="103" spans="1:12" s="11" customFormat="1" ht="12" customHeight="1">
      <c r="A103" s="47" t="s">
        <v>43</v>
      </c>
      <c r="B103" s="50">
        <v>0</v>
      </c>
      <c r="C103" s="50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4</v>
      </c>
      <c r="I103" s="50">
        <v>0</v>
      </c>
      <c r="J103" s="50">
        <v>0</v>
      </c>
      <c r="K103" s="50">
        <v>0</v>
      </c>
      <c r="L103" s="50">
        <v>30</v>
      </c>
    </row>
    <row r="104" spans="1:12" s="11" customFormat="1" ht="12" customHeight="1">
      <c r="A104" s="47" t="s">
        <v>44</v>
      </c>
      <c r="B104" s="50">
        <v>0</v>
      </c>
      <c r="C104" s="50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</row>
    <row r="105" spans="1:12" s="11" customFormat="1" ht="12" customHeight="1">
      <c r="A105" s="48" t="s">
        <v>45</v>
      </c>
      <c r="B105" s="50">
        <v>0</v>
      </c>
      <c r="C105" s="50"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</row>
    <row r="106" spans="1:12" s="11" customFormat="1" ht="12" customHeight="1">
      <c r="A106" s="46" t="s">
        <v>46</v>
      </c>
      <c r="B106" s="50">
        <v>0</v>
      </c>
      <c r="C106" s="50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</row>
    <row r="107" spans="1:12" s="11" customFormat="1" ht="12" customHeight="1">
      <c r="A107" s="47" t="s">
        <v>47</v>
      </c>
      <c r="B107" s="50">
        <v>0</v>
      </c>
      <c r="C107" s="50">
        <v>0</v>
      </c>
      <c r="D107" s="50">
        <v>0</v>
      </c>
      <c r="E107" s="50">
        <v>0</v>
      </c>
      <c r="F107" s="50">
        <v>0</v>
      </c>
      <c r="G107" s="50">
        <v>42</v>
      </c>
      <c r="H107" s="50">
        <v>0</v>
      </c>
      <c r="I107" s="50">
        <v>60</v>
      </c>
      <c r="J107" s="50">
        <v>0</v>
      </c>
      <c r="K107" s="50">
        <v>0</v>
      </c>
      <c r="L107" s="50">
        <v>0</v>
      </c>
    </row>
    <row r="108" spans="1:12" s="11" customFormat="1" ht="12" customHeight="1">
      <c r="A108" s="47" t="s">
        <v>48</v>
      </c>
      <c r="B108" s="50">
        <v>0</v>
      </c>
      <c r="C108" s="50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</row>
    <row r="109" spans="1:12" s="11" customFormat="1" ht="12" customHeight="1">
      <c r="A109" s="47" t="s">
        <v>49</v>
      </c>
      <c r="B109" s="50">
        <v>0</v>
      </c>
      <c r="C109" s="50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</row>
    <row r="110" spans="1:12" s="11" customFormat="1" ht="12" customHeight="1">
      <c r="A110" s="48" t="s">
        <v>50</v>
      </c>
      <c r="B110" s="50">
        <v>0</v>
      </c>
      <c r="C110" s="50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</row>
    <row r="111" spans="1:12" s="11" customFormat="1" ht="12" customHeight="1">
      <c r="A111" s="46" t="s">
        <v>51</v>
      </c>
      <c r="B111" s="50">
        <v>0</v>
      </c>
      <c r="C111" s="50">
        <v>0</v>
      </c>
      <c r="D111" s="50">
        <v>14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</row>
    <row r="112" spans="1:12" s="11" customFormat="1" ht="12" customHeight="1">
      <c r="A112" s="47" t="s">
        <v>4</v>
      </c>
      <c r="B112" s="50">
        <v>0</v>
      </c>
      <c r="C112" s="50">
        <v>185</v>
      </c>
      <c r="D112" s="50">
        <v>17</v>
      </c>
      <c r="E112" s="50">
        <v>158</v>
      </c>
      <c r="F112" s="50">
        <v>42</v>
      </c>
      <c r="G112" s="50">
        <v>42</v>
      </c>
      <c r="H112" s="50">
        <v>23</v>
      </c>
      <c r="I112" s="50">
        <v>256</v>
      </c>
      <c r="J112" s="50">
        <v>68</v>
      </c>
      <c r="K112" s="50">
        <v>0</v>
      </c>
      <c r="L112" s="50">
        <v>30</v>
      </c>
    </row>
    <row r="113" spans="1:12" s="11" customFormat="1" ht="12" customHeight="1">
      <c r="A113" s="25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1:12" s="11" customFormat="1" ht="12" customHeight="1">
      <c r="A114" s="25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</row>
    <row r="115" spans="1:12" s="11" customFormat="1" ht="26.45" customHeight="1">
      <c r="A115" s="36" t="s">
        <v>52</v>
      </c>
      <c r="B115" s="41">
        <v>2014</v>
      </c>
      <c r="C115" s="41">
        <v>2015</v>
      </c>
      <c r="D115" s="41">
        <v>2016</v>
      </c>
      <c r="E115" s="41">
        <v>2017</v>
      </c>
      <c r="F115" s="41">
        <v>2018</v>
      </c>
      <c r="G115" s="41">
        <v>2019</v>
      </c>
      <c r="H115" s="41">
        <v>2020</v>
      </c>
      <c r="I115" s="41">
        <v>2021</v>
      </c>
      <c r="J115" s="41">
        <v>2022</v>
      </c>
      <c r="K115" s="41">
        <v>2023</v>
      </c>
      <c r="L115" s="41">
        <v>2024</v>
      </c>
    </row>
    <row r="116" spans="1:12" s="11" customFormat="1" ht="12" customHeight="1">
      <c r="A116" s="37" t="s">
        <v>37</v>
      </c>
      <c r="B116" s="42"/>
      <c r="C116" s="42"/>
      <c r="D116" s="42">
        <v>1</v>
      </c>
      <c r="E116" s="42"/>
      <c r="F116" s="42"/>
      <c r="G116" s="42"/>
      <c r="H116" s="42"/>
      <c r="I116" s="42"/>
      <c r="J116" s="42"/>
      <c r="K116" s="42">
        <v>247</v>
      </c>
      <c r="L116" s="42"/>
    </row>
    <row r="117" spans="1:12" s="11" customFormat="1" ht="12" customHeight="1">
      <c r="A117" s="38" t="s">
        <v>38</v>
      </c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</row>
    <row r="118" spans="1:12" s="11" customFormat="1" ht="12" customHeight="1">
      <c r="A118" s="39" t="s">
        <v>39</v>
      </c>
      <c r="B118" s="44"/>
      <c r="C118" s="44"/>
      <c r="D118" s="44"/>
      <c r="E118" s="44"/>
      <c r="F118" s="44"/>
      <c r="G118" s="44"/>
      <c r="H118" s="44"/>
      <c r="I118" s="44">
        <v>12</v>
      </c>
      <c r="J118" s="44"/>
      <c r="K118" s="44">
        <v>10</v>
      </c>
      <c r="L118" s="44"/>
    </row>
    <row r="119" spans="1:12" s="11" customFormat="1" ht="12.75">
      <c r="A119" s="37" t="s">
        <v>40</v>
      </c>
      <c r="B119" s="42">
        <v>40</v>
      </c>
      <c r="C119" s="42">
        <v>80</v>
      </c>
      <c r="D119" s="42">
        <v>117</v>
      </c>
      <c r="E119" s="42">
        <v>104</v>
      </c>
      <c r="F119" s="42">
        <v>72</v>
      </c>
      <c r="G119" s="42">
        <v>166</v>
      </c>
      <c r="H119" s="42"/>
      <c r="I119" s="42">
        <v>233</v>
      </c>
      <c r="J119" s="42"/>
      <c r="K119" s="42">
        <v>112</v>
      </c>
      <c r="L119" s="42">
        <v>235</v>
      </c>
    </row>
    <row r="120" spans="1:12" s="11" customFormat="1" ht="12" customHeight="1">
      <c r="A120" s="38" t="s">
        <v>41</v>
      </c>
      <c r="B120" s="43"/>
      <c r="C120" s="43"/>
      <c r="D120" s="43">
        <v>11</v>
      </c>
      <c r="E120" s="43"/>
      <c r="F120" s="43"/>
      <c r="G120" s="43"/>
      <c r="H120" s="43"/>
      <c r="I120" s="43"/>
      <c r="J120" s="43">
        <v>25</v>
      </c>
      <c r="K120" s="43"/>
      <c r="L120" s="43">
        <v>24</v>
      </c>
    </row>
    <row r="121" spans="1:12" s="11" customFormat="1" ht="12" customHeight="1">
      <c r="A121" s="39" t="s">
        <v>42</v>
      </c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</row>
    <row r="122" spans="1:12" s="11" customFormat="1" ht="12" customHeight="1">
      <c r="A122" s="37" t="s">
        <v>43</v>
      </c>
      <c r="B122" s="42"/>
      <c r="C122" s="42"/>
      <c r="D122" s="42"/>
      <c r="E122" s="42">
        <v>45</v>
      </c>
      <c r="F122" s="42">
        <v>0</v>
      </c>
      <c r="G122" s="42">
        <v>0</v>
      </c>
      <c r="H122" s="42">
        <v>27</v>
      </c>
      <c r="I122" s="42"/>
      <c r="J122" s="42"/>
      <c r="K122" s="42"/>
      <c r="L122" s="42"/>
    </row>
    <row r="123" spans="1:12" s="11" customFormat="1" ht="12" customHeight="1">
      <c r="A123" s="38" t="s">
        <v>44</v>
      </c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</row>
    <row r="124" spans="1:12" s="11" customFormat="1" ht="12" customHeight="1">
      <c r="A124" s="39" t="s">
        <v>45</v>
      </c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</row>
    <row r="125" spans="1:12" s="11" customFormat="1" ht="12" customHeight="1">
      <c r="A125" s="37" t="s">
        <v>46</v>
      </c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</row>
    <row r="126" spans="1:12" s="11" customFormat="1" ht="12" customHeight="1">
      <c r="A126" s="38" t="s">
        <v>47</v>
      </c>
      <c r="B126" s="43"/>
      <c r="C126" s="43"/>
      <c r="D126" s="43"/>
      <c r="E126" s="43">
        <v>58</v>
      </c>
      <c r="F126" s="43">
        <v>0</v>
      </c>
      <c r="G126" s="43">
        <v>18</v>
      </c>
      <c r="H126" s="43"/>
      <c r="I126" s="43"/>
      <c r="J126" s="43"/>
      <c r="K126" s="43"/>
      <c r="L126" s="43"/>
    </row>
    <row r="127" spans="1:12" s="11" customFormat="1" ht="12" customHeight="1">
      <c r="A127" s="39" t="s">
        <v>48</v>
      </c>
      <c r="B127" s="44"/>
      <c r="C127" s="44"/>
      <c r="D127" s="44"/>
      <c r="E127" s="44"/>
      <c r="F127" s="44"/>
      <c r="G127" s="44"/>
      <c r="H127" s="44"/>
      <c r="I127" s="44">
        <v>21</v>
      </c>
      <c r="J127" s="44"/>
      <c r="K127" s="44"/>
      <c r="L127" s="44"/>
    </row>
    <row r="128" spans="1:12" s="11" customFormat="1" ht="12" customHeight="1">
      <c r="A128" s="37" t="s">
        <v>49</v>
      </c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</row>
    <row r="129" spans="1:12" s="11" customFormat="1" ht="12" customHeight="1">
      <c r="A129" s="38" t="s">
        <v>50</v>
      </c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</row>
    <row r="130" spans="1:12" s="11" customFormat="1" ht="12" customHeight="1">
      <c r="A130" s="39" t="s">
        <v>51</v>
      </c>
      <c r="B130" s="44"/>
      <c r="C130" s="44"/>
      <c r="D130" s="44">
        <v>30</v>
      </c>
      <c r="E130" s="44"/>
      <c r="F130" s="44"/>
      <c r="G130" s="44"/>
      <c r="H130" s="44"/>
      <c r="I130" s="44"/>
      <c r="J130" s="44">
        <v>36</v>
      </c>
      <c r="K130" s="44"/>
      <c r="L130" s="44"/>
    </row>
    <row r="131" spans="1:12" s="11" customFormat="1" ht="12" customHeight="1">
      <c r="A131" s="40" t="s">
        <v>4</v>
      </c>
      <c r="B131" s="45">
        <v>40</v>
      </c>
      <c r="C131" s="45">
        <v>80</v>
      </c>
      <c r="D131" s="45">
        <v>159</v>
      </c>
      <c r="E131" s="45">
        <v>207</v>
      </c>
      <c r="F131" s="45">
        <v>72</v>
      </c>
      <c r="G131" s="45">
        <v>184</v>
      </c>
      <c r="H131" s="45">
        <v>27</v>
      </c>
      <c r="I131" s="45">
        <v>266</v>
      </c>
      <c r="J131" s="45">
        <v>61</v>
      </c>
      <c r="K131" s="45">
        <v>369</v>
      </c>
      <c r="L131" s="45">
        <v>259</v>
      </c>
    </row>
    <row r="132" spans="1:12" s="11" customFormat="1" ht="12" customHeight="1">
      <c r="A132" s="25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</row>
    <row r="133" spans="1:12" s="11" customFormat="1" ht="12" customHeight="1">
      <c r="A133" s="25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</row>
    <row r="134" spans="1:12" s="11" customFormat="1" ht="12" customHeight="1">
      <c r="A134" s="70" t="s">
        <v>72</v>
      </c>
      <c r="B134" s="70"/>
      <c r="C134" s="70"/>
      <c r="D134" s="70"/>
      <c r="E134" s="70"/>
      <c r="F134" s="70"/>
      <c r="G134" s="70"/>
      <c r="H134" s="70"/>
      <c r="I134" s="70"/>
      <c r="J134" s="70"/>
      <c r="K134" s="70"/>
    </row>
    <row r="135" spans="1:12" s="11" customFormat="1" ht="17.25" customHeight="1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</row>
    <row r="136" spans="1:12" s="11" customFormat="1" ht="12" customHeight="1">
      <c r="A136" s="58" t="s">
        <v>74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</row>
    <row r="137" spans="1:12" s="11" customFormat="1" ht="12" customHeight="1">
      <c r="A137" s="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</row>
    <row r="138" spans="1:12" s="11" customFormat="1" ht="12" customHeight="1">
      <c r="A138" s="25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</row>
    <row r="139" spans="1:12" s="11" customFormat="1" ht="26.45" customHeight="1">
      <c r="A139" s="36" t="s">
        <v>11</v>
      </c>
      <c r="B139" s="41">
        <v>2014</v>
      </c>
      <c r="C139" s="41">
        <v>2015</v>
      </c>
      <c r="D139" s="41">
        <v>2016</v>
      </c>
      <c r="E139" s="41">
        <v>2017</v>
      </c>
      <c r="F139" s="41">
        <v>2018</v>
      </c>
      <c r="G139" s="41">
        <v>2019</v>
      </c>
      <c r="H139" s="41">
        <v>2020</v>
      </c>
      <c r="I139" s="41">
        <v>2021</v>
      </c>
      <c r="J139" s="41">
        <v>2022</v>
      </c>
      <c r="K139" s="41">
        <v>2023</v>
      </c>
      <c r="L139" s="41">
        <v>2024</v>
      </c>
    </row>
    <row r="140" spans="1:12" s="11" customFormat="1" ht="12" customHeight="1">
      <c r="A140" s="37" t="s">
        <v>37</v>
      </c>
      <c r="B140" s="42"/>
      <c r="C140" s="42"/>
      <c r="D140" s="42"/>
      <c r="E140" s="42"/>
      <c r="F140" s="42">
        <v>92</v>
      </c>
      <c r="G140" s="42"/>
      <c r="H140" s="42"/>
      <c r="I140" s="42">
        <v>10</v>
      </c>
      <c r="J140" s="42"/>
      <c r="K140" s="42"/>
      <c r="L140" s="42"/>
    </row>
    <row r="141" spans="1:12" s="11" customFormat="1" ht="12" customHeight="1">
      <c r="A141" s="38" t="s">
        <v>38</v>
      </c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</row>
    <row r="142" spans="1:12" s="11" customFormat="1" ht="12" customHeight="1">
      <c r="A142" s="39" t="s">
        <v>39</v>
      </c>
      <c r="B142" s="44"/>
      <c r="C142" s="44"/>
      <c r="D142" s="44"/>
      <c r="E142" s="44"/>
      <c r="F142" s="44"/>
      <c r="G142" s="44"/>
      <c r="H142" s="44"/>
      <c r="I142" s="44"/>
      <c r="J142" s="44"/>
      <c r="K142" s="44">
        <v>24</v>
      </c>
      <c r="L142" s="44"/>
    </row>
    <row r="143" spans="1:12" s="11" customFormat="1" ht="12" customHeight="1">
      <c r="A143" s="37" t="s">
        <v>40</v>
      </c>
      <c r="B143" s="42"/>
      <c r="C143" s="42"/>
      <c r="D143" s="42">
        <v>154</v>
      </c>
      <c r="E143" s="42">
        <v>66</v>
      </c>
      <c r="F143" s="42">
        <v>179</v>
      </c>
      <c r="G143" s="42">
        <v>63</v>
      </c>
      <c r="H143" s="42">
        <v>2</v>
      </c>
      <c r="I143" s="42">
        <v>0</v>
      </c>
      <c r="J143" s="42">
        <v>58</v>
      </c>
      <c r="K143" s="42"/>
      <c r="L143" s="42"/>
    </row>
    <row r="144" spans="1:12" s="11" customFormat="1" ht="12" customHeight="1">
      <c r="A144" s="38" t="s">
        <v>41</v>
      </c>
      <c r="B144" s="43">
        <v>55</v>
      </c>
      <c r="C144" s="43"/>
      <c r="D144" s="43"/>
      <c r="E144" s="43">
        <v>94</v>
      </c>
      <c r="F144" s="43">
        <v>34</v>
      </c>
      <c r="G144" s="43">
        <v>52</v>
      </c>
      <c r="H144" s="43"/>
      <c r="I144" s="43"/>
      <c r="J144" s="43">
        <v>5</v>
      </c>
      <c r="K144" s="43"/>
      <c r="L144" s="43">
        <v>181</v>
      </c>
    </row>
    <row r="145" spans="1:12" s="11" customFormat="1" ht="12" customHeight="1">
      <c r="A145" s="39" t="s">
        <v>42</v>
      </c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</row>
    <row r="146" spans="1:12" s="11" customFormat="1" ht="12" customHeight="1">
      <c r="A146" s="37" t="s">
        <v>43</v>
      </c>
      <c r="B146" s="42"/>
      <c r="C146" s="42"/>
      <c r="D146" s="42"/>
      <c r="E146" s="42"/>
      <c r="F146" s="42"/>
      <c r="G146" s="42"/>
      <c r="H146" s="42">
        <v>19</v>
      </c>
      <c r="I146" s="42"/>
      <c r="J146" s="42"/>
      <c r="K146" s="42"/>
      <c r="L146" s="42"/>
    </row>
    <row r="147" spans="1:12" s="11" customFormat="1" ht="12" customHeight="1">
      <c r="A147" s="38" t="s">
        <v>44</v>
      </c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</row>
    <row r="148" spans="1:12" s="11" customFormat="1" ht="12" customHeight="1">
      <c r="A148" s="39" t="s">
        <v>45</v>
      </c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</row>
    <row r="149" spans="1:12" s="11" customFormat="1" ht="12" customHeight="1">
      <c r="A149" s="37" t="s">
        <v>46</v>
      </c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</row>
    <row r="150" spans="1:12" s="11" customFormat="1" ht="12" customHeight="1">
      <c r="A150" s="38" t="s">
        <v>47</v>
      </c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</row>
    <row r="151" spans="1:12" s="11" customFormat="1" ht="12" customHeight="1">
      <c r="A151" s="39" t="s">
        <v>48</v>
      </c>
      <c r="B151" s="44"/>
      <c r="C151" s="44"/>
      <c r="D151" s="44"/>
      <c r="E151" s="44"/>
      <c r="F151" s="44"/>
      <c r="G151" s="44"/>
      <c r="H151" s="44">
        <v>12</v>
      </c>
      <c r="I151" s="44"/>
      <c r="J151" s="44"/>
      <c r="K151" s="44"/>
      <c r="L151" s="44"/>
    </row>
    <row r="152" spans="1:12" s="11" customFormat="1" ht="12" customHeight="1">
      <c r="A152" s="37" t="s">
        <v>49</v>
      </c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</row>
    <row r="153" spans="1:12" s="11" customFormat="1" ht="12" customHeight="1">
      <c r="A153" s="38" t="s">
        <v>50</v>
      </c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</row>
    <row r="154" spans="1:12" s="11" customFormat="1" ht="12" customHeight="1">
      <c r="A154" s="39" t="s">
        <v>51</v>
      </c>
      <c r="B154" s="44"/>
      <c r="C154" s="44"/>
      <c r="D154" s="44"/>
      <c r="E154" s="44"/>
      <c r="F154" s="44"/>
      <c r="G154" s="44">
        <v>54</v>
      </c>
      <c r="H154" s="44">
        <v>60</v>
      </c>
      <c r="I154" s="44"/>
      <c r="J154" s="44"/>
      <c r="K154" s="44"/>
      <c r="L154" s="44"/>
    </row>
    <row r="155" spans="1:12" s="11" customFormat="1" ht="12" customHeight="1">
      <c r="A155" s="40" t="s">
        <v>4</v>
      </c>
      <c r="B155" s="45">
        <v>55</v>
      </c>
      <c r="C155" s="45">
        <v>0</v>
      </c>
      <c r="D155" s="45">
        <v>154</v>
      </c>
      <c r="E155" s="45">
        <v>160</v>
      </c>
      <c r="F155" s="45">
        <v>305</v>
      </c>
      <c r="G155" s="45">
        <v>169</v>
      </c>
      <c r="H155" s="45">
        <v>93</v>
      </c>
      <c r="I155" s="45">
        <v>10</v>
      </c>
      <c r="J155" s="45">
        <v>63</v>
      </c>
      <c r="K155" s="45">
        <v>24</v>
      </c>
      <c r="L155" s="45">
        <v>181</v>
      </c>
    </row>
    <row r="156" spans="1:12" s="11" customFormat="1" ht="12" customHeight="1">
      <c r="A156" s="25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</row>
    <row r="157" spans="1:12" s="11" customFormat="1" ht="26.45" customHeight="1">
      <c r="A157" s="36" t="s">
        <v>12</v>
      </c>
      <c r="B157" s="41">
        <v>2014</v>
      </c>
      <c r="C157" s="41">
        <v>2015</v>
      </c>
      <c r="D157" s="41">
        <v>2016</v>
      </c>
      <c r="E157" s="41">
        <v>2017</v>
      </c>
      <c r="F157" s="41">
        <v>2018</v>
      </c>
      <c r="G157" s="41">
        <v>2019</v>
      </c>
      <c r="H157" s="41">
        <v>2020</v>
      </c>
      <c r="I157" s="41">
        <v>2021</v>
      </c>
      <c r="J157" s="41">
        <v>2022</v>
      </c>
      <c r="K157" s="41">
        <v>2023</v>
      </c>
      <c r="L157" s="41">
        <v>2024</v>
      </c>
    </row>
    <row r="158" spans="1:12" s="11" customFormat="1" ht="12" customHeight="1">
      <c r="A158" s="37" t="s">
        <v>37</v>
      </c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</row>
    <row r="159" spans="1:12" s="11" customFormat="1" ht="12" customHeight="1">
      <c r="A159" s="38" t="s">
        <v>38</v>
      </c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</row>
    <row r="160" spans="1:12" s="11" customFormat="1" ht="12" customHeight="1">
      <c r="A160" s="39" t="s">
        <v>39</v>
      </c>
      <c r="B160" s="44"/>
      <c r="C160" s="44"/>
      <c r="D160" s="44"/>
      <c r="E160" s="44"/>
      <c r="F160" s="44"/>
      <c r="G160" s="44">
        <v>8</v>
      </c>
      <c r="H160" s="44"/>
      <c r="I160" s="44"/>
      <c r="J160" s="44"/>
      <c r="K160" s="44"/>
      <c r="L160" s="44"/>
    </row>
    <row r="161" spans="1:12" s="11" customFormat="1" ht="12" customHeight="1">
      <c r="A161" s="37" t="s">
        <v>40</v>
      </c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</row>
    <row r="162" spans="1:12" s="11" customFormat="1" ht="12" customHeight="1">
      <c r="A162" s="38" t="s">
        <v>41</v>
      </c>
      <c r="B162" s="43"/>
      <c r="C162" s="43"/>
      <c r="D162" s="43"/>
      <c r="E162" s="43"/>
      <c r="F162" s="43"/>
      <c r="G162" s="43">
        <v>36</v>
      </c>
      <c r="H162" s="43"/>
      <c r="I162" s="43"/>
      <c r="J162" s="43"/>
      <c r="K162" s="43"/>
      <c r="L162" s="43"/>
    </row>
    <row r="163" spans="1:12" s="11" customFormat="1" ht="12" customHeight="1">
      <c r="A163" s="39" t="s">
        <v>42</v>
      </c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</row>
    <row r="164" spans="1:12" s="11" customFormat="1" ht="12" customHeight="1">
      <c r="A164" s="37" t="s">
        <v>43</v>
      </c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</row>
    <row r="165" spans="1:12" s="11" customFormat="1" ht="12" customHeight="1">
      <c r="A165" s="38" t="s">
        <v>44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</row>
    <row r="166" spans="1:12" s="11" customFormat="1" ht="12" customHeight="1">
      <c r="A166" s="39" t="s">
        <v>45</v>
      </c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</row>
    <row r="167" spans="1:12" s="11" customFormat="1" ht="12" customHeight="1">
      <c r="A167" s="37" t="s">
        <v>46</v>
      </c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</row>
    <row r="168" spans="1:12" s="11" customFormat="1" ht="12" customHeight="1">
      <c r="A168" s="38" t="s">
        <v>47</v>
      </c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</row>
    <row r="169" spans="1:12" s="11" customFormat="1" ht="12" customHeight="1">
      <c r="A169" s="39" t="s">
        <v>48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</row>
    <row r="170" spans="1:12" s="11" customFormat="1" ht="12" customHeight="1">
      <c r="A170" s="37" t="s">
        <v>49</v>
      </c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</row>
    <row r="171" spans="1:12" s="11" customFormat="1" ht="12" customHeight="1">
      <c r="A171" s="38" t="s">
        <v>50</v>
      </c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</row>
    <row r="172" spans="1:12" s="11" customFormat="1" ht="12" customHeight="1">
      <c r="A172" s="39" t="s">
        <v>51</v>
      </c>
      <c r="B172" s="44"/>
      <c r="C172" s="44"/>
      <c r="D172" s="44"/>
      <c r="E172" s="44"/>
      <c r="F172" s="44">
        <v>12</v>
      </c>
      <c r="G172" s="44"/>
      <c r="H172" s="44"/>
      <c r="I172" s="44">
        <v>60</v>
      </c>
      <c r="J172" s="44"/>
      <c r="K172" s="44"/>
      <c r="L172" s="44"/>
    </row>
    <row r="173" spans="1:12" s="11" customFormat="1" ht="12" customHeight="1">
      <c r="A173" s="40" t="s">
        <v>4</v>
      </c>
      <c r="B173" s="45">
        <v>0</v>
      </c>
      <c r="C173" s="45">
        <v>0</v>
      </c>
      <c r="D173" s="45">
        <v>0</v>
      </c>
      <c r="E173" s="45">
        <v>0</v>
      </c>
      <c r="F173" s="45">
        <v>12</v>
      </c>
      <c r="G173" s="45">
        <v>44</v>
      </c>
      <c r="H173" s="45">
        <v>0</v>
      </c>
      <c r="I173" s="45">
        <v>60</v>
      </c>
      <c r="J173" s="45">
        <v>0</v>
      </c>
      <c r="K173" s="45">
        <v>0</v>
      </c>
      <c r="L173" s="45">
        <v>0</v>
      </c>
    </row>
    <row r="174" spans="1:12" s="11" customFormat="1" ht="12" customHeight="1">
      <c r="A174" s="25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</row>
    <row r="175" spans="1:12" s="11" customFormat="1" ht="26.45" customHeight="1">
      <c r="A175" s="36" t="s">
        <v>13</v>
      </c>
      <c r="B175" s="41">
        <v>2014</v>
      </c>
      <c r="C175" s="41">
        <v>2015</v>
      </c>
      <c r="D175" s="41">
        <v>2016</v>
      </c>
      <c r="E175" s="41">
        <v>2017</v>
      </c>
      <c r="F175" s="41">
        <v>2018</v>
      </c>
      <c r="G175" s="41">
        <v>2019</v>
      </c>
      <c r="H175" s="41">
        <v>2020</v>
      </c>
      <c r="I175" s="41">
        <v>2021</v>
      </c>
      <c r="J175" s="41">
        <v>2022</v>
      </c>
      <c r="K175" s="41">
        <v>2023</v>
      </c>
      <c r="L175" s="41">
        <v>2024</v>
      </c>
    </row>
    <row r="176" spans="1:12" s="11" customFormat="1" ht="12" customHeight="1">
      <c r="A176" s="37" t="s">
        <v>37</v>
      </c>
      <c r="B176" s="42"/>
      <c r="C176" s="42"/>
      <c r="D176" s="42"/>
      <c r="E176" s="42">
        <v>54</v>
      </c>
      <c r="F176" s="42"/>
      <c r="G176" s="42"/>
      <c r="H176" s="42"/>
      <c r="I176" s="42">
        <v>6</v>
      </c>
      <c r="J176" s="42"/>
      <c r="K176" s="42">
        <v>63</v>
      </c>
      <c r="L176" s="42"/>
    </row>
    <row r="177" spans="1:12" s="11" customFormat="1" ht="12" customHeight="1">
      <c r="A177" s="38" t="s">
        <v>38</v>
      </c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</row>
    <row r="178" spans="1:12" s="11" customFormat="1" ht="12" customHeight="1">
      <c r="A178" s="39" t="s">
        <v>39</v>
      </c>
      <c r="B178" s="44"/>
      <c r="C178" s="44"/>
      <c r="D178" s="44"/>
      <c r="E178" s="44"/>
      <c r="F178" s="44"/>
      <c r="G178" s="44"/>
      <c r="H178" s="44"/>
      <c r="I178" s="44"/>
      <c r="J178" s="44">
        <v>12</v>
      </c>
      <c r="K178" s="44"/>
      <c r="L178" s="44">
        <v>10</v>
      </c>
    </row>
    <row r="179" spans="1:12" s="11" customFormat="1" ht="12" customHeight="1">
      <c r="A179" s="37" t="s">
        <v>40</v>
      </c>
      <c r="B179" s="42">
        <v>28</v>
      </c>
      <c r="C179" s="42">
        <v>48</v>
      </c>
      <c r="D179" s="42">
        <v>20</v>
      </c>
      <c r="E179" s="42"/>
      <c r="F179" s="42">
        <v>45</v>
      </c>
      <c r="G179" s="42">
        <v>0</v>
      </c>
      <c r="H179" s="42">
        <v>0</v>
      </c>
      <c r="I179" s="42">
        <v>171</v>
      </c>
      <c r="J179" s="42">
        <v>233</v>
      </c>
      <c r="K179" s="42">
        <v>39</v>
      </c>
      <c r="L179" s="42">
        <v>1</v>
      </c>
    </row>
    <row r="180" spans="1:12" s="11" customFormat="1" ht="12" customHeight="1">
      <c r="A180" s="38" t="s">
        <v>41</v>
      </c>
      <c r="B180" s="43"/>
      <c r="C180" s="43">
        <v>60</v>
      </c>
      <c r="D180" s="43">
        <v>129</v>
      </c>
      <c r="E180" s="43">
        <v>11</v>
      </c>
      <c r="F180" s="43">
        <v>82</v>
      </c>
      <c r="G180" s="43">
        <v>36</v>
      </c>
      <c r="H180" s="43">
        <v>6</v>
      </c>
      <c r="I180" s="43"/>
      <c r="J180" s="43">
        <v>37</v>
      </c>
      <c r="K180" s="43">
        <v>24</v>
      </c>
      <c r="L180" s="43"/>
    </row>
    <row r="181" spans="1:12" s="11" customFormat="1" ht="12" customHeight="1">
      <c r="A181" s="39" t="s">
        <v>42</v>
      </c>
      <c r="B181" s="44"/>
      <c r="C181" s="44">
        <v>20</v>
      </c>
      <c r="D181" s="44"/>
      <c r="E181" s="44"/>
      <c r="F181" s="44"/>
      <c r="G181" s="44"/>
      <c r="H181" s="44"/>
      <c r="I181" s="44"/>
      <c r="J181" s="44"/>
      <c r="K181" s="44"/>
      <c r="L181" s="44"/>
    </row>
    <row r="182" spans="1:12" s="11" customFormat="1" ht="12" customHeight="1">
      <c r="A182" s="37" t="s">
        <v>43</v>
      </c>
      <c r="B182" s="42"/>
      <c r="C182" s="42"/>
      <c r="D182" s="42">
        <v>34</v>
      </c>
      <c r="E182" s="42">
        <v>30</v>
      </c>
      <c r="F182" s="42"/>
      <c r="G182" s="42"/>
      <c r="H182" s="42"/>
      <c r="I182" s="42"/>
      <c r="J182" s="42">
        <v>38</v>
      </c>
      <c r="K182" s="42"/>
      <c r="L182" s="42"/>
    </row>
    <row r="183" spans="1:12" s="11" customFormat="1" ht="12" customHeight="1">
      <c r="A183" s="38" t="s">
        <v>44</v>
      </c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</row>
    <row r="184" spans="1:12" s="11" customFormat="1" ht="12" customHeight="1">
      <c r="A184" s="39" t="s">
        <v>45</v>
      </c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</row>
    <row r="185" spans="1:12" s="11" customFormat="1" ht="12" customHeight="1">
      <c r="A185" s="37" t="s">
        <v>46</v>
      </c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</row>
    <row r="186" spans="1:12" s="11" customFormat="1" ht="12" customHeight="1">
      <c r="A186" s="38" t="s">
        <v>47</v>
      </c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</row>
    <row r="187" spans="1:12" s="11" customFormat="1" ht="12" customHeight="1">
      <c r="A187" s="39" t="s">
        <v>48</v>
      </c>
      <c r="B187" s="44">
        <v>13</v>
      </c>
      <c r="C187" s="44"/>
      <c r="D187" s="44"/>
      <c r="E187" s="44"/>
      <c r="F187" s="44"/>
      <c r="G187" s="44"/>
      <c r="H187" s="44"/>
      <c r="I187" s="44"/>
      <c r="J187" s="44"/>
      <c r="K187" s="44"/>
      <c r="L187" s="44"/>
    </row>
    <row r="188" spans="1:12" s="11" customFormat="1" ht="12" customHeight="1">
      <c r="A188" s="37" t="s">
        <v>49</v>
      </c>
      <c r="B188" s="42">
        <v>4</v>
      </c>
      <c r="C188" s="42">
        <v>6</v>
      </c>
      <c r="D188" s="42"/>
      <c r="E188" s="42"/>
      <c r="F188" s="42"/>
      <c r="G188" s="42"/>
      <c r="H188" s="42"/>
      <c r="I188" s="42"/>
      <c r="J188" s="42"/>
      <c r="K188" s="42"/>
      <c r="L188" s="42"/>
    </row>
    <row r="189" spans="1:12" s="11" customFormat="1" ht="12" customHeight="1">
      <c r="A189" s="38" t="s">
        <v>50</v>
      </c>
      <c r="B189" s="43"/>
      <c r="C189" s="43">
        <v>19</v>
      </c>
      <c r="D189" s="43">
        <v>10</v>
      </c>
      <c r="E189" s="43"/>
      <c r="F189" s="43"/>
      <c r="G189" s="43"/>
      <c r="H189" s="43">
        <v>22</v>
      </c>
      <c r="I189" s="43">
        <v>13</v>
      </c>
      <c r="J189" s="43">
        <v>90</v>
      </c>
      <c r="K189" s="43">
        <v>60</v>
      </c>
      <c r="L189" s="43"/>
    </row>
    <row r="190" spans="1:12" s="11" customFormat="1" ht="12" customHeight="1">
      <c r="A190" s="39" t="s">
        <v>51</v>
      </c>
      <c r="B190" s="44"/>
      <c r="C190" s="44"/>
      <c r="D190" s="44"/>
      <c r="E190" s="44"/>
      <c r="F190" s="44">
        <v>61</v>
      </c>
      <c r="G190" s="44">
        <v>24</v>
      </c>
      <c r="H190" s="44"/>
      <c r="I190" s="44">
        <v>52</v>
      </c>
      <c r="J190" s="44">
        <v>2</v>
      </c>
      <c r="K190" s="44">
        <v>264</v>
      </c>
      <c r="L190" s="44"/>
    </row>
    <row r="191" spans="1:12" s="11" customFormat="1" ht="12" customHeight="1">
      <c r="A191" s="40" t="s">
        <v>4</v>
      </c>
      <c r="B191" s="45">
        <v>45</v>
      </c>
      <c r="C191" s="45">
        <v>153</v>
      </c>
      <c r="D191" s="45">
        <v>193</v>
      </c>
      <c r="E191" s="45">
        <v>95</v>
      </c>
      <c r="F191" s="45">
        <v>188</v>
      </c>
      <c r="G191" s="45">
        <v>60</v>
      </c>
      <c r="H191" s="45">
        <v>28</v>
      </c>
      <c r="I191" s="45">
        <v>242</v>
      </c>
      <c r="J191" s="45">
        <v>412</v>
      </c>
      <c r="K191" s="45">
        <v>450</v>
      </c>
      <c r="L191" s="45">
        <v>11</v>
      </c>
    </row>
    <row r="192" spans="1:12" s="11" customFormat="1" ht="12" customHeight="1">
      <c r="A192" s="25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</row>
    <row r="193" spans="1:12" s="11" customFormat="1" ht="12" customHeight="1">
      <c r="A193" s="25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</row>
    <row r="194" spans="1:12" s="11" customFormat="1" ht="26.45" customHeight="1">
      <c r="A194" s="46" t="s">
        <v>15</v>
      </c>
      <c r="B194" s="49">
        <v>2014</v>
      </c>
      <c r="C194" s="49">
        <v>2015</v>
      </c>
      <c r="D194" s="49">
        <v>2016</v>
      </c>
      <c r="E194" s="49">
        <v>2017</v>
      </c>
      <c r="F194" s="49">
        <v>2018</v>
      </c>
      <c r="G194" s="49">
        <v>2019</v>
      </c>
      <c r="H194" s="49">
        <v>2020</v>
      </c>
      <c r="I194" s="49">
        <v>2021</v>
      </c>
      <c r="J194" s="49">
        <v>2022</v>
      </c>
      <c r="K194" s="49">
        <v>2023</v>
      </c>
      <c r="L194" s="49">
        <v>2024</v>
      </c>
    </row>
    <row r="195" spans="1:12" s="11" customFormat="1" ht="12" customHeight="1">
      <c r="A195" s="47" t="s">
        <v>37</v>
      </c>
      <c r="B195" s="50">
        <v>20</v>
      </c>
      <c r="C195" s="50">
        <v>15</v>
      </c>
      <c r="D195" s="50">
        <v>41</v>
      </c>
      <c r="E195" s="50">
        <v>106</v>
      </c>
      <c r="F195" s="50">
        <v>244</v>
      </c>
      <c r="G195" s="50">
        <v>341</v>
      </c>
      <c r="H195" s="50">
        <v>185</v>
      </c>
      <c r="I195" s="50">
        <v>280</v>
      </c>
      <c r="J195" s="50">
        <v>444</v>
      </c>
      <c r="K195" s="50">
        <v>576</v>
      </c>
      <c r="L195" s="50">
        <v>824</v>
      </c>
    </row>
    <row r="196" spans="1:12" s="11" customFormat="1" ht="12" customHeight="1">
      <c r="A196" s="47" t="s">
        <v>38</v>
      </c>
      <c r="B196" s="50">
        <v>0</v>
      </c>
      <c r="C196" s="50">
        <v>0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50">
        <v>0</v>
      </c>
      <c r="J196" s="50">
        <v>0</v>
      </c>
      <c r="K196" s="50">
        <v>0</v>
      </c>
      <c r="L196" s="50">
        <v>0</v>
      </c>
    </row>
    <row r="197" spans="1:12" s="11" customFormat="1" ht="12" customHeight="1">
      <c r="A197" s="47" t="s">
        <v>39</v>
      </c>
      <c r="B197" s="50">
        <v>20</v>
      </c>
      <c r="C197" s="50">
        <v>1</v>
      </c>
      <c r="D197" s="50">
        <v>0</v>
      </c>
      <c r="E197" s="50">
        <v>0</v>
      </c>
      <c r="F197" s="50">
        <v>0</v>
      </c>
      <c r="G197" s="50">
        <v>32</v>
      </c>
      <c r="H197" s="50">
        <v>0</v>
      </c>
      <c r="I197" s="50">
        <v>180</v>
      </c>
      <c r="J197" s="50">
        <v>35</v>
      </c>
      <c r="K197" s="50">
        <v>49</v>
      </c>
      <c r="L197" s="50">
        <v>10</v>
      </c>
    </row>
    <row r="198" spans="1:12" s="11" customFormat="1" ht="11.25" customHeight="1">
      <c r="A198" s="48" t="s">
        <v>40</v>
      </c>
      <c r="B198" s="50">
        <v>637</v>
      </c>
      <c r="C198" s="50">
        <v>617</v>
      </c>
      <c r="D198" s="50">
        <v>596</v>
      </c>
      <c r="E198" s="50">
        <v>691</v>
      </c>
      <c r="F198" s="50">
        <v>740</v>
      </c>
      <c r="G198" s="50">
        <v>699</v>
      </c>
      <c r="H198" s="50">
        <v>575</v>
      </c>
      <c r="I198" s="50">
        <v>918</v>
      </c>
      <c r="J198" s="50">
        <v>1043</v>
      </c>
      <c r="K198" s="50">
        <v>775</v>
      </c>
      <c r="L198" s="50">
        <v>573</v>
      </c>
    </row>
    <row r="199" spans="1:12" s="11" customFormat="1" ht="12" customHeight="1">
      <c r="A199" s="46" t="s">
        <v>41</v>
      </c>
      <c r="B199" s="50">
        <v>401</v>
      </c>
      <c r="C199" s="50">
        <v>128</v>
      </c>
      <c r="D199" s="50">
        <v>326</v>
      </c>
      <c r="E199" s="50">
        <v>195</v>
      </c>
      <c r="F199" s="50">
        <v>153</v>
      </c>
      <c r="G199" s="50">
        <v>379</v>
      </c>
      <c r="H199" s="50">
        <v>61</v>
      </c>
      <c r="I199" s="50">
        <v>30</v>
      </c>
      <c r="J199" s="50">
        <v>225</v>
      </c>
      <c r="K199" s="50">
        <v>170</v>
      </c>
      <c r="L199" s="50">
        <v>334</v>
      </c>
    </row>
    <row r="200" spans="1:12" s="11" customFormat="1" ht="12" customHeight="1">
      <c r="A200" s="47" t="s">
        <v>42</v>
      </c>
      <c r="B200" s="50">
        <v>0</v>
      </c>
      <c r="C200" s="50">
        <v>130</v>
      </c>
      <c r="D200" s="50">
        <v>0</v>
      </c>
      <c r="E200" s="50">
        <v>20</v>
      </c>
      <c r="F200" s="50">
        <v>48</v>
      </c>
      <c r="G200" s="50">
        <v>95</v>
      </c>
      <c r="H200" s="50">
        <v>0</v>
      </c>
      <c r="I200" s="50">
        <v>0</v>
      </c>
      <c r="J200" s="50">
        <v>102</v>
      </c>
      <c r="K200" s="50">
        <v>0</v>
      </c>
      <c r="L200" s="50">
        <v>0</v>
      </c>
    </row>
    <row r="201" spans="1:12" s="11" customFormat="1" ht="12" customHeight="1">
      <c r="A201" s="47" t="s">
        <v>43</v>
      </c>
      <c r="B201" s="50">
        <v>0</v>
      </c>
      <c r="C201" s="50">
        <v>16</v>
      </c>
      <c r="D201" s="50">
        <v>34</v>
      </c>
      <c r="E201" s="50">
        <v>75</v>
      </c>
      <c r="F201" s="50">
        <v>0</v>
      </c>
      <c r="G201" s="50">
        <v>0</v>
      </c>
      <c r="H201" s="50">
        <v>68</v>
      </c>
      <c r="I201" s="50">
        <v>0</v>
      </c>
      <c r="J201" s="50">
        <v>74</v>
      </c>
      <c r="K201" s="50">
        <v>0</v>
      </c>
      <c r="L201" s="50">
        <v>30</v>
      </c>
    </row>
    <row r="202" spans="1:12" s="11" customFormat="1" ht="12" customHeight="1">
      <c r="A202" s="47" t="s">
        <v>44</v>
      </c>
      <c r="B202" s="50">
        <v>0</v>
      </c>
      <c r="C202" s="50">
        <v>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  <c r="I202" s="50">
        <v>0</v>
      </c>
      <c r="J202" s="50">
        <v>0</v>
      </c>
      <c r="K202" s="50">
        <v>0</v>
      </c>
      <c r="L202" s="50">
        <v>0</v>
      </c>
    </row>
    <row r="203" spans="1:12" s="11" customFormat="1" ht="12" customHeight="1">
      <c r="A203" s="48" t="s">
        <v>45</v>
      </c>
      <c r="B203" s="50">
        <v>0</v>
      </c>
      <c r="C203" s="50">
        <v>0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50">
        <v>0</v>
      </c>
      <c r="J203" s="50">
        <v>0</v>
      </c>
      <c r="K203" s="50">
        <v>0</v>
      </c>
      <c r="L203" s="50">
        <v>0</v>
      </c>
    </row>
    <row r="204" spans="1:12" s="11" customFormat="1" ht="12" customHeight="1">
      <c r="A204" s="46" t="s">
        <v>46</v>
      </c>
      <c r="B204" s="50">
        <v>0</v>
      </c>
      <c r="C204" s="50">
        <v>0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50">
        <v>14</v>
      </c>
      <c r="J204" s="50">
        <v>0</v>
      </c>
      <c r="K204" s="50">
        <v>0</v>
      </c>
      <c r="L204" s="50">
        <v>0</v>
      </c>
    </row>
    <row r="205" spans="1:12" s="11" customFormat="1" ht="12" customHeight="1">
      <c r="A205" s="47" t="s">
        <v>47</v>
      </c>
      <c r="B205" s="50">
        <v>0</v>
      </c>
      <c r="C205" s="50">
        <v>0</v>
      </c>
      <c r="D205" s="50">
        <v>0</v>
      </c>
      <c r="E205" s="50">
        <v>58</v>
      </c>
      <c r="F205" s="50">
        <v>0</v>
      </c>
      <c r="G205" s="50">
        <v>60</v>
      </c>
      <c r="H205" s="50">
        <v>0</v>
      </c>
      <c r="I205" s="50">
        <v>60</v>
      </c>
      <c r="J205" s="50">
        <v>0</v>
      </c>
      <c r="K205" s="50">
        <v>0</v>
      </c>
      <c r="L205" s="50">
        <v>93</v>
      </c>
    </row>
    <row r="206" spans="1:12" s="11" customFormat="1" ht="12" customHeight="1">
      <c r="A206" s="47" t="s">
        <v>48</v>
      </c>
      <c r="B206" s="50">
        <v>13</v>
      </c>
      <c r="C206" s="50">
        <v>0</v>
      </c>
      <c r="D206" s="50">
        <v>0</v>
      </c>
      <c r="E206" s="50">
        <v>0</v>
      </c>
      <c r="F206" s="50">
        <v>114</v>
      </c>
      <c r="G206" s="50">
        <v>70</v>
      </c>
      <c r="H206" s="50">
        <v>12</v>
      </c>
      <c r="I206" s="50">
        <v>21</v>
      </c>
      <c r="J206" s="50">
        <v>0</v>
      </c>
      <c r="K206" s="50">
        <v>0</v>
      </c>
      <c r="L206" s="50">
        <v>0</v>
      </c>
    </row>
    <row r="207" spans="1:12" s="11" customFormat="1" ht="12" customHeight="1">
      <c r="A207" s="47" t="s">
        <v>49</v>
      </c>
      <c r="B207" s="50">
        <v>8</v>
      </c>
      <c r="C207" s="50">
        <v>6</v>
      </c>
      <c r="D207" s="50">
        <v>0</v>
      </c>
      <c r="E207" s="50">
        <v>0</v>
      </c>
      <c r="F207" s="50">
        <v>94</v>
      </c>
      <c r="G207" s="50">
        <v>0</v>
      </c>
      <c r="H207" s="50">
        <v>0</v>
      </c>
      <c r="I207" s="50">
        <v>0</v>
      </c>
      <c r="J207" s="50">
        <v>0</v>
      </c>
      <c r="K207" s="50">
        <v>0</v>
      </c>
      <c r="L207" s="50">
        <v>0</v>
      </c>
    </row>
    <row r="208" spans="1:12" s="11" customFormat="1" ht="12" customHeight="1">
      <c r="A208" s="48" t="s">
        <v>50</v>
      </c>
      <c r="B208" s="50">
        <v>16</v>
      </c>
      <c r="C208" s="50">
        <v>19</v>
      </c>
      <c r="D208" s="50">
        <v>22</v>
      </c>
      <c r="E208" s="50">
        <v>0</v>
      </c>
      <c r="F208" s="50">
        <v>0</v>
      </c>
      <c r="G208" s="50">
        <v>0</v>
      </c>
      <c r="H208" s="50">
        <v>22</v>
      </c>
      <c r="I208" s="50">
        <v>13</v>
      </c>
      <c r="J208" s="50">
        <v>201</v>
      </c>
      <c r="K208" s="50">
        <v>141</v>
      </c>
      <c r="L208" s="50">
        <v>123</v>
      </c>
    </row>
    <row r="209" spans="1:12" s="11" customFormat="1" ht="12" customHeight="1">
      <c r="A209" s="46" t="s">
        <v>51</v>
      </c>
      <c r="B209" s="50">
        <v>6</v>
      </c>
      <c r="C209" s="50">
        <v>0</v>
      </c>
      <c r="D209" s="50">
        <v>80</v>
      </c>
      <c r="E209" s="50">
        <v>0</v>
      </c>
      <c r="F209" s="50">
        <v>222</v>
      </c>
      <c r="G209" s="50">
        <v>98</v>
      </c>
      <c r="H209" s="50">
        <v>99</v>
      </c>
      <c r="I209" s="50">
        <v>158</v>
      </c>
      <c r="J209" s="50">
        <v>224</v>
      </c>
      <c r="K209" s="50">
        <v>267</v>
      </c>
      <c r="L209" s="50">
        <v>18</v>
      </c>
    </row>
    <row r="210" spans="1:12" s="11" customFormat="1" ht="12" customHeight="1">
      <c r="A210" s="47" t="s">
        <v>4</v>
      </c>
      <c r="B210" s="50">
        <v>1121</v>
      </c>
      <c r="C210" s="50">
        <v>932</v>
      </c>
      <c r="D210" s="50">
        <v>1099</v>
      </c>
      <c r="E210" s="50">
        <v>1145</v>
      </c>
      <c r="F210" s="50">
        <v>1615</v>
      </c>
      <c r="G210" s="50">
        <v>1774</v>
      </c>
      <c r="H210" s="50">
        <v>1022</v>
      </c>
      <c r="I210" s="50">
        <v>1674</v>
      </c>
      <c r="J210" s="50">
        <v>2348</v>
      </c>
      <c r="K210" s="50">
        <v>1978</v>
      </c>
      <c r="L210" s="50">
        <v>2005</v>
      </c>
    </row>
    <row r="211" spans="1:12" ht="12" customHeight="1">
      <c r="A211" s="7" t="str">
        <f>+'Viviendas Iniciadas'!A96</f>
        <v>EEEko 2024ko 3. hiruhileko datuak/Datos de EDYVI 3º trimestre 2024</v>
      </c>
    </row>
    <row r="212" spans="1:12" s="11" customFormat="1" ht="12" customHeight="1">
      <c r="A212" s="7" t="str">
        <f>+'Viviendas Iniciadas'!A97</f>
        <v>Iturria: BOE behin-behineko eta behin betiko kalifikazioak ,eta EE SS zuinketa-akta eta behin-behineko onarpen-akta</v>
      </c>
    </row>
    <row r="213" spans="1:12" s="11" customFormat="1" ht="12" customHeight="1">
      <c r="A213" s="7" t="str">
        <f>+'Viviendas Iniciadas'!A98</f>
        <v>Fuente: calificaciones provisionales y definitivas de VPO y actas de replanteo y de recepción provisional de viviendas sociales</v>
      </c>
    </row>
    <row r="214" spans="1:12" s="11" customFormat="1" ht="12" customHeight="1">
      <c r="A214" s="7" t="str">
        <f>+'Viviendas Iniciadas'!A99</f>
        <v>Azkenengo eguneratzea 2025/01/27 - Última actualización a 27/01/2025</v>
      </c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</row>
    <row r="215" spans="1:12" s="11" customFormat="1" ht="12" customHeight="1">
      <c r="A215" s="5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</row>
    <row r="216" spans="1:12" s="11" customFormat="1" ht="12" customHeight="1">
      <c r="A216" s="28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</row>
    <row r="217" spans="1:12" s="11" customFormat="1" ht="12" customHeight="1">
      <c r="A217" s="5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</row>
    <row r="218" spans="1:12" s="11" customFormat="1" ht="12" customHeight="1">
      <c r="A218" s="28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</row>
    <row r="219" spans="1:12" s="11" customFormat="1" ht="12" customHeight="1">
      <c r="A219" s="5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</row>
    <row r="220" spans="1:12" s="11" customFormat="1" ht="12" customHeight="1">
      <c r="A220" s="28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</row>
    <row r="221" spans="1:12" s="11" customFormat="1" ht="12" customHeight="1">
      <c r="A221" s="5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</row>
    <row r="222" spans="1:12" s="11" customFormat="1" ht="12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</row>
    <row r="223" spans="1:12" s="11" customFormat="1" ht="12" customHeight="1">
      <c r="A223" s="28"/>
    </row>
  </sheetData>
  <mergeCells count="1">
    <mergeCell ref="A134:K135"/>
  </mergeCells>
  <printOptions horizontalCentered="1" verticalCentered="1"/>
  <pageMargins left="0" right="0" top="1.3779527559055118" bottom="0.78740157480314965" header="0.39370078740157483" footer="0.39370078740157483"/>
  <pageSetup paperSize="9" scale="89" orientation="portrait" r:id="rId1"/>
  <headerFooter alignWithMargins="0">
    <oddHeader>&amp;L&amp;G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3" manualBreakCount="3">
    <brk id="57" max="16383" man="1"/>
    <brk id="112" max="16383" man="1"/>
    <brk id="17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4"/>
  <sheetViews>
    <sheetView showZeros="0" zoomScaleNormal="100" zoomScaleSheetLayoutView="75" workbookViewId="0">
      <selection activeCell="G1" sqref="G1"/>
    </sheetView>
  </sheetViews>
  <sheetFormatPr baseColWidth="10" defaultColWidth="12" defaultRowHeight="11.25"/>
  <cols>
    <col min="1" max="1" width="20" style="14" customWidth="1"/>
    <col min="2" max="2" width="39.7109375" style="14" customWidth="1"/>
    <col min="3" max="7" width="5.5703125" style="22" bestFit="1" customWidth="1"/>
    <col min="8" max="8" width="6.140625" style="22" bestFit="1" customWidth="1"/>
    <col min="9" max="10" width="5.5703125" style="22" bestFit="1" customWidth="1"/>
    <col min="11" max="13" width="6.28515625" style="22" customWidth="1"/>
    <col min="14" max="28" width="12" style="22"/>
    <col min="29" max="16384" width="12" style="14"/>
  </cols>
  <sheetData>
    <row r="1" spans="1:13" ht="18">
      <c r="A1" s="59" t="s">
        <v>53</v>
      </c>
      <c r="J1" s="30"/>
      <c r="M1" s="57" t="str">
        <f>+'Viviendas Iniciadas'!L1</f>
        <v>2024ko 4. hiruhilekoan arte</v>
      </c>
    </row>
    <row r="2" spans="1:13" ht="12">
      <c r="A2" s="58" t="s">
        <v>54</v>
      </c>
      <c r="B2" s="3"/>
      <c r="J2" s="30"/>
      <c r="M2" s="56" t="str">
        <f>+'Viviendas Iniciadas'!L2</f>
        <v>Hasta 4º trimestre 2024</v>
      </c>
    </row>
    <row r="3" spans="1:13" ht="12">
      <c r="A3" s="58"/>
      <c r="B3" s="3"/>
      <c r="J3" s="30"/>
      <c r="L3" s="30"/>
      <c r="M3" s="30"/>
    </row>
    <row r="4" spans="1:13" ht="13.35" customHeight="1">
      <c r="A4" s="36" t="s">
        <v>55</v>
      </c>
      <c r="B4" s="52" t="s">
        <v>56</v>
      </c>
      <c r="C4" s="41"/>
      <c r="D4" s="41"/>
      <c r="E4" s="41"/>
      <c r="F4" s="41">
        <v>67</v>
      </c>
      <c r="G4" s="41"/>
      <c r="H4" s="41"/>
      <c r="I4" s="41"/>
      <c r="J4" s="41">
        <v>118</v>
      </c>
      <c r="K4" s="41"/>
      <c r="L4" s="41"/>
      <c r="M4" s="41"/>
    </row>
    <row r="5" spans="1:13" ht="26.1" customHeight="1">
      <c r="A5" s="72" t="s">
        <v>57</v>
      </c>
      <c r="B5" s="54" t="s">
        <v>69</v>
      </c>
      <c r="C5" s="42"/>
      <c r="D5" s="42"/>
      <c r="E5" s="42">
        <v>3</v>
      </c>
      <c r="F5" s="42"/>
      <c r="G5" s="42"/>
      <c r="H5" s="42"/>
      <c r="I5" s="42"/>
      <c r="J5" s="42">
        <v>23</v>
      </c>
      <c r="K5" s="42"/>
      <c r="L5" s="42"/>
      <c r="M5" s="42"/>
    </row>
    <row r="6" spans="1:13" ht="26.1" customHeight="1">
      <c r="A6" s="72"/>
      <c r="B6" s="54" t="s">
        <v>58</v>
      </c>
      <c r="C6" s="42"/>
      <c r="D6" s="42">
        <v>78</v>
      </c>
      <c r="E6" s="42"/>
      <c r="F6" s="42">
        <v>190</v>
      </c>
      <c r="G6" s="42">
        <v>96</v>
      </c>
      <c r="H6" s="42">
        <v>120</v>
      </c>
      <c r="I6" s="42"/>
      <c r="J6" s="42">
        <v>60</v>
      </c>
      <c r="K6" s="42">
        <v>144</v>
      </c>
      <c r="L6" s="42">
        <v>313</v>
      </c>
      <c r="M6" s="42">
        <v>113</v>
      </c>
    </row>
    <row r="7" spans="1:13" ht="26.1" customHeight="1">
      <c r="A7" s="72"/>
      <c r="B7" s="54" t="s">
        <v>77</v>
      </c>
      <c r="C7" s="42"/>
      <c r="D7" s="42"/>
      <c r="E7" s="42">
        <v>115</v>
      </c>
      <c r="F7" s="42"/>
      <c r="G7" s="42"/>
      <c r="H7" s="42">
        <v>14</v>
      </c>
      <c r="I7" s="42">
        <v>172</v>
      </c>
      <c r="J7" s="42"/>
      <c r="K7" s="42">
        <v>143</v>
      </c>
      <c r="L7" s="42"/>
      <c r="M7" s="42"/>
    </row>
    <row r="8" spans="1:13" ht="26.1" customHeight="1">
      <c r="A8" s="72"/>
      <c r="B8" s="54" t="s">
        <v>59</v>
      </c>
      <c r="C8" s="42">
        <v>40</v>
      </c>
      <c r="D8" s="42"/>
      <c r="E8" s="42">
        <v>117</v>
      </c>
      <c r="F8" s="42">
        <v>104</v>
      </c>
      <c r="G8" s="42">
        <v>48</v>
      </c>
      <c r="H8" s="42">
        <v>166</v>
      </c>
      <c r="I8" s="42"/>
      <c r="J8" s="42">
        <v>233</v>
      </c>
      <c r="K8" s="42"/>
      <c r="L8" s="42"/>
      <c r="M8" s="42">
        <v>131</v>
      </c>
    </row>
    <row r="9" spans="1:13" ht="26.1" customHeight="1">
      <c r="A9" s="72"/>
      <c r="B9" s="54" t="s">
        <v>60</v>
      </c>
      <c r="C9" s="42"/>
      <c r="D9" s="42"/>
      <c r="E9" s="42">
        <v>60</v>
      </c>
      <c r="F9" s="42">
        <v>66</v>
      </c>
      <c r="G9" s="42">
        <v>179</v>
      </c>
      <c r="H9" s="42"/>
      <c r="I9" s="42"/>
      <c r="J9" s="42"/>
      <c r="K9" s="42">
        <v>58</v>
      </c>
      <c r="L9" s="42"/>
      <c r="M9" s="42"/>
    </row>
    <row r="10" spans="1:13" ht="26.1" customHeight="1">
      <c r="A10" s="72"/>
      <c r="B10" s="54" t="s">
        <v>61</v>
      </c>
      <c r="C10" s="42"/>
      <c r="D10" s="42"/>
      <c r="E10" s="42"/>
      <c r="F10" s="42"/>
      <c r="G10" s="42">
        <v>45</v>
      </c>
      <c r="H10" s="42"/>
      <c r="I10" s="42"/>
      <c r="J10" s="42">
        <v>54</v>
      </c>
      <c r="K10" s="42">
        <v>233</v>
      </c>
      <c r="L10" s="42"/>
      <c r="M10" s="42"/>
    </row>
    <row r="11" spans="1:13" ht="26.1" customHeight="1">
      <c r="A11" s="72"/>
      <c r="B11" s="54" t="s">
        <v>67</v>
      </c>
      <c r="C11" s="42">
        <v>40</v>
      </c>
      <c r="D11" s="42">
        <v>78</v>
      </c>
      <c r="E11" s="42">
        <v>295</v>
      </c>
      <c r="F11" s="42">
        <v>427</v>
      </c>
      <c r="G11" s="42">
        <v>368</v>
      </c>
      <c r="H11" s="42">
        <v>300</v>
      </c>
      <c r="I11" s="42">
        <v>172</v>
      </c>
      <c r="J11" s="42">
        <v>488</v>
      </c>
      <c r="K11" s="42">
        <v>578</v>
      </c>
      <c r="L11" s="42">
        <v>313</v>
      </c>
      <c r="M11" s="42">
        <v>244</v>
      </c>
    </row>
    <row r="12" spans="1:13" ht="20.100000000000001" customHeight="1">
      <c r="A12" s="75" t="s">
        <v>33</v>
      </c>
      <c r="B12" s="7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13" ht="26.1" customHeight="1">
      <c r="A13" s="73" t="s">
        <v>62</v>
      </c>
      <c r="B13" s="53" t="s">
        <v>7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  <row r="14" spans="1:13" ht="26.1" customHeight="1">
      <c r="A14" s="73"/>
      <c r="B14" s="53" t="s">
        <v>58</v>
      </c>
      <c r="C14" s="43">
        <v>70</v>
      </c>
      <c r="D14" s="43"/>
      <c r="E14" s="43"/>
      <c r="F14" s="43"/>
      <c r="G14" s="43"/>
      <c r="H14" s="43">
        <v>255</v>
      </c>
      <c r="I14" s="43"/>
      <c r="J14" s="43"/>
      <c r="K14" s="43"/>
      <c r="L14" s="43"/>
      <c r="M14" s="43"/>
    </row>
    <row r="15" spans="1:13" ht="26.1" customHeight="1">
      <c r="A15" s="73"/>
      <c r="B15" s="53" t="s">
        <v>77</v>
      </c>
      <c r="C15" s="43">
        <v>48</v>
      </c>
      <c r="D15" s="43">
        <v>22</v>
      </c>
      <c r="E15" s="43">
        <v>162</v>
      </c>
      <c r="F15" s="43">
        <v>6</v>
      </c>
      <c r="G15" s="43">
        <v>37</v>
      </c>
      <c r="H15" s="43"/>
      <c r="I15" s="43">
        <v>10</v>
      </c>
      <c r="J15" s="43"/>
      <c r="K15" s="43"/>
      <c r="L15" s="43"/>
      <c r="M15" s="43"/>
    </row>
    <row r="16" spans="1:13" ht="26.1" customHeight="1">
      <c r="A16" s="73"/>
      <c r="B16" s="53" t="s">
        <v>59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</row>
    <row r="17" spans="1:13" ht="26.1" customHeight="1">
      <c r="A17" s="73"/>
      <c r="B17" s="53" t="s">
        <v>60</v>
      </c>
      <c r="C17" s="43">
        <v>55</v>
      </c>
      <c r="D17" s="43"/>
      <c r="E17" s="43"/>
      <c r="F17" s="43"/>
      <c r="G17" s="43"/>
      <c r="H17" s="43"/>
      <c r="I17" s="43"/>
      <c r="J17" s="43"/>
      <c r="K17" s="43">
        <v>5</v>
      </c>
      <c r="L17" s="43"/>
      <c r="M17" s="43">
        <v>181</v>
      </c>
    </row>
    <row r="18" spans="1:13" ht="26.1" customHeight="1">
      <c r="A18" s="73"/>
      <c r="B18" s="53" t="s">
        <v>61</v>
      </c>
      <c r="C18" s="43"/>
      <c r="D18" s="43">
        <v>44</v>
      </c>
      <c r="E18" s="43">
        <v>113</v>
      </c>
      <c r="F18" s="43"/>
      <c r="G18" s="43">
        <v>36</v>
      </c>
      <c r="H18" s="43">
        <v>72</v>
      </c>
      <c r="I18" s="43"/>
      <c r="J18" s="43"/>
      <c r="K18" s="43"/>
      <c r="L18" s="43"/>
      <c r="M18" s="43"/>
    </row>
    <row r="19" spans="1:13" ht="26.1" customHeight="1">
      <c r="A19" s="73"/>
      <c r="B19" s="53" t="s">
        <v>67</v>
      </c>
      <c r="C19" s="43">
        <v>173</v>
      </c>
      <c r="D19" s="43">
        <v>66</v>
      </c>
      <c r="E19" s="43">
        <v>275</v>
      </c>
      <c r="F19" s="43">
        <v>6</v>
      </c>
      <c r="G19" s="43">
        <v>73</v>
      </c>
      <c r="H19" s="43">
        <v>327</v>
      </c>
      <c r="I19" s="43">
        <v>10</v>
      </c>
      <c r="J19" s="43">
        <v>0</v>
      </c>
      <c r="K19" s="43">
        <v>5</v>
      </c>
      <c r="L19" s="43">
        <v>0</v>
      </c>
      <c r="M19" s="43">
        <v>181</v>
      </c>
    </row>
    <row r="20" spans="1:13" ht="20.100000000000001" customHeight="1">
      <c r="A20" s="75" t="s">
        <v>33</v>
      </c>
      <c r="B20" s="7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pans="1:13" ht="26.1" customHeight="1">
      <c r="A21" s="71" t="s">
        <v>63</v>
      </c>
      <c r="B21" s="55" t="s">
        <v>68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2" spans="1:13" ht="26.1" customHeight="1">
      <c r="A22" s="71"/>
      <c r="B22" s="55" t="s">
        <v>58</v>
      </c>
      <c r="C22" s="44"/>
      <c r="D22" s="44"/>
      <c r="E22" s="44"/>
      <c r="F22" s="44"/>
      <c r="G22" s="44"/>
      <c r="H22" s="44">
        <v>152</v>
      </c>
      <c r="I22" s="44">
        <v>166</v>
      </c>
      <c r="J22" s="44"/>
      <c r="K22" s="44"/>
      <c r="L22" s="44"/>
      <c r="M22" s="44">
        <v>225</v>
      </c>
    </row>
    <row r="23" spans="1:13" ht="26.1" customHeight="1">
      <c r="A23" s="71"/>
      <c r="B23" s="55" t="s">
        <v>77</v>
      </c>
      <c r="C23" s="44">
        <v>20</v>
      </c>
      <c r="D23" s="44">
        <v>15</v>
      </c>
      <c r="E23" s="44">
        <v>40</v>
      </c>
      <c r="F23" s="44">
        <v>52</v>
      </c>
      <c r="G23" s="44">
        <v>152</v>
      </c>
      <c r="H23" s="44">
        <v>189</v>
      </c>
      <c r="I23" s="44">
        <v>19</v>
      </c>
      <c r="J23" s="44">
        <v>264</v>
      </c>
      <c r="K23" s="44">
        <v>444</v>
      </c>
      <c r="L23" s="44">
        <v>266</v>
      </c>
      <c r="M23" s="44">
        <v>599</v>
      </c>
    </row>
    <row r="24" spans="1:13" ht="26.1" customHeight="1">
      <c r="A24" s="71"/>
      <c r="B24" s="55" t="s">
        <v>59</v>
      </c>
      <c r="C24" s="44"/>
      <c r="D24" s="44"/>
      <c r="E24" s="44"/>
      <c r="F24" s="44"/>
      <c r="G24" s="44"/>
      <c r="H24" s="44"/>
      <c r="I24" s="44"/>
      <c r="J24" s="44"/>
      <c r="K24" s="44"/>
      <c r="L24" s="44">
        <v>247</v>
      </c>
      <c r="M24" s="44"/>
    </row>
    <row r="25" spans="1:13" ht="26.1" customHeight="1">
      <c r="A25" s="71"/>
      <c r="B25" s="55" t="s">
        <v>60</v>
      </c>
      <c r="C25" s="44"/>
      <c r="D25" s="44"/>
      <c r="E25" s="44"/>
      <c r="F25" s="44"/>
      <c r="G25" s="44">
        <v>92</v>
      </c>
      <c r="H25" s="44"/>
      <c r="I25" s="44"/>
      <c r="J25" s="44"/>
      <c r="K25" s="44"/>
      <c r="L25" s="44"/>
      <c r="M25" s="44"/>
    </row>
    <row r="26" spans="1:13" ht="26.1" customHeight="1">
      <c r="A26" s="71"/>
      <c r="B26" s="55" t="s">
        <v>61</v>
      </c>
      <c r="C26" s="44"/>
      <c r="D26" s="44"/>
      <c r="E26" s="44"/>
      <c r="F26" s="44"/>
      <c r="G26" s="44"/>
      <c r="H26" s="44"/>
      <c r="I26" s="44"/>
      <c r="J26" s="44"/>
      <c r="K26" s="44"/>
      <c r="L26" s="44">
        <v>63</v>
      </c>
      <c r="M26" s="44"/>
    </row>
    <row r="27" spans="1:13" ht="26.1" customHeight="1">
      <c r="A27" s="71"/>
      <c r="B27" s="55" t="s">
        <v>67</v>
      </c>
      <c r="C27" s="44">
        <v>20</v>
      </c>
      <c r="D27" s="44">
        <v>15</v>
      </c>
      <c r="E27" s="44">
        <v>40</v>
      </c>
      <c r="F27" s="44">
        <v>52</v>
      </c>
      <c r="G27" s="44">
        <v>244</v>
      </c>
      <c r="H27" s="44">
        <v>341</v>
      </c>
      <c r="I27" s="44">
        <v>185</v>
      </c>
      <c r="J27" s="44">
        <v>264</v>
      </c>
      <c r="K27" s="44">
        <v>444</v>
      </c>
      <c r="L27" s="44">
        <v>576</v>
      </c>
      <c r="M27" s="44">
        <v>824</v>
      </c>
    </row>
    <row r="28" spans="1:13" ht="20.100000000000001" customHeight="1">
      <c r="A28" s="75" t="s">
        <v>33</v>
      </c>
      <c r="B28" s="75"/>
      <c r="C28" s="45">
        <v>233</v>
      </c>
      <c r="D28" s="45">
        <v>159</v>
      </c>
      <c r="E28" s="45">
        <v>610</v>
      </c>
      <c r="F28" s="45">
        <v>485</v>
      </c>
      <c r="G28" s="45">
        <v>685</v>
      </c>
      <c r="H28" s="45">
        <v>968</v>
      </c>
      <c r="I28" s="45">
        <v>367</v>
      </c>
      <c r="J28" s="45">
        <v>752</v>
      </c>
      <c r="K28" s="45">
        <v>1027</v>
      </c>
      <c r="L28" s="45">
        <v>889</v>
      </c>
      <c r="M28" s="45">
        <v>1249</v>
      </c>
    </row>
    <row r="29" spans="1:13" ht="20.100000000000001" customHeight="1">
      <c r="A29" s="74" t="s">
        <v>64</v>
      </c>
      <c r="B29" s="74"/>
      <c r="C29" s="50">
        <f t="shared" ref="C29:L29" si="0">+C12+C20+C28</f>
        <v>233</v>
      </c>
      <c r="D29" s="50">
        <f t="shared" si="0"/>
        <v>159</v>
      </c>
      <c r="E29" s="50">
        <f t="shared" si="0"/>
        <v>610</v>
      </c>
      <c r="F29" s="50">
        <f t="shared" si="0"/>
        <v>485</v>
      </c>
      <c r="G29" s="50">
        <f t="shared" si="0"/>
        <v>685</v>
      </c>
      <c r="H29" s="50">
        <f t="shared" si="0"/>
        <v>968</v>
      </c>
      <c r="I29" s="50">
        <f t="shared" si="0"/>
        <v>367</v>
      </c>
      <c r="J29" s="50">
        <f t="shared" si="0"/>
        <v>752</v>
      </c>
      <c r="K29" s="50">
        <f t="shared" si="0"/>
        <v>1027</v>
      </c>
      <c r="L29" s="50">
        <f t="shared" si="0"/>
        <v>889</v>
      </c>
      <c r="M29" s="50">
        <f t="shared" ref="M29" si="1">+M12+M20+M28</f>
        <v>1249</v>
      </c>
    </row>
    <row r="30" spans="1:13">
      <c r="A30" s="7" t="str">
        <f>+'Viviendas Iniciadas'!A96</f>
        <v>EEEko 2024ko 3. hiruhileko datuak/Datos de EDYVI 3º trimestre 2024</v>
      </c>
    </row>
    <row r="31" spans="1:13">
      <c r="A31" s="7" t="str">
        <f>+'Viviendas Iniciadas'!A97</f>
        <v>Iturria: BOE behin-behineko eta behin betiko kalifikazioak ,eta EE SS zuinketa-akta eta behin-behineko onarpen-akta</v>
      </c>
    </row>
    <row r="32" spans="1:13">
      <c r="A32" s="7" t="str">
        <f>+'Viviendas Iniciadas'!A98</f>
        <v>Fuente: calificaciones provisionales y definitivas de VPO y actas de replanteo y de recepción provisional de viviendas sociales</v>
      </c>
      <c r="B32" s="5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1:13">
      <c r="A33" s="7" t="str">
        <f>+'Viviendas Iniciadas'!A99</f>
        <v>Azkenengo eguneratzea 2025/01/27 - Última actualización a 27/01/2025</v>
      </c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</row>
  </sheetData>
  <mergeCells count="7">
    <mergeCell ref="A21:A27"/>
    <mergeCell ref="A5:A11"/>
    <mergeCell ref="A13:A19"/>
    <mergeCell ref="A29:B29"/>
    <mergeCell ref="A28:B28"/>
    <mergeCell ref="A12:B12"/>
    <mergeCell ref="A20:B20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3" orientation="portrait" r:id="rId1"/>
  <headerFooter alignWithMargins="0">
    <oddHeader>&amp;L&amp;G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4" ma:contentTypeDescription="Crear nuevo documento." ma:contentTypeScope="" ma:versionID="cb487004b1e0889c73b5ef7325754910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63e71cc03da744c9d293edce8c66e3c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450B9C-87C0-461D-8996-B3EB343B2A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6EABEB-E54A-43AA-8E04-F1C6B542D5E0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a0eed0c6-a2f9-4b40-929b-2662350a63c6"/>
    <ds:schemaRef ds:uri="963a5026-9f9d-4189-b26e-d9b52fe3714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E7116E-DD9A-48AD-AF99-052E52AA05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Viviendas Iniciadas</vt:lpstr>
      <vt:lpstr>Vivi Ini iniciativa publica</vt:lpstr>
      <vt:lpstr>Vivi Ini Alquiler</vt:lpstr>
      <vt:lpstr>Vivi Ini Area Funcional</vt:lpstr>
      <vt:lpstr>Vivi Ini Capitales</vt:lpstr>
      <vt:lpstr>'Vivi Ini Alquiler'!Área_de_impresión</vt:lpstr>
      <vt:lpstr>'Vivi Ini Area Funcional'!Área_de_impresión</vt:lpstr>
      <vt:lpstr>'Vivi Ini Capitales'!Área_de_impresión</vt:lpstr>
      <vt:lpstr>'Vivi Ini iniciativa publica'!Área_de_impresión</vt:lpstr>
      <vt:lpstr>'Viviendas Iniciadas'!Área_de_impresión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Azterlanak, plangintza eta aurr</dc:creator>
  <cp:keywords/>
  <dc:description/>
  <cp:lastModifiedBy>Palacios Navarro, Amaya</cp:lastModifiedBy>
  <cp:revision/>
  <cp:lastPrinted>2024-07-12T09:09:37Z</cp:lastPrinted>
  <dcterms:created xsi:type="dcterms:W3CDTF">1998-10-07T11:16:46Z</dcterms:created>
  <dcterms:modified xsi:type="dcterms:W3CDTF">2025-02-06T09:20:17Z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