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835"/>
  </bookViews>
  <sheets>
    <sheet name="Indice" sheetId="3" r:id="rId1"/>
    <sheet name="T1" sheetId="2" r:id="rId2"/>
    <sheet name="T2" sheetId="4" r:id="rId3"/>
    <sheet name="T3" sheetId="5" r:id="rId4"/>
    <sheet name="T4" sheetId="6" r:id="rId5"/>
    <sheet name="T5" sheetId="7" r:id="rId6"/>
    <sheet name="T6" sheetId="8" r:id="rId7"/>
    <sheet name="T7" sheetId="9" r:id="rId8"/>
    <sheet name="T8" sheetId="10" r:id="rId9"/>
    <sheet name="T9" sheetId="11" r:id="rId10"/>
    <sheet name="T10" sheetId="12" r:id="rId11"/>
    <sheet name="T11" sheetId="13" r:id="rId12"/>
    <sheet name="T12" sheetId="14" r:id="rId13"/>
    <sheet name="T13" sheetId="15" r:id="rId14"/>
  </sheets>
  <definedNames>
    <definedName name="_xlnm._FilterDatabase" localSheetId="10" hidden="1">'T10'!#REF!</definedName>
    <definedName name="_xlnm.Print_Area" localSheetId="0">Indice!$A$10:$A$30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<sst xmlns="http://schemas.openxmlformats.org/spreadsheetml/2006/main" count="493" uniqueCount="145">
  <si>
    <t>estadisticas-vivienda@euskadi.eus</t>
  </si>
  <si>
    <t>Bizkaia</t>
  </si>
  <si>
    <t>Gipuzkoa</t>
  </si>
  <si>
    <t>-</t>
  </si>
  <si>
    <t>.</t>
  </si>
  <si>
    <t>De 0 a 10%</t>
  </si>
  <si>
    <t>De 10,1% a 20%</t>
  </si>
  <si>
    <t>De 20,1% a 30%</t>
  </si>
  <si>
    <t>De 30,1% a 100%</t>
  </si>
  <si>
    <t>GUZTIRA</t>
  </si>
  <si>
    <t>SEXUA</t>
  </si>
  <si>
    <t>Emakumea</t>
  </si>
  <si>
    <t>Gizona</t>
  </si>
  <si>
    <t>Pertsona juridikoa</t>
  </si>
  <si>
    <t>Araba</t>
  </si>
  <si>
    <t>Iturria: Lurralde Plangintza, Etxebizitza eta Garraio Saila.</t>
  </si>
  <si>
    <t xml:space="preserve">Ez </t>
  </si>
  <si>
    <t>Bai</t>
  </si>
  <si>
    <t>KOMUNITATEAREKIN BIZIKIDETZA-ARAZOAK KONPONTZEA, MAIZTERRAREN PORTAERA TXARRAGATIK</t>
  </si>
  <si>
    <t>ALTZARIAK (GAIZKI ERABILTZEAGATIK SORTUTAKO KALTEAK DIRELA-ETA)</t>
  </si>
  <si>
    <t>ETXETRESNA ELEKTRIKOAK (GAIZKI ERABILTZEAGATIK SORTUTAKO KALTEAK DIRELA-ETA)</t>
  </si>
  <si>
    <t>ETXEA MARGOTU EDO HORMAK KONPONDU (GAIZKI ERABILTZEAGATIK)</t>
  </si>
  <si>
    <t>LEIHOAK EDO ATEAK  (GAIZKI ERABILTZEAGATIK)</t>
  </si>
  <si>
    <t>BIZILAGUNEI KONPONKETAK ORDAINTZEA, MAIZTERREK ERAGINDAKO KALTEENGATIK</t>
  </si>
  <si>
    <t>BESTELAKO ERABILERA- EDO BIZIKIDETZA-ARAZOAK</t>
  </si>
  <si>
    <t xml:space="preserve">EAEko etxebizitzen errentatzaileentzako inkesta (pertsona fisiko edo juridikoentzat). 2022. </t>
  </si>
  <si>
    <t>ADINA</t>
  </si>
  <si>
    <t>Lanbide-ikasketak</t>
  </si>
  <si>
    <t>Bigarren mailako ikasketak</t>
  </si>
  <si>
    <t>Unibertsitate-ikasketak</t>
  </si>
  <si>
    <t>Ikasketarik gabe/ Lehen mailako ikasketak</t>
  </si>
  <si>
    <t>BATEZ BESTEKO ADINA</t>
  </si>
  <si>
    <t>NAZIONALITATEA</t>
  </si>
  <si>
    <t>Pertsona fisikoa / Partikularra</t>
  </si>
  <si>
    <t>IZAERA JURIDIKOA</t>
  </si>
  <si>
    <t xml:space="preserve">Taula hauetan jasota ez dagoen informazioa behar baduzu, eskaera egin dezakezu. Telefonoa: 945 01 69 61. Saileko Estatistika Organoaren posta elektronikoa: </t>
  </si>
  <si>
    <t>2022. urtea</t>
  </si>
  <si>
    <t>EAEko etxebizitzen errentatzaileentzako inkesta (pertsona fisiko edo juridikoentzat)</t>
  </si>
  <si>
    <t xml:space="preserve">Iturria: Lurralde Plangintza, Etxebizitza eta Garraio Saila. EAEko etxebizitzen errentatzaileentzako inkesta (pertsona fisiko edo juridikoentzat). 2022. </t>
  </si>
  <si>
    <t>https://www.euskadi.eus/lurralde-plangintza-etxebizitza-eta-garraio-sailaren-estatistikak/web01-s2ing/eu/</t>
  </si>
  <si>
    <t>Gazteegiak ez izatea</t>
  </si>
  <si>
    <t>Jatorria</t>
  </si>
  <si>
    <t>Itxura fisikoa</t>
  </si>
  <si>
    <t>Kaudimen ekonomikoa izatea</t>
  </si>
  <si>
    <t>Animaliarik ez izatea</t>
  </si>
  <si>
    <t xml:space="preserve">Seme-alabarik ez izatea </t>
  </si>
  <si>
    <t>Bizikidetza-unitate konbentzionala osatzea  (aita, ama eta seme-alabak)</t>
  </si>
  <si>
    <t xml:space="preserve">Iraupen luzeko maizterrak izatea </t>
  </si>
  <si>
    <t>ALOKATUTAKO ETXEBIZITZA KOKATZEN DEN  LURRALDE HISTORIKOA</t>
  </si>
  <si>
    <t>BIZILEKUA KOKATZEN DEN LURRALDEA</t>
  </si>
  <si>
    <t>Kontratu finkoko soldatapekoa</t>
  </si>
  <si>
    <t>Aldi baterako kontratua duen soldatapekoa</t>
  </si>
  <si>
    <t>Langabea</t>
  </si>
  <si>
    <t>Erretiratua</t>
  </si>
  <si>
    <t>18-44 urte</t>
  </si>
  <si>
    <t>45-64 urte</t>
  </si>
  <si>
    <t>Librea</t>
  </si>
  <si>
    <t>Merkatutik beherako prezioa.</t>
  </si>
  <si>
    <t>64 tik gora</t>
  </si>
  <si>
    <t>T1.  Errentatzaile kopurua Euskal Autonomia Erkidegoan, izaera juridikoaren arabera, eta alokatutako etxebizitza kokatzen den lurralde historikoa aintzat hartuta (2022).</t>
  </si>
  <si>
    <t>T3.  Errentatzaile kopurua Euskal Autonomia Erkidegoan (pertsona fisikoak), alokatutako etxebizitza kokatzen den lurralde historikoaren arabera, eta errentatzailearen bizilekua kokatzen den lurralde historikoa aintzat hartuta (2022).</t>
  </si>
  <si>
    <t>T5.  Errentatzaile kopurua Euskal Autonomia Erkidegoan (pertsona fisikoak), alokatutako etxebizitzen kopuruaren arabera (2022).</t>
  </si>
  <si>
    <t>T6.  Errentatzaile kopurua Euskal Autonomia Erkidegoan (pertsona fisikoak), alokatutako etxebizitzen kopuruaren arabera, eta sexua, adina, bizilekua kokatzen den lurraldea eta alokairu-kontratu mota aintzat hartuta (2022).</t>
  </si>
  <si>
    <t>T4.  Errentatzaile kopurua Euskal Autonomia Erkidegoan (pertsona fisikoak), etxebizitza alokatzeko arrazoiaren arabera, eta sexua, adina, bizilekua kokatzen den lurraldea eta alokariu-kontratu mota aintzat hartuta (2022).</t>
  </si>
  <si>
    <t>T8.  Errentatzaile kopurua Euskal Autonomia Erkidegoan (pertsona fisikoak), eskatu duten fidantza osagarria, banku-abala edo eragindako kalteengatiko erantzukizun-aseguruaren arabera, eta sexua, adina, bizilekua kokatzen den lurraldea eta alokairu-kontratu mota aintzat hartuta (2022).</t>
  </si>
  <si>
    <t>EAEtik kanpoko beste batzuk</t>
  </si>
  <si>
    <t>Bizilekua kokatzen den lurralde bera</t>
  </si>
  <si>
    <t>Beste lurralde bat</t>
  </si>
  <si>
    <t>ETXEBIZITZA ALOKATZEKO ARRAZOIA</t>
  </si>
  <si>
    <t>ALOKAIRU-KONTRATU MOTA</t>
  </si>
  <si>
    <t>Errentagarritasuna beste finantzaproduktu batzuen aldera</t>
  </si>
  <si>
    <t>Hipoteka ordaintzea</t>
  </si>
  <si>
    <t>Herentzia bat da, eta alokatzea erabaki dute</t>
  </si>
  <si>
    <t>Nahiago du okupatuta egotea</t>
  </si>
  <si>
    <t>Premiazko behar ekonomikoa</t>
  </si>
  <si>
    <t>Lan/ikasketa lekualdaketa</t>
  </si>
  <si>
    <t>Etxebizitza aldatzea beste arrazoi batzuengatik</t>
  </si>
  <si>
    <t>Besteak</t>
  </si>
  <si>
    <t>ALOKATUTAKO ETXEBIZITZEN KOPURUA</t>
  </si>
  <si>
    <t>2-4 etxebizitza</t>
  </si>
  <si>
    <t>5 etxebizitza edo gehiago</t>
  </si>
  <si>
    <t>Etxebizitza bakarra</t>
  </si>
  <si>
    <t>Etxebizitza bat baino gehiago</t>
  </si>
  <si>
    <t>ALOKATUTAKO ETXEBIZITZEN BATEZ BESTEKOA</t>
  </si>
  <si>
    <t>T7.  Errentatzaile kopurua Euskal Autonomia Erkidegoan (pertsona fisikoak), etxebizitzen alokairuari dagokion hileko diru-sarrera portzentajearen arabera, eta sexua, adina, bizilekua kokatzen den lurraldea eta alokairu-kontratu mota aintzat hartuta (2022).</t>
  </si>
  <si>
    <t xml:space="preserve">ETXEBIZITZAREN ALOKAIRUARI DAGOKION HILEKO DIRU-SARREREN PORTZENTAJEA     </t>
  </si>
  <si>
    <t>BATEZ BESTEKO PORTZENTAJEA</t>
  </si>
  <si>
    <t>Ez</t>
  </si>
  <si>
    <t>FIDANTZA OSAGARRIA</t>
  </si>
  <si>
    <t>ABAL ESKAERA</t>
  </si>
  <si>
    <t>ERAGINDAKO KALTEENGATIKO ERANTZUKIZUN-ASEGURUA</t>
  </si>
  <si>
    <t>Bai, bankukoa</t>
  </si>
  <si>
    <t>Bai, beste bat</t>
  </si>
  <si>
    <t>T9.  Errentatzaile kopurua Euskal Autonomia Erkidegoan (pertsona fisikoak), etxebizitza alokairuan jartzeko moduaren arabera, eta sexua, adina, bizilekua kokatzen den lurraldea eta alokairu-kontratu mota aintzat hartuta (2022).</t>
  </si>
  <si>
    <t>Zuzenean, erabilera publikoko webguneetako iragarkien bidez</t>
  </si>
  <si>
    <t>Zuzenean, ezagunen edo senideen bidez ezagutaraziz</t>
  </si>
  <si>
    <t>Zuzenean, bitarteko propioen bidez: afixak eta abar.</t>
  </si>
  <si>
    <t>Higiezinen agentzia baten bidez</t>
  </si>
  <si>
    <t>Administrazio publikoaren bidez. (Alokabide, Bizigune, ASAP)</t>
  </si>
  <si>
    <t>Bestelako moduak</t>
  </si>
  <si>
    <t>EZ ORDAINTZEAK ETXEA ALOKATUTA DAGOENETIK</t>
  </si>
  <si>
    <t>T13. Errentatzaile kopurua Euskal Autonomia Erkidegoan (pertsona fisikoak), alokatutako etxebizitzan izandako arazoen arabera, eta sexua, adina, bizilekua kokatzen den lurraldea eta alokairu-kontratu mota aintzat hartuta (2022).</t>
  </si>
  <si>
    <t xml:space="preserve">Etxebizitzaren alokairuarekin lortutako errentagarritasuna </t>
  </si>
  <si>
    <t xml:space="preserve">Alokairuak eragindako gorabeheren eta arazoen kopurua </t>
  </si>
  <si>
    <t xml:space="preserve">Maizterrekiko harremanaren kalitatea </t>
  </si>
  <si>
    <t xml:space="preserve">Etxebizitzaren ez ordaintzetik eta egoeratik babesteko maila </t>
  </si>
  <si>
    <r>
      <t xml:space="preserve">Administrazioak laguntzea etxebizitza alokairu-merkatuan  jartzen </t>
    </r>
    <r>
      <rPr>
        <sz val="8"/>
        <color theme="1"/>
        <rFont val="Arial"/>
        <family val="2"/>
      </rPr>
      <t>(1)</t>
    </r>
  </si>
  <si>
    <t>Maizterrek betebeharrak betetzea (ordainketak, etxebizitza zaintzea)</t>
  </si>
  <si>
    <t>Maizter berri bakoitzaren egonaldien iraupena</t>
  </si>
  <si>
    <t>MAIZTERRA AUKERATZEKO ORDUAN KONTUAN HARTUTAKO ALDEAK</t>
  </si>
  <si>
    <t>T10. Errentatzaile kopurua Euskal Autonomia Erkidegoan (pertsona fisikoak), alokatutako etxebizitzan egindako berritze-lanen eta birgaitze-premien arabera, eta sexua, adina, bizilekua kokatzen den lurraldea eta alokairu-kontratu mota aintzat hartuta (2022).</t>
  </si>
  <si>
    <t>Bai, azken urtean</t>
  </si>
  <si>
    <t xml:space="preserve">Bai, lehenago </t>
  </si>
  <si>
    <t>SUKALDEA</t>
  </si>
  <si>
    <t>ETXETRESNA ELEKTRIKOAK ALDATZEA</t>
  </si>
  <si>
    <t>ETXEBIZITZAREN ISOLAMENDU TERMIKOA ETA/EDO AKUSTIKOA</t>
  </si>
  <si>
    <t>LEIHOAK ETA ATEAK ALDATZEA</t>
  </si>
  <si>
    <t>INSTALAZIO ELEKTRIKOAREN ALDAKETAK</t>
  </si>
  <si>
    <t>GALDARA EDO UR BEROKO ETA BEROKUNTZAKO SISTEMA BERRITZEA</t>
  </si>
  <si>
    <t>LURZORUAK</t>
  </si>
  <si>
    <t>TRENKADAK BOTA EDO ALTXATZEA. ESPAZIOAK BIRBANATZEA</t>
  </si>
  <si>
    <t>BAINUGELAK ETA KOMUNAK</t>
  </si>
  <si>
    <t>ERAIKINAREN FATXADAKO, ATARIKO, IGOGAILUKO EDO BESTELAKO OBRA AMANKOMUNAK</t>
  </si>
  <si>
    <t>EGINDAKO BIRGAITZE-OBRAK</t>
  </si>
  <si>
    <t>(1) Babes ofizialeko etxebizitzak eta kudeaketa publikoko etxebizitzak (ASAP, Bizizgune)</t>
  </si>
  <si>
    <t>ETXEBIZITZA BIRGAITU BEHAR DUTE</t>
  </si>
  <si>
    <t>ERAIKINAREN ELEMENTU KOMUNAK BIRGAITU BEHAR DITUZTE</t>
  </si>
  <si>
    <t xml:space="preserve"> -  Ez dago eskuragarri. Ez dago lagin nahikorik.</t>
  </si>
  <si>
    <t>T2.  Errentatzaile kopurua Euskal Autonomia Erkidegoan (pertsona fisikoak), adina, bizilekua kokatzen den lurraldea, nazionalitatea, amaitutako ikasketa-maila eta jarduerarekiko harremanaren arabera, eta sexua aintzat hartuta (2022).</t>
  </si>
  <si>
    <t>JARDUERAREKIKO HARREMANA</t>
  </si>
  <si>
    <t>64 urtetik gora</t>
  </si>
  <si>
    <t>AMAITUTAKO IKASKETA-MAILA</t>
  </si>
  <si>
    <t>Merkatutik beherako prezioa</t>
  </si>
  <si>
    <t xml:space="preserve">T11. Errentatzaile​en​ batez besteko balorazioa (0tik 10era) Euskal Autonomia Erkidegoan (pertsona fisikoak), maizterra aukeratzeko orduan kontuan hartutako aldeen arabera, eta sexua, adina, bizilekua kokatzen den lurraldea eta alokairu-kontratu mota aintzat hartuta (2022).  </t>
  </si>
  <si>
    <t>T12. Errentatzaile​en​ batez besteko balorazioa (0tik 10era) Euskal Autonomia Erkidegoan (pertsona fisikoak), etxebizitzaren alokairuarekiko erosotasun eta  gogobetetasun mailaren arabera, eta sexua, adina, bizilekua kokatzen den lurraldea eta alokairu-kontratu mota aintzat hartuta (2022).</t>
  </si>
  <si>
    <t>T11. Errentatzaile​en​ batez besteko balorazioa (0tik 10era) Euskal Autonomia Erkidegoan (pertsona fisikoak), maizterra aukeratzeko orduan kontuan hartutako aldeen arabera, eta sexua, adina, bizilekua kokatzen den lurraldea eta alokairu-kontratu mota aintzat hartuta (2022).</t>
  </si>
  <si>
    <t>Alokairu-erregimeneko etxekoen unitateei egindako inkesta (ALOKAIN)</t>
  </si>
  <si>
    <t>Espainarra (1)</t>
  </si>
  <si>
    <t>Gainerakoak (2)</t>
  </si>
  <si>
    <r>
      <t xml:space="preserve">Bere kontura lan egiten du </t>
    </r>
    <r>
      <rPr>
        <sz val="8"/>
        <color theme="1"/>
        <rFont val="Arial"/>
        <family val="2"/>
      </rPr>
      <t>(3)</t>
    </r>
  </si>
  <si>
    <t>Beste batzuk (4)</t>
  </si>
  <si>
    <t>(3) Barne: norberaren kontura lan egiten du; eta bazkide kooperatibista.</t>
  </si>
  <si>
    <t>(4) Barne: Etxeko lanak; beste pentsiodun batzuk (ez erretirokoak); eta beste batzuk.</t>
  </si>
  <si>
    <t>(1) Barne: Espainiakoa, jatorriz; espainiakoa, nazionalizatua; eta espainiakoa eta beste estatu batekoa.</t>
  </si>
  <si>
    <t>(2) Barne:  EBko beste estatu batekoa eta EBkoa ez den beste estatu batekoa.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</si>
</sst>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9"/>
      <name val="Times New Roman"/>
      <family val="1"/>
    </font>
    <font>
      <sz val="9"/>
      <color theme="3"/>
      <name val="Arial"/>
      <family val="2"/>
    </font>
    <font>
      <b/>
      <sz val="16"/>
      <color theme="3"/>
      <name val="Arial"/>
      <family val="2"/>
    </font>
    <font>
      <b/>
      <sz val="11"/>
      <color theme="3"/>
      <name val="Arial"/>
      <family val="2"/>
    </font>
    <font>
      <sz val="10"/>
      <color theme="3"/>
      <name val="Arial"/>
      <family val="2"/>
    </font>
    <font>
      <sz val="10"/>
      <name val="Times New Roman"/>
      <family val="1"/>
    </font>
    <font>
      <sz val="8"/>
      <color indexed="56"/>
      <name val="Arial"/>
      <family val="2"/>
    </font>
    <font>
      <u/>
      <sz val="11"/>
      <color theme="10"/>
      <name val="Calibri"/>
      <family val="2"/>
      <scheme val="minor"/>
    </font>
    <font>
      <sz val="10"/>
      <color indexed="56"/>
      <name val="Arial"/>
      <family val="2"/>
    </font>
    <font>
      <b/>
      <sz val="9"/>
      <color rgb="FF330033"/>
      <name val="Arial"/>
      <family val="2"/>
    </font>
    <font>
      <sz val="9"/>
      <color rgb="FF330000"/>
      <name val="Arial"/>
      <family val="2"/>
    </font>
    <font>
      <sz val="12"/>
      <color theme="1"/>
      <name val="Arial"/>
      <family val="2"/>
    </font>
    <font>
      <b/>
      <sz val="11"/>
      <color theme="1"/>
      <name val="Arial"/>
      <family val="2"/>
    </font>
    <font>
      <sz val="9"/>
      <color theme="1"/>
      <name val="Arial"/>
      <family val="2"/>
    </font>
    <font>
      <sz val="9"/>
      <color rgb="FF000000"/>
      <name val="Arial"/>
      <family val="2"/>
    </font>
    <font>
      <sz val="8"/>
      <color theme="1"/>
      <name val="Arial"/>
      <family val="2"/>
    </font>
    <font>
      <sz val="10"/>
      <color indexed="18"/>
      <name val="Arial"/>
      <family val="2"/>
    </font>
    <font>
      <u/>
      <sz val="10"/>
      <color theme="10"/>
      <name val="Arial"/>
      <family val="2"/>
    </font>
    <font>
      <sz val="10"/>
      <name val="Courier"/>
      <family val="3"/>
    </font>
    <font>
      <i/>
      <sz val="8"/>
      <color indexed="8"/>
      <name val="Arial"/>
      <family val="2"/>
    </font>
    <font>
      <b/>
      <sz val="14"/>
      <color theme="3"/>
      <name val="Arial"/>
      <family val="2"/>
    </font>
    <font>
      <u/>
      <sz val="8"/>
      <color rgb="FF44546A"/>
      <name val="Arial"/>
      <family val="2"/>
    </font>
    <font>
      <b/>
      <sz val="18"/>
      <color theme="3"/>
      <name val="Arial"/>
      <family val="2"/>
    </font>
  </fonts>
  <fills count="4">
    <fill>
      <patternFill patternType="none"/>
    </fill>
    <fill>
      <patternFill patternType="gray125"/>
    </fill>
    <fill>
      <patternFill patternType="solid">
        <fgColor rgb="FFFFFFFF"/>
        <bgColor indexed="64"/>
      </patternFill>
    </fill>
    <fill>
      <patternFill patternType="solid">
        <fgColor rgb="FFFFFF99"/>
        <bgColor indexed="64"/>
      </patternFill>
    </fill>
  </fills>
  <borders count="30">
    <border>
      <left/>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top style="medium">
        <color theme="3"/>
      </top>
      <bottom/>
      <diagonal/>
    </border>
    <border>
      <left/>
      <right/>
      <top style="medium">
        <color theme="3"/>
      </top>
      <bottom style="thin">
        <color rgb="FFA21619"/>
      </bottom>
      <diagonal/>
    </border>
    <border>
      <left/>
      <right/>
      <top style="medium">
        <color theme="3"/>
      </top>
      <bottom style="thin">
        <color theme="3"/>
      </bottom>
      <diagonal/>
    </border>
    <border>
      <left/>
      <right/>
      <top/>
      <bottom style="medium">
        <color theme="3"/>
      </bottom>
      <diagonal/>
    </border>
    <border>
      <left/>
      <right/>
      <top style="thin">
        <color rgb="FFA21619"/>
      </top>
      <bottom style="medium">
        <color theme="3"/>
      </bottom>
      <diagonal/>
    </border>
    <border>
      <left/>
      <right/>
      <top style="medium">
        <color theme="3"/>
      </top>
      <bottom style="medium">
        <color theme="3"/>
      </bottom>
      <diagonal/>
    </border>
    <border>
      <left/>
      <right/>
      <top style="thin">
        <color theme="3"/>
      </top>
      <bottom/>
      <diagonal/>
    </border>
    <border>
      <left/>
      <right/>
      <top/>
      <bottom style="thin">
        <color theme="3"/>
      </bottom>
      <diagonal/>
    </border>
    <border>
      <left/>
      <right/>
      <top style="thin">
        <color theme="3"/>
      </top>
      <bottom style="medium">
        <color theme="3"/>
      </bottom>
      <diagonal/>
    </border>
    <border>
      <left/>
      <right/>
      <top/>
      <bottom style="medium">
        <color rgb="FF44546A"/>
      </bottom>
      <diagonal/>
    </border>
    <border>
      <left/>
      <right/>
      <top style="medium">
        <color rgb="FF44546A"/>
      </top>
      <bottom style="thin">
        <color rgb="FF44546A"/>
      </bottom>
      <diagonal/>
    </border>
    <border>
      <left/>
      <right/>
      <top style="thin">
        <color rgb="FF44546A"/>
      </top>
      <bottom style="medium">
        <color rgb="FF44546A"/>
      </bottom>
      <diagonal/>
    </border>
    <border>
      <left/>
      <right/>
      <top/>
      <bottom style="thin">
        <color rgb="FF44546A"/>
      </bottom>
      <diagonal/>
    </border>
    <border>
      <left/>
      <right/>
      <top style="thin">
        <color rgb="FF44546A"/>
      </top>
      <bottom/>
      <diagonal/>
    </border>
    <border>
      <left/>
      <right/>
      <top style="medium">
        <color rgb="FF44546A"/>
      </top>
      <bottom style="medium">
        <color rgb="FF44546A"/>
      </bottom>
      <diagonal/>
    </border>
    <border>
      <left/>
      <right/>
      <top style="medium">
        <color rgb="FF44546A"/>
      </top>
      <bottom style="medium">
        <color theme="3"/>
      </bottom>
      <diagonal/>
    </border>
    <border>
      <left/>
      <right/>
      <top style="thin">
        <color theme="3"/>
      </top>
      <bottom style="medium">
        <color rgb="FF44546A"/>
      </bottom>
      <diagonal/>
    </border>
    <border>
      <left style="thin">
        <color theme="0"/>
      </left>
      <right style="thin">
        <color theme="0"/>
      </right>
      <top style="medium">
        <color rgb="FF44546A"/>
      </top>
      <bottom style="thin">
        <color theme="0"/>
      </bottom>
      <diagonal/>
    </border>
    <border>
      <left style="thin">
        <color theme="0"/>
      </left>
      <right style="thin">
        <color theme="0"/>
      </right>
      <top style="thin">
        <color theme="0"/>
      </top>
      <bottom style="medium">
        <color rgb="FF44546A"/>
      </bottom>
      <diagonal/>
    </border>
    <border>
      <left style="thin">
        <color theme="0"/>
      </left>
      <right style="thin">
        <color theme="0"/>
      </right>
      <top style="thin">
        <color theme="0"/>
      </top>
      <bottom/>
      <diagonal/>
    </border>
    <border>
      <left style="thin">
        <color theme="0"/>
      </left>
      <right style="thin">
        <color theme="0"/>
      </right>
      <top style="medium">
        <color rgb="FF44546A"/>
      </top>
      <bottom/>
      <diagonal/>
    </border>
    <border>
      <left/>
      <right style="thin">
        <color theme="0"/>
      </right>
      <top style="medium">
        <color theme="0"/>
      </top>
      <bottom style="medium">
        <color rgb="FF44546A"/>
      </bottom>
      <diagonal/>
    </border>
    <border>
      <left style="thin">
        <color theme="0"/>
      </left>
      <right style="thin">
        <color theme="0"/>
      </right>
      <top/>
      <bottom/>
      <diagonal/>
    </border>
    <border>
      <left/>
      <right/>
      <top style="thin">
        <color rgb="FFA21619"/>
      </top>
      <bottom style="medium">
        <color rgb="FF44546A"/>
      </bottom>
      <diagonal/>
    </border>
    <border>
      <left/>
      <right/>
      <top style="medium">
        <color rgb="FF44546A"/>
      </top>
      <bottom/>
      <diagonal/>
    </border>
  </borders>
  <cellStyleXfs count="12">
    <xf numFmtId="0" fontId="0" fillId="0" borderId="0"/>
    <xf numFmtId="0" fontId="2" fillId="0" borderId="0"/>
    <xf numFmtId="0" fontId="7" fillId="0" borderId="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cellStyleXfs>
  <cellXfs count="150">
    <xf numFmtId="0" fontId="0" fillId="0" borderId="0" xfId="0"/>
    <xf numFmtId="0" fontId="3" fillId="0" borderId="1" xfId="1" applyFont="1" applyBorder="1"/>
    <xf numFmtId="0" fontId="3" fillId="0" borderId="2" xfId="1" applyFont="1" applyBorder="1"/>
    <xf numFmtId="0" fontId="3" fillId="0" borderId="3" xfId="1" applyFont="1" applyBorder="1"/>
    <xf numFmtId="0" fontId="3" fillId="0" borderId="2" xfId="1" applyFont="1" applyBorder="1" applyAlignment="1">
      <alignment vertical="center"/>
    </xf>
    <xf numFmtId="0" fontId="6" fillId="0" borderId="2" xfId="1" applyFont="1" applyBorder="1" applyAlignment="1">
      <alignment vertical="center"/>
    </xf>
    <xf numFmtId="0" fontId="13" fillId="0" borderId="0" xfId="8" applyFont="1" applyAlignment="1">
      <alignment vertical="center"/>
    </xf>
    <xf numFmtId="0" fontId="0" fillId="0" borderId="0" xfId="0" applyAlignment="1">
      <alignment vertical="center"/>
    </xf>
    <xf numFmtId="0" fontId="15" fillId="0" borderId="0" xfId="0" applyFont="1"/>
    <xf numFmtId="3" fontId="16" fillId="0" borderId="0" xfId="9" applyNumberFormat="1" applyFont="1" applyAlignment="1">
      <alignment horizontal="right" vertical="center"/>
    </xf>
    <xf numFmtId="3" fontId="16" fillId="0" borderId="8" xfId="9" applyNumberFormat="1" applyFont="1" applyBorder="1" applyAlignment="1">
      <alignment horizontal="right" vertical="center"/>
    </xf>
    <xf numFmtId="3" fontId="16" fillId="0" borderId="7" xfId="9" applyNumberFormat="1" applyFont="1" applyBorder="1" applyAlignment="1">
      <alignment horizontal="right" vertical="center"/>
    </xf>
    <xf numFmtId="0" fontId="15" fillId="0" borderId="12" xfId="0" applyFont="1" applyBorder="1" applyAlignment="1">
      <alignment vertical="center"/>
    </xf>
    <xf numFmtId="3" fontId="15" fillId="0" borderId="7" xfId="0" applyNumberFormat="1" applyFont="1" applyBorder="1" applyAlignment="1">
      <alignment vertical="center"/>
    </xf>
    <xf numFmtId="3" fontId="15" fillId="0" borderId="11" xfId="0" applyNumberFormat="1" applyFont="1" applyBorder="1" applyAlignment="1">
      <alignment vertical="center"/>
    </xf>
    <xf numFmtId="3" fontId="15" fillId="0" borderId="0" xfId="0" applyNumberFormat="1" applyFont="1" applyAlignment="1">
      <alignment vertical="center"/>
    </xf>
    <xf numFmtId="3" fontId="15" fillId="0" borderId="12" xfId="0" applyNumberFormat="1" applyFont="1" applyBorder="1" applyAlignment="1">
      <alignment vertical="center"/>
    </xf>
    <xf numFmtId="3" fontId="15" fillId="0" borderId="8" xfId="0" applyNumberFormat="1" applyFont="1" applyBorder="1" applyAlignment="1">
      <alignment vertical="center"/>
    </xf>
    <xf numFmtId="3" fontId="15" fillId="0" borderId="8" xfId="0" applyNumberFormat="1" applyFont="1" applyBorder="1" applyAlignment="1">
      <alignment horizontal="right" vertical="center"/>
    </xf>
    <xf numFmtId="164" fontId="15" fillId="2" borderId="10" xfId="0" applyNumberFormat="1" applyFont="1" applyFill="1" applyBorder="1" applyAlignment="1">
      <alignment vertical="center" wrapText="1"/>
    </xf>
    <xf numFmtId="164" fontId="15" fillId="0" borderId="10" xfId="0" applyNumberFormat="1" applyFont="1" applyBorder="1" applyAlignment="1">
      <alignment vertical="center"/>
    </xf>
    <xf numFmtId="0" fontId="15" fillId="0" borderId="0" xfId="0" applyFont="1" applyAlignment="1">
      <alignment vertical="center"/>
    </xf>
    <xf numFmtId="3" fontId="15" fillId="0" borderId="17" xfId="0" applyNumberFormat="1" applyFont="1" applyBorder="1" applyAlignment="1">
      <alignment vertical="center"/>
    </xf>
    <xf numFmtId="0" fontId="15" fillId="0" borderId="14" xfId="0" applyFont="1" applyBorder="1"/>
    <xf numFmtId="3" fontId="15" fillId="0" borderId="0" xfId="0" applyNumberFormat="1" applyFont="1"/>
    <xf numFmtId="3" fontId="15" fillId="0" borderId="17" xfId="0" applyNumberFormat="1" applyFont="1" applyBorder="1"/>
    <xf numFmtId="3" fontId="15" fillId="0" borderId="18" xfId="0" applyNumberFormat="1" applyFont="1" applyBorder="1"/>
    <xf numFmtId="3" fontId="14" fillId="0" borderId="0" xfId="0" applyNumberFormat="1" applyFont="1" applyAlignment="1">
      <alignment horizontal="left" vertical="center" indent="1"/>
    </xf>
    <xf numFmtId="0" fontId="0" fillId="0" borderId="0" xfId="0" applyAlignment="1">
      <alignment horizontal="left" indent="1"/>
    </xf>
    <xf numFmtId="0" fontId="0" fillId="0" borderId="0" xfId="0" applyAlignment="1">
      <alignment horizontal="left" vertical="center" indent="1"/>
    </xf>
    <xf numFmtId="0" fontId="0" fillId="0" borderId="8" xfId="0" applyBorder="1" applyAlignment="1">
      <alignment horizontal="left" vertical="center" indent="1"/>
    </xf>
    <xf numFmtId="0" fontId="15" fillId="0" borderId="0" xfId="0" applyFont="1" applyAlignment="1">
      <alignment horizontal="left" vertical="center" indent="1"/>
    </xf>
    <xf numFmtId="0" fontId="15" fillId="0" borderId="8" xfId="0" applyFont="1" applyBorder="1" applyAlignment="1">
      <alignment horizontal="left" vertical="center" indent="1"/>
    </xf>
    <xf numFmtId="0" fontId="15" fillId="0" borderId="0" xfId="0" applyFont="1" applyAlignment="1">
      <alignment horizontal="left" indent="1"/>
    </xf>
    <xf numFmtId="0" fontId="15" fillId="0" borderId="0" xfId="0" applyFont="1" applyAlignment="1">
      <alignment horizontal="right"/>
    </xf>
    <xf numFmtId="0" fontId="15" fillId="0" borderId="14" xfId="0" applyFont="1" applyBorder="1" applyAlignment="1">
      <alignment horizontal="right"/>
    </xf>
    <xf numFmtId="3" fontId="15" fillId="0" borderId="15" xfId="0" applyNumberFormat="1" applyFont="1" applyBorder="1" applyAlignment="1">
      <alignment vertical="center"/>
    </xf>
    <xf numFmtId="3" fontId="15" fillId="0" borderId="0" xfId="0" applyNumberFormat="1" applyFont="1" applyAlignment="1">
      <alignment horizontal="right"/>
    </xf>
    <xf numFmtId="3" fontId="15" fillId="0" borderId="14" xfId="0" applyNumberFormat="1" applyFont="1" applyBorder="1" applyAlignment="1">
      <alignment horizontal="right"/>
    </xf>
    <xf numFmtId="3" fontId="15" fillId="0" borderId="17" xfId="0" applyNumberFormat="1" applyFont="1" applyBorder="1" applyAlignment="1">
      <alignment horizontal="right"/>
    </xf>
    <xf numFmtId="3" fontId="15" fillId="0" borderId="18" xfId="0" applyNumberFormat="1" applyFont="1" applyBorder="1" applyAlignment="1">
      <alignment horizontal="right"/>
    </xf>
    <xf numFmtId="165" fontId="16" fillId="0" borderId="0" xfId="0" applyNumberFormat="1" applyFont="1" applyAlignment="1">
      <alignment horizontal="right"/>
    </xf>
    <xf numFmtId="165" fontId="16" fillId="0" borderId="14" xfId="0" applyNumberFormat="1" applyFont="1" applyBorder="1" applyAlignment="1">
      <alignment horizontal="right"/>
    </xf>
    <xf numFmtId="164" fontId="15" fillId="0" borderId="19" xfId="0" applyNumberFormat="1" applyFont="1" applyBorder="1" applyAlignment="1">
      <alignment vertical="center"/>
    </xf>
    <xf numFmtId="3" fontId="15" fillId="0" borderId="14" xfId="0" applyNumberFormat="1" applyFont="1" applyBorder="1" applyAlignment="1">
      <alignment vertical="center"/>
    </xf>
    <xf numFmtId="3" fontId="15" fillId="0" borderId="14" xfId="0" applyNumberFormat="1" applyFont="1" applyBorder="1"/>
    <xf numFmtId="0" fontId="14" fillId="0" borderId="8" xfId="0" applyFont="1" applyBorder="1" applyAlignment="1">
      <alignment vertical="center"/>
    </xf>
    <xf numFmtId="49" fontId="21" fillId="0" borderId="0" xfId="11" applyNumberFormat="1" applyFont="1" applyAlignment="1">
      <alignment horizontal="left" vertical="center"/>
    </xf>
    <xf numFmtId="3" fontId="15" fillId="0" borderId="0" xfId="0" applyNumberFormat="1" applyFont="1" applyBorder="1" applyAlignment="1">
      <alignment vertical="center"/>
    </xf>
    <xf numFmtId="165" fontId="16" fillId="0" borderId="0" xfId="0" applyNumberFormat="1" applyFont="1" applyFill="1" applyAlignment="1">
      <alignment horizontal="left"/>
    </xf>
    <xf numFmtId="0" fontId="15" fillId="0" borderId="0" xfId="0" applyFont="1" applyFill="1" applyAlignment="1">
      <alignment horizontal="left" indent="1"/>
    </xf>
    <xf numFmtId="3" fontId="15" fillId="0" borderId="18" xfId="0" applyNumberFormat="1" applyFont="1" applyBorder="1" applyAlignment="1">
      <alignment vertical="center"/>
    </xf>
    <xf numFmtId="3" fontId="14" fillId="0" borderId="8" xfId="0" applyNumberFormat="1" applyFont="1" applyBorder="1" applyAlignment="1">
      <alignment horizontal="left" vertical="center" indent="1"/>
    </xf>
    <xf numFmtId="3" fontId="15" fillId="0" borderId="0" xfId="0" applyNumberFormat="1" applyFont="1" applyBorder="1"/>
    <xf numFmtId="0" fontId="15" fillId="0" borderId="0" xfId="0" applyFont="1" applyBorder="1"/>
    <xf numFmtId="0" fontId="12" fillId="0" borderId="0" xfId="7" applyFont="1" applyFill="1" applyAlignment="1">
      <alignment horizontal="center" vertical="center" wrapText="1"/>
    </xf>
    <xf numFmtId="0" fontId="15" fillId="2" borderId="18" xfId="0" applyFont="1" applyFill="1" applyBorder="1" applyAlignment="1">
      <alignment horizontal="center" vertical="center" wrapText="1"/>
    </xf>
    <xf numFmtId="49" fontId="21" fillId="0" borderId="0" xfId="11" applyNumberFormat="1" applyFont="1" applyFill="1" applyAlignment="1">
      <alignment horizontal="left" vertical="center"/>
    </xf>
    <xf numFmtId="0" fontId="15" fillId="0" borderId="17" xfId="0" applyFont="1" applyFill="1" applyBorder="1" applyAlignment="1">
      <alignment horizontal="left" indent="1"/>
    </xf>
    <xf numFmtId="0" fontId="15" fillId="0" borderId="18" xfId="0" applyFont="1" applyFill="1" applyBorder="1" applyAlignment="1">
      <alignment horizontal="left" indent="1"/>
    </xf>
    <xf numFmtId="0" fontId="15" fillId="0" borderId="14" xfId="0" applyFont="1" applyFill="1" applyBorder="1" applyAlignment="1">
      <alignment horizontal="left" indent="1"/>
    </xf>
    <xf numFmtId="0" fontId="12" fillId="0" borderId="14" xfId="7" applyFont="1" applyFill="1" applyBorder="1" applyAlignment="1">
      <alignment horizontal="center" vertical="center" wrapText="1"/>
    </xf>
    <xf numFmtId="0" fontId="15" fillId="0" borderId="11" xfId="0" applyFont="1" applyFill="1" applyBorder="1" applyAlignment="1">
      <alignment horizontal="left" vertical="center" indent="1"/>
    </xf>
    <xf numFmtId="0" fontId="15" fillId="0" borderId="0" xfId="0" applyFont="1" applyFill="1" applyAlignment="1">
      <alignment horizontal="left" vertical="center" indent="1"/>
    </xf>
    <xf numFmtId="0" fontId="15" fillId="0" borderId="12" xfId="0" applyFont="1" applyFill="1" applyBorder="1" applyAlignment="1">
      <alignment horizontal="left" vertical="center" indent="1"/>
    </xf>
    <xf numFmtId="0" fontId="15" fillId="0" borderId="8" xfId="0" applyFont="1" applyFill="1" applyBorder="1" applyAlignment="1">
      <alignment horizontal="left" vertical="center" indent="1"/>
    </xf>
    <xf numFmtId="0" fontId="19" fillId="3" borderId="0" xfId="3" applyFont="1" applyFill="1" applyAlignment="1">
      <alignment horizontal="left" vertical="center" indent="1"/>
    </xf>
    <xf numFmtId="0" fontId="18" fillId="3" borderId="0" xfId="0" applyFont="1" applyFill="1" applyAlignment="1">
      <alignment horizontal="left" vertical="center" indent="1"/>
    </xf>
    <xf numFmtId="3" fontId="8" fillId="0" borderId="25" xfId="2" applyNumberFormat="1" applyFont="1" applyFill="1" applyBorder="1" applyAlignment="1">
      <alignment horizontal="left" vertical="center" indent="1"/>
    </xf>
    <xf numFmtId="3" fontId="23" fillId="0" borderId="26" xfId="3" applyNumberFormat="1" applyFont="1" applyFill="1" applyBorder="1" applyAlignment="1">
      <alignment horizontal="left" vertical="center" indent="1"/>
    </xf>
    <xf numFmtId="0" fontId="12" fillId="0" borderId="7" xfId="5" applyFont="1" applyFill="1" applyBorder="1" applyAlignment="1">
      <alignment horizontal="center"/>
    </xf>
    <xf numFmtId="0" fontId="5" fillId="0" borderId="4" xfId="1" applyFont="1" applyFill="1" applyBorder="1" applyAlignment="1">
      <alignment horizontal="left" indent="1"/>
    </xf>
    <xf numFmtId="3" fontId="10" fillId="0" borderId="2" xfId="2" applyNumberFormat="1" applyFont="1" applyFill="1" applyBorder="1" applyAlignment="1">
      <alignment horizontal="left" vertical="center" indent="1"/>
    </xf>
    <xf numFmtId="0" fontId="3" fillId="0" borderId="24" xfId="1" applyFont="1" applyFill="1" applyBorder="1"/>
    <xf numFmtId="0" fontId="4" fillId="0" borderId="27" xfId="1" applyFont="1" applyFill="1" applyBorder="1" applyAlignment="1">
      <alignment horizontal="left" vertical="center" indent="1"/>
    </xf>
    <xf numFmtId="0" fontId="22" fillId="0" borderId="23" xfId="1" applyFont="1" applyBorder="1" applyAlignment="1">
      <alignment horizontal="left" vertical="center" indent="1"/>
    </xf>
    <xf numFmtId="0" fontId="24" fillId="0" borderId="22" xfId="1" applyFont="1" applyFill="1" applyBorder="1" applyAlignment="1">
      <alignment horizontal="left" vertical="center" indent="1"/>
    </xf>
    <xf numFmtId="0" fontId="15" fillId="0" borderId="11" xfId="0" applyFont="1" applyFill="1" applyBorder="1" applyAlignment="1">
      <alignment horizontal="left" vertical="center" indent="1"/>
    </xf>
    <xf numFmtId="0" fontId="15" fillId="0" borderId="8" xfId="0" applyFont="1" applyFill="1" applyBorder="1" applyAlignment="1">
      <alignment horizontal="left" vertical="center" indent="1"/>
    </xf>
    <xf numFmtId="0" fontId="15" fillId="0" borderId="0" xfId="0" applyFont="1" applyFill="1" applyBorder="1" applyAlignment="1">
      <alignment horizontal="left" vertical="center" indent="1"/>
    </xf>
    <xf numFmtId="0" fontId="12" fillId="0" borderId="8" xfId="7"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4" xfId="0" applyFont="1" applyFill="1" applyBorder="1" applyAlignment="1">
      <alignment horizontal="left" vertical="center" indent="1"/>
    </xf>
    <xf numFmtId="3" fontId="14" fillId="0" borderId="0" xfId="0" applyNumberFormat="1" applyFont="1" applyFill="1" applyAlignment="1">
      <alignment horizontal="left" vertical="center" indent="1"/>
    </xf>
    <xf numFmtId="0" fontId="12" fillId="0" borderId="13" xfId="7" applyFont="1" applyFill="1" applyBorder="1" applyAlignment="1">
      <alignment horizontal="center" vertical="center" wrapText="1"/>
    </xf>
    <xf numFmtId="0" fontId="0" fillId="0" borderId="0" xfId="0" applyFill="1" applyAlignment="1">
      <alignment horizontal="left" vertical="center" indent="1"/>
    </xf>
    <xf numFmtId="0" fontId="0" fillId="0" borderId="8" xfId="0" applyFill="1" applyBorder="1" applyAlignment="1">
      <alignment horizontal="left" vertical="center" indent="1"/>
    </xf>
    <xf numFmtId="0" fontId="0" fillId="0" borderId="0" xfId="0" applyFill="1" applyAlignment="1">
      <alignment horizontal="left" indent="1"/>
    </xf>
    <xf numFmtId="0" fontId="15" fillId="0" borderId="17" xfId="0" applyFont="1" applyFill="1" applyBorder="1" applyAlignment="1">
      <alignment horizontal="left" vertical="center" indent="1"/>
    </xf>
    <xf numFmtId="0" fontId="15" fillId="0" borderId="0" xfId="0" applyFont="1" applyFill="1" applyAlignment="1">
      <alignment horizontal="left" vertical="center" indent="1"/>
    </xf>
    <xf numFmtId="164" fontId="15" fillId="0" borderId="0" xfId="0" applyNumberFormat="1" applyFont="1" applyAlignment="1">
      <alignment horizontal="right"/>
    </xf>
    <xf numFmtId="3" fontId="15" fillId="0" borderId="0" xfId="0" applyNumberFormat="1" applyFont="1" applyFill="1" applyAlignment="1">
      <alignment horizontal="left" vertical="center" indent="1"/>
    </xf>
    <xf numFmtId="3" fontId="15" fillId="0" borderId="17" xfId="0" applyNumberFormat="1" applyFont="1" applyFill="1" applyBorder="1" applyAlignment="1">
      <alignment horizontal="left" vertical="center" indent="1"/>
    </xf>
    <xf numFmtId="3" fontId="15" fillId="0" borderId="18" xfId="0" applyNumberFormat="1" applyFont="1" applyFill="1" applyBorder="1" applyAlignment="1">
      <alignment horizontal="left" vertical="center" indent="1"/>
    </xf>
    <xf numFmtId="3" fontId="15" fillId="0" borderId="0" xfId="0" applyNumberFormat="1" applyFont="1" applyFill="1" applyBorder="1" applyAlignment="1">
      <alignment horizontal="left" vertical="center" indent="1"/>
    </xf>
    <xf numFmtId="3" fontId="15" fillId="0" borderId="17" xfId="0" applyNumberFormat="1" applyFont="1" applyFill="1" applyBorder="1" applyAlignment="1">
      <alignment horizontal="left" indent="1"/>
    </xf>
    <xf numFmtId="3" fontId="15" fillId="0" borderId="14" xfId="0" applyNumberFormat="1" applyFont="1" applyFill="1" applyBorder="1" applyAlignment="1">
      <alignment horizontal="left" indent="1"/>
    </xf>
    <xf numFmtId="3" fontId="15" fillId="0" borderId="29" xfId="0" applyNumberFormat="1" applyFont="1" applyFill="1" applyBorder="1" applyAlignment="1">
      <alignment horizontal="left" vertical="center" indent="1"/>
    </xf>
    <xf numFmtId="3" fontId="15" fillId="0" borderId="29" xfId="0" applyNumberFormat="1" applyFont="1" applyBorder="1"/>
    <xf numFmtId="49" fontId="21" fillId="0" borderId="0" xfId="11" quotePrefix="1" applyNumberFormat="1" applyFont="1" applyFill="1" applyAlignment="1">
      <alignment horizontal="left" vertical="center"/>
    </xf>
    <xf numFmtId="0" fontId="6" fillId="0" borderId="2" xfId="1" applyFont="1" applyFill="1" applyBorder="1" applyAlignment="1">
      <alignment vertical="center"/>
    </xf>
    <xf numFmtId="0" fontId="15" fillId="0" borderId="7" xfId="0" applyFont="1" applyFill="1" applyBorder="1" applyAlignment="1">
      <alignment horizontal="left" vertical="center" indent="1"/>
    </xf>
    <xf numFmtId="0" fontId="15" fillId="0" borderId="11" xfId="0" applyFont="1" applyFill="1" applyBorder="1" applyAlignment="1">
      <alignment horizontal="left" vertical="center" indent="1"/>
    </xf>
    <xf numFmtId="0" fontId="15" fillId="0" borderId="8" xfId="0" applyFont="1" applyFill="1" applyBorder="1" applyAlignment="1">
      <alignment horizontal="left" vertical="center" indent="1"/>
    </xf>
    <xf numFmtId="0" fontId="11" fillId="0" borderId="5" xfId="4" applyFont="1" applyBorder="1" applyAlignment="1">
      <alignment horizontal="left" vertical="center" wrapText="1"/>
    </xf>
    <xf numFmtId="0" fontId="11" fillId="0" borderId="8" xfId="6" applyFont="1" applyBorder="1" applyAlignment="1">
      <alignment horizontal="left" vertical="center" wrapText="1"/>
    </xf>
    <xf numFmtId="0" fontId="12" fillId="0" borderId="6" xfId="5" applyFont="1" applyFill="1" applyBorder="1" applyAlignment="1">
      <alignment horizontal="center" vertical="center" wrapText="1"/>
    </xf>
    <xf numFmtId="0" fontId="12" fillId="0" borderId="9" xfId="7" applyFont="1" applyFill="1" applyBorder="1" applyAlignment="1">
      <alignment horizontal="center" vertical="center" wrapText="1"/>
    </xf>
    <xf numFmtId="0" fontId="12" fillId="0" borderId="7" xfId="5" applyFont="1" applyFill="1" applyBorder="1" applyAlignment="1">
      <alignment horizontal="center" vertical="center" wrapText="1"/>
    </xf>
    <xf numFmtId="0" fontId="15" fillId="0" borderId="11" xfId="0" applyFont="1" applyFill="1" applyBorder="1" applyAlignment="1">
      <alignment horizontal="left" vertical="center" wrapText="1" indent="1"/>
    </xf>
    <xf numFmtId="0" fontId="15" fillId="0" borderId="0" xfId="0" applyFont="1" applyFill="1" applyAlignment="1">
      <alignment horizontal="left" vertical="center" wrapText="1" indent="1"/>
    </xf>
    <xf numFmtId="0" fontId="15" fillId="0" borderId="12" xfId="0" applyFont="1" applyFill="1" applyBorder="1" applyAlignment="1">
      <alignment horizontal="left" vertical="center" wrapText="1" indent="1"/>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12" fillId="0" borderId="7" xfId="5" applyFont="1" applyFill="1" applyBorder="1" applyAlignment="1">
      <alignment horizontal="center" vertical="center"/>
    </xf>
    <xf numFmtId="0" fontId="12" fillId="0" borderId="7" xfId="5" applyFont="1" applyFill="1" applyBorder="1" applyAlignment="1">
      <alignment horizontal="center" wrapText="1"/>
    </xf>
    <xf numFmtId="0" fontId="12" fillId="0" borderId="15" xfId="5" applyFont="1" applyFill="1" applyBorder="1" applyAlignment="1">
      <alignment horizontal="center" wrapText="1"/>
    </xf>
    <xf numFmtId="0" fontId="15" fillId="0" borderId="14" xfId="0" applyFont="1" applyFill="1" applyBorder="1" applyAlignment="1">
      <alignment horizontal="left" vertical="center" wrapText="1" indent="1"/>
    </xf>
    <xf numFmtId="0" fontId="11" fillId="0" borderId="5" xfId="4" applyFont="1" applyFill="1" applyBorder="1" applyAlignment="1">
      <alignment horizontal="left" vertical="center" wrapText="1"/>
    </xf>
    <xf numFmtId="0" fontId="11" fillId="0" borderId="8" xfId="6" applyFont="1" applyFill="1" applyBorder="1" applyAlignment="1">
      <alignment horizontal="left" vertical="center" wrapText="1"/>
    </xf>
    <xf numFmtId="0" fontId="15" fillId="0" borderId="20" xfId="0" applyFont="1" applyFill="1" applyBorder="1" applyAlignment="1">
      <alignment horizontal="left" vertical="center" indent="1"/>
    </xf>
    <xf numFmtId="0" fontId="15" fillId="0" borderId="16" xfId="0" applyFont="1" applyFill="1" applyBorder="1" applyAlignment="1">
      <alignment horizontal="left" vertical="center" indent="1"/>
    </xf>
    <xf numFmtId="0" fontId="12" fillId="0" borderId="15" xfId="5" applyFont="1" applyFill="1" applyBorder="1" applyAlignment="1">
      <alignment horizontal="center" vertical="center" wrapText="1"/>
    </xf>
    <xf numFmtId="0" fontId="15" fillId="0" borderId="17" xfId="0" applyFont="1" applyFill="1" applyBorder="1" applyAlignment="1">
      <alignment horizontal="left" vertical="center" wrapText="1" indent="1"/>
    </xf>
    <xf numFmtId="0" fontId="15" fillId="0" borderId="0" xfId="0" applyFont="1" applyFill="1" applyAlignment="1">
      <alignment horizontal="left" vertical="center" indent="1"/>
    </xf>
    <xf numFmtId="0" fontId="15" fillId="0" borderId="18" xfId="0" applyFont="1" applyFill="1" applyBorder="1" applyAlignment="1">
      <alignment horizontal="left" vertical="center" indent="1"/>
    </xf>
    <xf numFmtId="0" fontId="15" fillId="0" borderId="17" xfId="0" applyFont="1" applyFill="1" applyBorder="1" applyAlignment="1">
      <alignment horizontal="left" vertical="center" indent="1"/>
    </xf>
    <xf numFmtId="0" fontId="15" fillId="0" borderId="18" xfId="0" applyFont="1" applyFill="1" applyBorder="1" applyAlignment="1">
      <alignment horizontal="left" vertical="center" wrapText="1" indent="1"/>
    </xf>
    <xf numFmtId="0" fontId="15" fillId="0" borderId="14" xfId="0" applyFont="1" applyFill="1" applyBorder="1" applyAlignment="1">
      <alignment horizontal="left" indent="1"/>
    </xf>
    <xf numFmtId="0" fontId="15" fillId="0" borderId="11" xfId="0" applyFont="1" applyFill="1" applyBorder="1" applyAlignment="1">
      <alignment horizontal="left" indent="1"/>
    </xf>
    <xf numFmtId="0" fontId="15" fillId="0" borderId="0" xfId="0" applyFont="1" applyFill="1" applyAlignment="1">
      <alignment horizontal="left" indent="1"/>
    </xf>
    <xf numFmtId="0" fontId="15" fillId="0" borderId="0" xfId="0" applyFont="1" applyFill="1" applyBorder="1" applyAlignment="1">
      <alignment horizontal="left" indent="1"/>
    </xf>
    <xf numFmtId="3" fontId="15" fillId="0" borderId="29" xfId="0" applyNumberFormat="1" applyFont="1" applyFill="1" applyBorder="1" applyAlignment="1">
      <alignment horizontal="left" vertical="center" wrapText="1" indent="1"/>
    </xf>
    <xf numFmtId="3" fontId="15" fillId="0" borderId="17" xfId="0" applyNumberFormat="1" applyFont="1" applyFill="1" applyBorder="1" applyAlignment="1">
      <alignment horizontal="left" vertical="center" wrapText="1" indent="1"/>
    </xf>
    <xf numFmtId="3" fontId="15" fillId="0" borderId="18" xfId="0" applyNumberFormat="1" applyFont="1" applyFill="1" applyBorder="1" applyAlignment="1">
      <alignment horizontal="left" vertical="center" wrapText="1" indent="1"/>
    </xf>
    <xf numFmtId="3" fontId="15" fillId="0" borderId="14" xfId="0" applyNumberFormat="1" applyFont="1" applyFill="1" applyBorder="1" applyAlignment="1">
      <alignment horizontal="left" vertical="center" wrapText="1" indent="1"/>
    </xf>
    <xf numFmtId="0" fontId="0" fillId="0" borderId="11" xfId="0" applyFill="1" applyBorder="1" applyAlignment="1">
      <alignment horizontal="left" vertical="center" wrapText="1" indent="1"/>
    </xf>
    <xf numFmtId="0" fontId="0" fillId="0" borderId="0" xfId="0" applyFill="1" applyAlignment="1">
      <alignment horizontal="left" vertical="center" wrapText="1" indent="1"/>
    </xf>
    <xf numFmtId="0" fontId="0" fillId="0" borderId="14" xfId="0" applyFill="1" applyBorder="1" applyAlignment="1">
      <alignment horizontal="left" vertical="center" wrapText="1" indent="1"/>
    </xf>
    <xf numFmtId="0" fontId="12" fillId="0" borderId="28" xfId="7" applyFont="1" applyFill="1" applyBorder="1" applyAlignment="1">
      <alignment horizontal="center" vertical="center" wrapText="1"/>
    </xf>
    <xf numFmtId="0" fontId="17" fillId="0" borderId="18" xfId="0" applyFont="1" applyFill="1" applyBorder="1" applyAlignment="1">
      <alignment horizontal="left" vertical="center" wrapText="1" indent="1"/>
    </xf>
    <xf numFmtId="0" fontId="17" fillId="0" borderId="14" xfId="0" applyFont="1" applyFill="1" applyBorder="1" applyAlignment="1">
      <alignment horizontal="left" vertical="center" wrapText="1" indent="1"/>
    </xf>
    <xf numFmtId="0" fontId="17" fillId="0" borderId="17" xfId="0" applyFont="1" applyFill="1" applyBorder="1" applyAlignment="1">
      <alignment horizontal="left" vertical="center" wrapText="1" indent="1"/>
    </xf>
    <xf numFmtId="0" fontId="17" fillId="0" borderId="11" xfId="0" applyFont="1" applyFill="1" applyBorder="1" applyAlignment="1">
      <alignment horizontal="left" vertical="center" wrapText="1" indent="1"/>
    </xf>
    <xf numFmtId="0" fontId="11" fillId="0" borderId="14" xfId="4" applyFont="1" applyBorder="1" applyAlignment="1">
      <alignment horizontal="left" vertical="center" wrapText="1"/>
    </xf>
    <xf numFmtId="0" fontId="15" fillId="0" borderId="0" xfId="0" applyFont="1" applyFill="1" applyBorder="1" applyAlignment="1">
      <alignment horizontal="left" vertical="center" wrapText="1"/>
    </xf>
    <xf numFmtId="164" fontId="15" fillId="0" borderId="0" xfId="0" applyNumberFormat="1" applyFont="1" applyBorder="1" applyAlignment="1">
      <alignment vertical="center"/>
    </xf>
    <xf numFmtId="164" fontId="15" fillId="0" borderId="0" xfId="0" applyNumberFormat="1" applyFont="1" applyFill="1" applyBorder="1" applyAlignment="1">
      <alignment vertical="center" wrapText="1"/>
    </xf>
  </cellXfs>
  <cellStyles count="12">
    <cellStyle name="Hipervínculo" xfId="3" builtinId="8"/>
    <cellStyle name="Normal" xfId="0" builtinId="0"/>
    <cellStyle name="Normal 2" xfId="1"/>
    <cellStyle name="Normal_1" xfId="2"/>
    <cellStyle name="Normal_Tabla 1.1" xfId="11"/>
    <cellStyle name="Normala 2" xfId="8"/>
    <cellStyle name="style1485862128593" xfId="9"/>
    <cellStyle name="style1485862128890" xfId="10"/>
    <cellStyle name="style1485862129319" xfId="4"/>
    <cellStyle name="style1485862129395" xfId="6"/>
    <cellStyle name="style1485862129485" xfId="5"/>
    <cellStyle name="style1485862129603" xfId="7"/>
  </cellStyles>
  <dxfs count="0"/>
  <tableStyles count="0" defaultTableStyle="TableStyleMedium2" defaultPivotStyle="PivotStyleLight16"/>
  <colors>
    <mruColors>
      <color rgb="FF44546A"/>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38100</xdr:rowOff>
    </xdr:from>
    <xdr:to>
      <xdr:col>0</xdr:col>
      <xdr:colOff>5803950</xdr:colOff>
      <xdr:row>9</xdr:row>
      <xdr:rowOff>32999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38100"/>
          <a:ext cx="5603925" cy="1366499"/>
        </a:xfrm>
        <a:prstGeom prst="rect">
          <a:avLst/>
        </a:prstGeom>
      </xdr:spPr>
    </xdr:pic>
    <xdr:clientData/>
  </xdr:twoCellAnchor>
  <xdr:twoCellAnchor editAs="oneCell">
    <xdr:from>
      <xdr:col>0</xdr:col>
      <xdr:colOff>6315075</xdr:colOff>
      <xdr:row>0</xdr:row>
      <xdr:rowOff>47625</xdr:rowOff>
    </xdr:from>
    <xdr:to>
      <xdr:col>0</xdr:col>
      <xdr:colOff>8423910</xdr:colOff>
      <xdr:row>9</xdr:row>
      <xdr:rowOff>34438</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15075" y="47625"/>
          <a:ext cx="2108835" cy="1358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uskadi.eus/lurralde-plangintza-etxebizitza-eta-garraio-sailaren-estatistikak/web01-s2ing/eu/" TargetMode="External"/><Relationship Id="rId1" Type="http://schemas.openxmlformats.org/officeDocument/2006/relationships/hyperlink" Target="mailto:estadisticas-vivienda@euskadi.e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zoomScaleNormal="100" workbookViewId="0">
      <selection activeCell="A11" sqref="A11"/>
    </sheetView>
  </sheetViews>
  <sheetFormatPr baseColWidth="10" defaultColWidth="10.28515625" defaultRowHeight="12" x14ac:dyDescent="0.2"/>
  <cols>
    <col min="1" max="1" width="210.85546875" style="2" customWidth="1"/>
    <col min="2" max="16384" width="10.28515625" style="2"/>
  </cols>
  <sheetData>
    <row r="1" spans="1:1" x14ac:dyDescent="0.2">
      <c r="A1" s="1"/>
    </row>
    <row r="2" spans="1:1" x14ac:dyDescent="0.2">
      <c r="A2" s="1"/>
    </row>
    <row r="3" spans="1:1" x14ac:dyDescent="0.2">
      <c r="A3" s="1"/>
    </row>
    <row r="4" spans="1:1" x14ac:dyDescent="0.2">
      <c r="A4" s="1"/>
    </row>
    <row r="5" spans="1:1" x14ac:dyDescent="0.2">
      <c r="A5" s="1"/>
    </row>
    <row r="6" spans="1:1" x14ac:dyDescent="0.2">
      <c r="A6" s="1"/>
    </row>
    <row r="7" spans="1:1" x14ac:dyDescent="0.2">
      <c r="A7" s="1"/>
    </row>
    <row r="8" spans="1:1" x14ac:dyDescent="0.2">
      <c r="A8" s="1"/>
    </row>
    <row r="9" spans="1:1" x14ac:dyDescent="0.2">
      <c r="A9" s="1"/>
    </row>
    <row r="10" spans="1:1" ht="21.75" customHeight="1" thickBot="1" x14ac:dyDescent="0.25">
      <c r="A10" s="1"/>
    </row>
    <row r="11" spans="1:1" ht="23.25" x14ac:dyDescent="0.2">
      <c r="A11" s="76" t="s">
        <v>136</v>
      </c>
    </row>
    <row r="12" spans="1:1" ht="20.25" x14ac:dyDescent="0.2">
      <c r="A12" s="74" t="s">
        <v>37</v>
      </c>
    </row>
    <row r="13" spans="1:1" ht="20.25" customHeight="1" thickBot="1" x14ac:dyDescent="0.25">
      <c r="A13" s="75" t="s">
        <v>36</v>
      </c>
    </row>
    <row r="14" spans="1:1" ht="15" x14ac:dyDescent="0.25">
      <c r="A14" s="71"/>
    </row>
    <row r="15" spans="1:1" s="5" customFormat="1" ht="15" customHeight="1" x14ac:dyDescent="0.25">
      <c r="A15" s="72" t="s">
        <v>59</v>
      </c>
    </row>
    <row r="16" spans="1:1" s="5" customFormat="1" ht="15" customHeight="1" x14ac:dyDescent="0.25">
      <c r="A16" s="72" t="s">
        <v>128</v>
      </c>
    </row>
    <row r="17" spans="1:6" s="5" customFormat="1" ht="15" customHeight="1" x14ac:dyDescent="0.25">
      <c r="A17" s="72" t="s">
        <v>60</v>
      </c>
    </row>
    <row r="18" spans="1:6" s="5" customFormat="1" ht="15" customHeight="1" x14ac:dyDescent="0.25">
      <c r="A18" s="72" t="s">
        <v>63</v>
      </c>
    </row>
    <row r="19" spans="1:6" s="5" customFormat="1" ht="15" customHeight="1" x14ac:dyDescent="0.25">
      <c r="A19" s="72" t="s">
        <v>61</v>
      </c>
    </row>
    <row r="20" spans="1:6" s="5" customFormat="1" ht="15" customHeight="1" x14ac:dyDescent="0.25">
      <c r="A20" s="72" t="s">
        <v>62</v>
      </c>
    </row>
    <row r="21" spans="1:6" s="5" customFormat="1" ht="15" customHeight="1" x14ac:dyDescent="0.25">
      <c r="A21" s="72" t="s">
        <v>84</v>
      </c>
    </row>
    <row r="22" spans="1:6" s="5" customFormat="1" ht="15" customHeight="1" x14ac:dyDescent="0.25">
      <c r="A22" s="72" t="s">
        <v>64</v>
      </c>
    </row>
    <row r="23" spans="1:6" s="5" customFormat="1" ht="15" customHeight="1" x14ac:dyDescent="0.25">
      <c r="A23" s="72" t="s">
        <v>93</v>
      </c>
    </row>
    <row r="24" spans="1:6" s="5" customFormat="1" ht="15" customHeight="1" x14ac:dyDescent="0.25">
      <c r="A24" s="72" t="s">
        <v>110</v>
      </c>
    </row>
    <row r="25" spans="1:6" s="5" customFormat="1" ht="15" customHeight="1" x14ac:dyDescent="0.25">
      <c r="A25" s="72" t="s">
        <v>133</v>
      </c>
      <c r="B25" s="101"/>
      <c r="C25" s="101"/>
      <c r="D25" s="101"/>
      <c r="E25" s="101"/>
      <c r="F25" s="101"/>
    </row>
    <row r="26" spans="1:6" s="5" customFormat="1" ht="15" customHeight="1" x14ac:dyDescent="0.25">
      <c r="A26" s="72" t="s">
        <v>134</v>
      </c>
      <c r="B26" s="101"/>
      <c r="C26" s="101"/>
      <c r="D26" s="101"/>
      <c r="E26" s="101"/>
      <c r="F26" s="101"/>
    </row>
    <row r="27" spans="1:6" s="5" customFormat="1" ht="15" customHeight="1" x14ac:dyDescent="0.25">
      <c r="A27" s="72" t="s">
        <v>101</v>
      </c>
    </row>
    <row r="28" spans="1:6" ht="12.75" thickBot="1" x14ac:dyDescent="0.25">
      <c r="A28" s="73"/>
    </row>
    <row r="29" spans="1:6" ht="15" customHeight="1" thickBot="1" x14ac:dyDescent="0.25">
      <c r="A29" s="68" t="s">
        <v>38</v>
      </c>
    </row>
    <row r="30" spans="1:6" ht="15" customHeight="1" thickBot="1" x14ac:dyDescent="0.25">
      <c r="A30" s="69" t="s">
        <v>39</v>
      </c>
    </row>
    <row r="31" spans="1:6" x14ac:dyDescent="0.2">
      <c r="A31" s="3"/>
    </row>
    <row r="32" spans="1:6" s="4" customFormat="1" ht="20.100000000000001" customHeight="1" x14ac:dyDescent="0.25">
      <c r="A32" s="67" t="s">
        <v>35</v>
      </c>
    </row>
    <row r="33" spans="1:1" ht="20.100000000000001" customHeight="1" x14ac:dyDescent="0.2">
      <c r="A33" s="66" t="s">
        <v>0</v>
      </c>
    </row>
    <row r="34" spans="1:1" ht="12" customHeight="1" x14ac:dyDescent="0.2"/>
  </sheetData>
  <hyperlinks>
    <hyperlink ref="A15" location="'T1'!A1" display="T1.   Número de personas arrendadoras en la C.A. de Euskadi por la forma jurídica, según el territorio histórico de ubicación de la vivienda alquilada. 2022. "/>
    <hyperlink ref="A17" location="'T3'!A1" display="T3.   Número de personas físicas arrendadoras en la C.A. de Euskadi por el territorio histórico de ubicación de la vivienda alquilada, según el territorio de residencia de la persona física arrendadora. 2022. "/>
    <hyperlink ref="A18" location="'T4'!A1" display="T4.   Número de personas físicas arrendadoras en la C.A. de Euskadi por el motivo de alquilar la vivienda, según sexo, edad, territorio de residencia y tipo de contrato de alquiler. 2022."/>
    <hyperlink ref="A19" location="'T5'!A1" display="T5.   Número de personas físicas arrendadoras en la C.A. de Euskadi por número de viviendas en el mercado del alquiler. 2022."/>
    <hyperlink ref="A20" location="'T6'!A1" display="T6.   Número de personas físicas arrendadoras en la C.A. de Euskadi por número de viviendas alquiladas, según sexo, edad, territorio de residencia y tipo de contrato de alquiler. 2022."/>
    <hyperlink ref="A21" location="'T7'!A1" display="T7.   Número de personas físicas arrendadoras en la C.A. de Euskadi por el porcentaje de ingresos mensuales totales que se asocian al alquiler de la/s vivienda/s, según sexo, edad, territorio de residencia y tipo de contrato de alquiler. 2022."/>
    <hyperlink ref="A22" location="'T8'!A1" display="T8.   Número de personas físicas arrendadoras en la C.A. de Euskadi por solicitud de fianza adicional, aval bancario o seguro de responsabilidad de daños en la vivienda alquilada, según sexo, edad, territorio de residencia y tipo de contrato de alquiler. "/>
    <hyperlink ref="A23" location="'T9'!A1" display="T9.   Número de personas físicas arrendadoras en la C.A. de Euskadi por la forma de poner de la vivienda en alquiler, según sexo, edad, territorio de residencia y tipo de contrato de alquiler. 2022."/>
    <hyperlink ref="A24" location="'T10'!A1" display="T10. Número de personas físicas arrendadoras en la C.A. de Euskadi por obras de renovación realizadas y necesidad de rehabilitación de la vivienda alquilada, según sexo, edad, territorio de residencia y tipo de contrato de alquiler. 2022."/>
    <hyperlink ref="A25" location="'T11'!A1" display="T11. Número de personas físicas arrendadoras en la C.A. de Euskadi por los aspectos tenidos en cuenta a la hora de elegir a la persona inquilina, según sexo, edad, territorio de residencia y tipo de contrato de alquiler. 2022."/>
    <hyperlink ref="A26" location="'T12'!A1" display="T12. Número de personas físicas arrendadoras en la C.A. de Euskadi por el grado de satisfacción con la vivienda alquilada, según sexo, edad, territorio de residencia y tipo de contrato de alquiler. 2022."/>
    <hyperlink ref="A27" location="'T13'!A1" display="T13. Número de personas físicas arrendadoras en la C.A. de Euskadi por los problemas sufridos en la vivienda alquilada, según sexo, edad, territorio de residencia y tipo de contrato de alquiler. 2022."/>
    <hyperlink ref="A33" r:id="rId1"/>
    <hyperlink ref="A30" r:id="rId2"/>
    <hyperlink ref="A16" location="'T2'!A1" display="T2.  Errentatzaile kopurua Euskal Autonomia Erkidegoan (pertsona fisikoak), adina, bizilekua kokatzen den lurraldea, nazionalitatea, amaitutako ikasketa-maila eta jarduerarekiko harremanaren arabera, eta sexua aintzat hartuta (2022)."/>
  </hyperlinks>
  <pageMargins left="0.75" right="0.75" top="1" bottom="1" header="0" footer="0"/>
  <pageSetup paperSize="9" scale="71"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29"/>
  <sheetViews>
    <sheetView workbookViewId="0"/>
  </sheetViews>
  <sheetFormatPr baseColWidth="10" defaultColWidth="11.42578125" defaultRowHeight="15" x14ac:dyDescent="0.25"/>
  <cols>
    <col min="1" max="1" width="18.85546875" customWidth="1"/>
    <col min="2" max="2" width="47.140625" bestFit="1" customWidth="1"/>
    <col min="3" max="3" width="20.7109375" customWidth="1"/>
    <col min="4" max="14" width="14.7109375" customWidth="1"/>
  </cols>
  <sheetData>
    <row r="1" spans="1:15" s="88" customFormat="1" ht="15.75" thickBot="1" x14ac:dyDescent="0.3">
      <c r="A1" s="84" t="s">
        <v>93</v>
      </c>
      <c r="B1" s="86"/>
      <c r="C1" s="86"/>
      <c r="D1" s="86"/>
      <c r="E1" s="86"/>
      <c r="F1" s="86"/>
      <c r="G1" s="86"/>
      <c r="H1" s="87"/>
      <c r="I1" s="86"/>
      <c r="J1" s="86"/>
      <c r="K1" s="86"/>
      <c r="L1" s="86"/>
      <c r="M1" s="86"/>
      <c r="N1" s="86"/>
    </row>
    <row r="2" spans="1:15" ht="15" customHeight="1" x14ac:dyDescent="0.25">
      <c r="A2" s="120"/>
      <c r="B2" s="120"/>
      <c r="C2" s="107" t="s">
        <v>9</v>
      </c>
      <c r="D2" s="109" t="s">
        <v>10</v>
      </c>
      <c r="E2" s="109"/>
      <c r="F2" s="117" t="s">
        <v>26</v>
      </c>
      <c r="G2" s="117"/>
      <c r="H2" s="117"/>
      <c r="I2" s="124" t="s">
        <v>49</v>
      </c>
      <c r="J2" s="124"/>
      <c r="K2" s="124"/>
      <c r="L2" s="124"/>
      <c r="M2" s="109" t="s">
        <v>69</v>
      </c>
      <c r="N2" s="109"/>
    </row>
    <row r="3" spans="1:15" ht="36.75" thickBot="1" x14ac:dyDescent="0.3">
      <c r="A3" s="121"/>
      <c r="B3" s="121"/>
      <c r="C3" s="108"/>
      <c r="D3" s="61" t="s">
        <v>12</v>
      </c>
      <c r="E3" s="61" t="s">
        <v>11</v>
      </c>
      <c r="F3" s="81" t="s">
        <v>54</v>
      </c>
      <c r="G3" s="81" t="s">
        <v>55</v>
      </c>
      <c r="H3" s="81" t="s">
        <v>58</v>
      </c>
      <c r="I3" s="82" t="s">
        <v>14</v>
      </c>
      <c r="J3" s="82" t="s">
        <v>1</v>
      </c>
      <c r="K3" s="82" t="s">
        <v>2</v>
      </c>
      <c r="L3" s="82" t="s">
        <v>65</v>
      </c>
      <c r="M3" s="61" t="s">
        <v>57</v>
      </c>
      <c r="N3" s="61" t="s">
        <v>56</v>
      </c>
    </row>
    <row r="4" spans="1:15" x14ac:dyDescent="0.25">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5" ht="15" customHeight="1" x14ac:dyDescent="0.25">
      <c r="A5" s="131" t="s">
        <v>94</v>
      </c>
      <c r="B5" s="131"/>
      <c r="C5" s="24">
        <v>6060</v>
      </c>
      <c r="D5" s="24">
        <v>3192</v>
      </c>
      <c r="E5" s="24">
        <v>2867</v>
      </c>
      <c r="F5" s="24">
        <v>1211</v>
      </c>
      <c r="G5" s="24">
        <v>3794</v>
      </c>
      <c r="H5" s="24">
        <v>1055</v>
      </c>
      <c r="I5" s="24">
        <v>1397</v>
      </c>
      <c r="J5" s="24">
        <v>2770</v>
      </c>
      <c r="K5" s="24">
        <v>1610</v>
      </c>
      <c r="L5" s="8">
        <v>283</v>
      </c>
      <c r="M5" s="8">
        <v>353</v>
      </c>
      <c r="N5" s="24">
        <v>5706</v>
      </c>
    </row>
    <row r="6" spans="1:15" x14ac:dyDescent="0.25">
      <c r="A6" s="132" t="s">
        <v>95</v>
      </c>
      <c r="B6" s="132"/>
      <c r="C6" s="24">
        <v>30865</v>
      </c>
      <c r="D6" s="24">
        <v>14714</v>
      </c>
      <c r="E6" s="24">
        <v>16150</v>
      </c>
      <c r="F6" s="24">
        <v>4342</v>
      </c>
      <c r="G6" s="24">
        <v>14312</v>
      </c>
      <c r="H6" s="24">
        <v>12210</v>
      </c>
      <c r="I6" s="24">
        <v>6084</v>
      </c>
      <c r="J6" s="24">
        <v>11333</v>
      </c>
      <c r="K6" s="24">
        <v>12105</v>
      </c>
      <c r="L6" s="24">
        <v>1344</v>
      </c>
      <c r="M6" s="8">
        <v>465</v>
      </c>
      <c r="N6" s="24">
        <v>30399</v>
      </c>
    </row>
    <row r="7" spans="1:15" x14ac:dyDescent="0.25">
      <c r="A7" s="132" t="s">
        <v>96</v>
      </c>
      <c r="B7" s="132"/>
      <c r="C7" s="24">
        <v>1654</v>
      </c>
      <c r="D7" s="8">
        <v>925</v>
      </c>
      <c r="E7" s="8">
        <v>729</v>
      </c>
      <c r="F7" s="8">
        <v>106</v>
      </c>
      <c r="G7" s="24">
        <v>1001</v>
      </c>
      <c r="H7" s="8">
        <v>547</v>
      </c>
      <c r="I7" s="8">
        <v>292</v>
      </c>
      <c r="J7" s="8">
        <v>871</v>
      </c>
      <c r="K7" s="8">
        <v>211</v>
      </c>
      <c r="L7" s="8">
        <v>279</v>
      </c>
      <c r="M7" s="8" t="s">
        <v>4</v>
      </c>
      <c r="N7" s="24">
        <v>1654</v>
      </c>
    </row>
    <row r="8" spans="1:15" x14ac:dyDescent="0.25">
      <c r="A8" s="132" t="s">
        <v>97</v>
      </c>
      <c r="B8" s="132"/>
      <c r="C8" s="24">
        <v>43795</v>
      </c>
      <c r="D8" s="24">
        <v>20967</v>
      </c>
      <c r="E8" s="24">
        <v>22828</v>
      </c>
      <c r="F8" s="24">
        <v>5352</v>
      </c>
      <c r="G8" s="24">
        <v>22589</v>
      </c>
      <c r="H8" s="24">
        <v>15854</v>
      </c>
      <c r="I8" s="24">
        <v>3784</v>
      </c>
      <c r="J8" s="24">
        <v>22744</v>
      </c>
      <c r="K8" s="24">
        <v>14468</v>
      </c>
      <c r="L8" s="24">
        <v>2799</v>
      </c>
      <c r="M8" s="24">
        <v>1412</v>
      </c>
      <c r="N8" s="24">
        <v>42383</v>
      </c>
    </row>
    <row r="9" spans="1:15" x14ac:dyDescent="0.25">
      <c r="A9" s="133" t="s">
        <v>98</v>
      </c>
      <c r="B9" s="133"/>
      <c r="C9" s="53">
        <v>5355</v>
      </c>
      <c r="D9" s="53">
        <v>1980</v>
      </c>
      <c r="E9" s="53">
        <v>3375</v>
      </c>
      <c r="F9" s="54">
        <v>773</v>
      </c>
      <c r="G9" s="53">
        <v>2040</v>
      </c>
      <c r="H9" s="53">
        <v>2542</v>
      </c>
      <c r="I9" s="54">
        <v>583</v>
      </c>
      <c r="J9" s="53">
        <v>3444</v>
      </c>
      <c r="K9" s="54">
        <v>798</v>
      </c>
      <c r="L9" s="54">
        <v>530</v>
      </c>
      <c r="M9" s="53">
        <v>4775</v>
      </c>
      <c r="N9" s="54">
        <v>579</v>
      </c>
    </row>
    <row r="10" spans="1:15" ht="15.75" thickBot="1" x14ac:dyDescent="0.3">
      <c r="A10" s="130" t="s">
        <v>99</v>
      </c>
      <c r="B10" s="130"/>
      <c r="C10" s="45">
        <v>1981</v>
      </c>
      <c r="D10" s="23">
        <v>744</v>
      </c>
      <c r="E10" s="45">
        <v>1237</v>
      </c>
      <c r="F10" s="23">
        <v>175</v>
      </c>
      <c r="G10" s="45">
        <v>1194</v>
      </c>
      <c r="H10" s="23">
        <v>612</v>
      </c>
      <c r="I10" s="23">
        <v>342</v>
      </c>
      <c r="J10" s="23">
        <v>624</v>
      </c>
      <c r="K10" s="23">
        <v>892</v>
      </c>
      <c r="L10" s="23">
        <v>123</v>
      </c>
      <c r="M10" s="23" t="s">
        <v>4</v>
      </c>
      <c r="N10" s="45">
        <v>1981</v>
      </c>
    </row>
    <row r="11" spans="1:15" s="21" customFormat="1" ht="15" customHeight="1" x14ac:dyDescent="0.25">
      <c r="A11" s="57" t="s">
        <v>15</v>
      </c>
      <c r="B11" s="57"/>
      <c r="C11" s="47"/>
      <c r="D11" s="47"/>
      <c r="E11" s="47"/>
    </row>
    <row r="12" spans="1:15" s="21" customFormat="1" ht="15" customHeight="1" x14ac:dyDescent="0.25">
      <c r="A12" s="57" t="s">
        <v>25</v>
      </c>
      <c r="B12" s="57"/>
      <c r="C12" s="47"/>
      <c r="D12" s="47"/>
      <c r="E12" s="47"/>
    </row>
    <row r="13" spans="1:15" x14ac:dyDescent="0.25">
      <c r="A13" s="8"/>
    </row>
    <row r="14" spans="1:15" x14ac:dyDescent="0.25">
      <c r="A14" s="8"/>
      <c r="B14" s="8"/>
      <c r="C14" s="8"/>
      <c r="D14" s="8"/>
      <c r="E14" s="8"/>
      <c r="F14" s="8"/>
      <c r="G14" s="8"/>
      <c r="H14" s="8"/>
      <c r="I14" s="8"/>
      <c r="J14" s="8"/>
      <c r="K14" s="8"/>
      <c r="L14" s="8"/>
      <c r="M14" s="8"/>
      <c r="N14" s="8"/>
      <c r="O14" s="8"/>
    </row>
    <row r="15" spans="1:15" x14ac:dyDescent="0.25">
      <c r="A15" s="8"/>
      <c r="B15" s="8"/>
      <c r="C15" s="8"/>
      <c r="D15" s="8"/>
      <c r="E15" s="8"/>
      <c r="F15" s="8"/>
      <c r="G15" s="8"/>
      <c r="H15" s="8"/>
      <c r="I15" s="8"/>
      <c r="J15" s="8"/>
      <c r="K15" s="8"/>
      <c r="L15" s="8"/>
      <c r="M15" s="8"/>
      <c r="N15" s="8"/>
    </row>
    <row r="16" spans="1:15" x14ac:dyDescent="0.25">
      <c r="A16" s="8"/>
      <c r="B16" s="8"/>
      <c r="C16" s="8"/>
      <c r="D16" s="8"/>
      <c r="E16" s="8"/>
      <c r="F16" s="8"/>
      <c r="G16" s="8"/>
      <c r="H16" s="8"/>
      <c r="I16" s="8"/>
      <c r="J16" s="8"/>
      <c r="K16" s="8"/>
      <c r="L16" s="8"/>
      <c r="M16" s="8"/>
      <c r="N16" s="8"/>
    </row>
    <row r="17" spans="1:14" x14ac:dyDescent="0.25">
      <c r="A17" s="8"/>
      <c r="B17" s="8"/>
      <c r="C17" s="8"/>
      <c r="D17" s="8"/>
      <c r="E17" s="8"/>
      <c r="F17" s="8"/>
      <c r="G17" s="8"/>
      <c r="H17" s="8"/>
      <c r="I17" s="8"/>
      <c r="J17" s="8"/>
      <c r="K17" s="8"/>
      <c r="L17" s="8"/>
      <c r="M17" s="8"/>
      <c r="N17" s="8"/>
    </row>
    <row r="18" spans="1:14" x14ac:dyDescent="0.25">
      <c r="A18" s="8"/>
      <c r="B18" s="8"/>
      <c r="C18" s="8"/>
      <c r="D18" s="8"/>
      <c r="E18" s="8"/>
      <c r="F18" s="8"/>
      <c r="G18" s="8"/>
      <c r="H18" s="8"/>
      <c r="I18" s="8"/>
      <c r="J18" s="8"/>
      <c r="K18" s="8"/>
      <c r="L18" s="8"/>
      <c r="M18" s="8"/>
      <c r="N18" s="8"/>
    </row>
    <row r="19" spans="1:14" x14ac:dyDescent="0.25">
      <c r="A19" s="8"/>
      <c r="B19" s="8"/>
      <c r="C19" s="8"/>
      <c r="D19" s="8"/>
      <c r="E19" s="8"/>
      <c r="F19" s="8"/>
      <c r="G19" s="8"/>
      <c r="H19" s="8"/>
      <c r="I19" s="8"/>
      <c r="J19" s="8"/>
      <c r="K19" s="8"/>
      <c r="L19" s="8"/>
      <c r="M19" s="8"/>
      <c r="N19" s="8"/>
    </row>
    <row r="20" spans="1:14" x14ac:dyDescent="0.25">
      <c r="A20" s="8"/>
      <c r="B20" s="8"/>
      <c r="C20" s="8"/>
      <c r="D20" s="8"/>
      <c r="E20" s="8"/>
      <c r="F20" s="8"/>
      <c r="G20" s="8"/>
      <c r="H20" s="8"/>
      <c r="I20" s="8"/>
      <c r="J20" s="8"/>
      <c r="K20" s="8"/>
      <c r="L20" s="8"/>
      <c r="M20" s="8"/>
      <c r="N20" s="8"/>
    </row>
    <row r="21" spans="1:14" x14ac:dyDescent="0.25">
      <c r="A21" s="8"/>
      <c r="B21" s="8"/>
      <c r="C21" s="8"/>
      <c r="D21" s="8"/>
      <c r="E21" s="8"/>
      <c r="F21" s="8"/>
      <c r="G21" s="8"/>
      <c r="H21" s="8"/>
      <c r="I21" s="8"/>
      <c r="J21" s="8"/>
      <c r="K21" s="8"/>
      <c r="L21" s="8"/>
      <c r="M21" s="8"/>
      <c r="N21" s="8"/>
    </row>
    <row r="22" spans="1:14" x14ac:dyDescent="0.25">
      <c r="A22" s="8"/>
      <c r="B22" s="8"/>
      <c r="C22" s="8"/>
      <c r="D22" s="8"/>
      <c r="E22" s="8"/>
      <c r="F22" s="8"/>
      <c r="G22" s="8"/>
      <c r="H22" s="8"/>
      <c r="I22" s="8"/>
      <c r="J22" s="8"/>
      <c r="K22" s="8"/>
      <c r="L22" s="8"/>
      <c r="M22" s="8"/>
      <c r="N22" s="8"/>
    </row>
    <row r="23" spans="1:14" x14ac:dyDescent="0.25">
      <c r="A23" s="8"/>
      <c r="B23" s="8"/>
      <c r="C23" s="8"/>
      <c r="D23" s="8"/>
      <c r="E23" s="8"/>
      <c r="F23" s="8"/>
      <c r="G23" s="8"/>
      <c r="H23" s="8"/>
      <c r="I23" s="8"/>
      <c r="J23" s="8"/>
      <c r="K23" s="8"/>
      <c r="L23" s="8"/>
      <c r="M23" s="8"/>
      <c r="N23" s="8"/>
    </row>
    <row r="24" spans="1:14" x14ac:dyDescent="0.25">
      <c r="A24" s="8"/>
      <c r="B24" s="8"/>
      <c r="C24" s="8"/>
      <c r="D24" s="8"/>
      <c r="E24" s="8"/>
      <c r="F24" s="8"/>
      <c r="G24" s="8"/>
      <c r="H24" s="8"/>
      <c r="I24" s="8"/>
      <c r="J24" s="8"/>
      <c r="K24" s="8"/>
      <c r="L24" s="8"/>
      <c r="M24" s="8"/>
      <c r="N24" s="8"/>
    </row>
    <row r="25" spans="1:14" x14ac:dyDescent="0.25">
      <c r="A25" s="8"/>
      <c r="B25" s="8"/>
      <c r="C25" s="8"/>
      <c r="D25" s="8"/>
      <c r="E25" s="8"/>
      <c r="F25" s="8"/>
      <c r="G25" s="8"/>
      <c r="H25" s="8"/>
      <c r="I25" s="8"/>
      <c r="J25" s="8"/>
      <c r="K25" s="8"/>
      <c r="L25" s="8"/>
      <c r="M25" s="8"/>
      <c r="N25" s="8"/>
    </row>
    <row r="26" spans="1:14" x14ac:dyDescent="0.25">
      <c r="A26" s="8"/>
      <c r="B26" s="8"/>
      <c r="C26" s="8"/>
      <c r="D26" s="8"/>
      <c r="E26" s="8"/>
      <c r="F26" s="8"/>
      <c r="G26" s="8"/>
      <c r="H26" s="8"/>
      <c r="I26" s="8"/>
      <c r="J26" s="8"/>
      <c r="K26" s="8"/>
      <c r="L26" s="8"/>
      <c r="M26" s="8"/>
      <c r="N26" s="8"/>
    </row>
    <row r="27" spans="1:14" x14ac:dyDescent="0.25">
      <c r="A27" s="8"/>
      <c r="B27" s="8"/>
      <c r="C27" s="8"/>
      <c r="D27" s="8"/>
      <c r="E27" s="8"/>
      <c r="F27" s="8"/>
      <c r="G27" s="8"/>
      <c r="H27" s="8"/>
      <c r="I27" s="8"/>
      <c r="J27" s="8"/>
      <c r="K27" s="8"/>
      <c r="L27" s="8"/>
      <c r="M27" s="8"/>
      <c r="N27" s="8"/>
    </row>
    <row r="28" spans="1:14" x14ac:dyDescent="0.25">
      <c r="A28" s="8"/>
      <c r="B28" s="8"/>
      <c r="C28" s="8"/>
      <c r="D28" s="8"/>
      <c r="E28" s="8"/>
      <c r="F28" s="8"/>
      <c r="G28" s="8"/>
      <c r="H28" s="8"/>
      <c r="I28" s="8"/>
      <c r="J28" s="8"/>
      <c r="K28" s="8"/>
      <c r="L28" s="8"/>
      <c r="M28" s="8"/>
      <c r="N28" s="8"/>
    </row>
    <row r="29" spans="1:14" x14ac:dyDescent="0.25">
      <c r="A29" s="8"/>
      <c r="B29" s="8"/>
      <c r="C29" s="8"/>
      <c r="D29" s="8"/>
      <c r="E29" s="8"/>
      <c r="F29" s="8"/>
      <c r="G29" s="8"/>
      <c r="H29" s="8"/>
      <c r="I29" s="8"/>
      <c r="J29" s="8"/>
      <c r="K29" s="8"/>
      <c r="L29" s="8"/>
      <c r="M29" s="8"/>
      <c r="N29" s="8"/>
    </row>
  </sheetData>
  <mergeCells count="13">
    <mergeCell ref="A10:B10"/>
    <mergeCell ref="I2:L2"/>
    <mergeCell ref="M2:N2"/>
    <mergeCell ref="A4:B4"/>
    <mergeCell ref="A2:B3"/>
    <mergeCell ref="C2:C3"/>
    <mergeCell ref="D2:E2"/>
    <mergeCell ref="F2:H2"/>
    <mergeCell ref="A5:B5"/>
    <mergeCell ref="A6:B6"/>
    <mergeCell ref="A7:B7"/>
    <mergeCell ref="A8:B8"/>
    <mergeCell ref="A9:B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44"/>
  <sheetViews>
    <sheetView zoomScaleNormal="100" workbookViewId="0"/>
  </sheetViews>
  <sheetFormatPr baseColWidth="10" defaultColWidth="11.42578125" defaultRowHeight="15" x14ac:dyDescent="0.25"/>
  <cols>
    <col min="1" max="1" width="45.7109375" customWidth="1"/>
    <col min="2" max="2" width="32.85546875" bestFit="1" customWidth="1"/>
    <col min="3" max="3" width="20.7109375" customWidth="1"/>
    <col min="4" max="14" width="14.7109375" customWidth="1"/>
  </cols>
  <sheetData>
    <row r="1" spans="1:14" s="28" customFormat="1" ht="15.75" thickBot="1" x14ac:dyDescent="0.3">
      <c r="A1" s="27" t="str">
        <f>Indice!A24</f>
        <v>T10. Errentatzaile kopurua Euskal Autonomia Erkidegoan (pertsona fisikoak), alokatutako etxebizitzan egindako berritze-lanen eta birgaitze-premien arabera, eta sexua, adina, bizilekua kokatzen den lurraldea eta alokairu-kontratu mota aintzat hartuta (2022).</v>
      </c>
      <c r="B1" s="29"/>
      <c r="C1" s="29"/>
      <c r="D1" s="29"/>
      <c r="E1" s="29"/>
      <c r="F1" s="29"/>
      <c r="G1" s="29"/>
      <c r="H1" s="30"/>
      <c r="I1" s="29"/>
      <c r="J1" s="29"/>
      <c r="K1" s="29"/>
      <c r="L1" s="29"/>
      <c r="M1" s="29"/>
      <c r="N1" s="29"/>
    </row>
    <row r="2" spans="1:14" ht="15" customHeight="1" x14ac:dyDescent="0.25">
      <c r="A2" s="120"/>
      <c r="B2" s="120"/>
      <c r="C2" s="107" t="s">
        <v>9</v>
      </c>
      <c r="D2" s="109" t="s">
        <v>10</v>
      </c>
      <c r="E2" s="109"/>
      <c r="F2" s="117" t="s">
        <v>26</v>
      </c>
      <c r="G2" s="117"/>
      <c r="H2" s="117"/>
      <c r="I2" s="124" t="s">
        <v>49</v>
      </c>
      <c r="J2" s="124"/>
      <c r="K2" s="124"/>
      <c r="L2" s="124"/>
      <c r="M2" s="109" t="s">
        <v>69</v>
      </c>
      <c r="N2" s="109"/>
    </row>
    <row r="3" spans="1:14" ht="36.75" thickBot="1" x14ac:dyDescent="0.3">
      <c r="A3" s="121"/>
      <c r="B3" s="121"/>
      <c r="C3" s="108"/>
      <c r="D3" s="61" t="s">
        <v>12</v>
      </c>
      <c r="E3" s="61" t="s">
        <v>11</v>
      </c>
      <c r="F3" s="81" t="s">
        <v>54</v>
      </c>
      <c r="G3" s="81" t="s">
        <v>55</v>
      </c>
      <c r="H3" s="81" t="s">
        <v>58</v>
      </c>
      <c r="I3" s="82" t="s">
        <v>14</v>
      </c>
      <c r="J3" s="82" t="s">
        <v>1</v>
      </c>
      <c r="K3" s="82" t="s">
        <v>2</v>
      </c>
      <c r="L3" s="82" t="s">
        <v>65</v>
      </c>
      <c r="M3" s="61" t="s">
        <v>57</v>
      </c>
      <c r="N3" s="61" t="s">
        <v>56</v>
      </c>
    </row>
    <row r="4" spans="1:14" x14ac:dyDescent="0.25">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4" x14ac:dyDescent="0.25">
      <c r="A5" s="110" t="s">
        <v>123</v>
      </c>
      <c r="B5" s="92" t="s">
        <v>111</v>
      </c>
      <c r="C5" s="15">
        <v>38175</v>
      </c>
      <c r="D5" s="15">
        <v>17613</v>
      </c>
      <c r="E5" s="15">
        <v>20562</v>
      </c>
      <c r="F5" s="15">
        <v>5519</v>
      </c>
      <c r="G5" s="15">
        <v>19765</v>
      </c>
      <c r="H5" s="15">
        <v>12891</v>
      </c>
      <c r="I5" s="15">
        <v>5475</v>
      </c>
      <c r="J5" s="15">
        <v>18019</v>
      </c>
      <c r="K5" s="15">
        <v>12330</v>
      </c>
      <c r="L5" s="15">
        <v>2350</v>
      </c>
      <c r="M5" s="15">
        <v>3381</v>
      </c>
      <c r="N5" s="15">
        <v>34794</v>
      </c>
    </row>
    <row r="6" spans="1:14" x14ac:dyDescent="0.25">
      <c r="A6" s="111"/>
      <c r="B6" s="92" t="s">
        <v>112</v>
      </c>
      <c r="C6" s="15">
        <v>37433</v>
      </c>
      <c r="D6" s="15">
        <v>18351</v>
      </c>
      <c r="E6" s="15">
        <v>19082</v>
      </c>
      <c r="F6" s="15">
        <v>3921</v>
      </c>
      <c r="G6" s="15">
        <v>18094</v>
      </c>
      <c r="H6" s="15">
        <v>15418</v>
      </c>
      <c r="I6" s="15">
        <v>5295</v>
      </c>
      <c r="J6" s="15">
        <v>17824</v>
      </c>
      <c r="K6" s="15">
        <v>12224</v>
      </c>
      <c r="L6" s="15">
        <v>2090</v>
      </c>
      <c r="M6" s="15">
        <v>2311</v>
      </c>
      <c r="N6" s="15">
        <v>35122</v>
      </c>
    </row>
    <row r="7" spans="1:14" x14ac:dyDescent="0.25">
      <c r="A7" s="125"/>
      <c r="B7" s="93" t="s">
        <v>87</v>
      </c>
      <c r="C7" s="22">
        <v>14100</v>
      </c>
      <c r="D7" s="22">
        <v>6558</v>
      </c>
      <c r="E7" s="22">
        <v>7542</v>
      </c>
      <c r="F7" s="22">
        <v>2518</v>
      </c>
      <c r="G7" s="22">
        <v>7072</v>
      </c>
      <c r="H7" s="22">
        <v>4510</v>
      </c>
      <c r="I7" s="22">
        <v>1711</v>
      </c>
      <c r="J7" s="22">
        <v>5943</v>
      </c>
      <c r="K7" s="22">
        <v>5530</v>
      </c>
      <c r="L7" s="22">
        <v>917</v>
      </c>
      <c r="M7" s="22">
        <v>1314</v>
      </c>
      <c r="N7" s="22">
        <v>12786</v>
      </c>
    </row>
    <row r="8" spans="1:14" x14ac:dyDescent="0.25">
      <c r="A8" s="110" t="s">
        <v>113</v>
      </c>
      <c r="B8" s="94" t="s">
        <v>111</v>
      </c>
      <c r="C8" s="51">
        <v>2968</v>
      </c>
      <c r="D8" s="51">
        <v>1207</v>
      </c>
      <c r="E8" s="51">
        <v>1761</v>
      </c>
      <c r="F8" s="51">
        <v>194</v>
      </c>
      <c r="G8" s="51">
        <v>1888</v>
      </c>
      <c r="H8" s="51">
        <v>885</v>
      </c>
      <c r="I8" s="51">
        <v>369</v>
      </c>
      <c r="J8" s="51">
        <v>1663</v>
      </c>
      <c r="K8" s="51">
        <v>627</v>
      </c>
      <c r="L8" s="51">
        <v>309</v>
      </c>
      <c r="M8" s="51" t="s">
        <v>4</v>
      </c>
      <c r="N8" s="51">
        <v>2968</v>
      </c>
    </row>
    <row r="9" spans="1:14" x14ac:dyDescent="0.25">
      <c r="A9" s="114"/>
      <c r="B9" s="95" t="s">
        <v>112</v>
      </c>
      <c r="C9" s="48">
        <v>16006</v>
      </c>
      <c r="D9" s="48">
        <v>7979</v>
      </c>
      <c r="E9" s="48">
        <v>8027</v>
      </c>
      <c r="F9" s="48">
        <v>2243</v>
      </c>
      <c r="G9" s="48">
        <v>7087</v>
      </c>
      <c r="H9" s="48">
        <v>6675</v>
      </c>
      <c r="I9" s="48">
        <v>1969</v>
      </c>
      <c r="J9" s="48">
        <v>7982</v>
      </c>
      <c r="K9" s="48">
        <v>4919</v>
      </c>
      <c r="L9" s="48">
        <v>1136</v>
      </c>
      <c r="M9" s="48">
        <v>736</v>
      </c>
      <c r="N9" s="48">
        <v>15269</v>
      </c>
    </row>
    <row r="10" spans="1:14" x14ac:dyDescent="0.25">
      <c r="A10" s="125"/>
      <c r="B10" s="93" t="s">
        <v>87</v>
      </c>
      <c r="C10" s="22">
        <v>70735</v>
      </c>
      <c r="D10" s="22">
        <v>33336</v>
      </c>
      <c r="E10" s="22">
        <v>37399</v>
      </c>
      <c r="F10" s="22">
        <v>9521</v>
      </c>
      <c r="G10" s="22">
        <v>35955</v>
      </c>
      <c r="H10" s="22">
        <v>25259</v>
      </c>
      <c r="I10" s="22">
        <v>10143</v>
      </c>
      <c r="J10" s="22">
        <v>32141</v>
      </c>
      <c r="K10" s="22">
        <v>24539</v>
      </c>
      <c r="L10" s="22">
        <v>3912</v>
      </c>
      <c r="M10" s="22">
        <v>6270</v>
      </c>
      <c r="N10" s="22">
        <v>64465</v>
      </c>
    </row>
    <row r="11" spans="1:14" x14ac:dyDescent="0.25">
      <c r="A11" s="129" t="s">
        <v>114</v>
      </c>
      <c r="B11" s="94" t="s">
        <v>111</v>
      </c>
      <c r="C11" s="51">
        <v>22033</v>
      </c>
      <c r="D11" s="51">
        <v>11296</v>
      </c>
      <c r="E11" s="51">
        <v>10737</v>
      </c>
      <c r="F11" s="51">
        <v>2920</v>
      </c>
      <c r="G11" s="51">
        <v>11508</v>
      </c>
      <c r="H11" s="51">
        <v>7604</v>
      </c>
      <c r="I11" s="51">
        <v>3445</v>
      </c>
      <c r="J11" s="51">
        <v>9942</v>
      </c>
      <c r="K11" s="51">
        <v>7190</v>
      </c>
      <c r="L11" s="51">
        <v>1456</v>
      </c>
      <c r="M11" s="51">
        <v>1542</v>
      </c>
      <c r="N11" s="51">
        <v>20491</v>
      </c>
    </row>
    <row r="12" spans="1:14" x14ac:dyDescent="0.25">
      <c r="A12" s="114"/>
      <c r="B12" s="95" t="s">
        <v>112</v>
      </c>
      <c r="C12" s="48">
        <v>38982</v>
      </c>
      <c r="D12" s="48">
        <v>19166</v>
      </c>
      <c r="E12" s="48">
        <v>19816</v>
      </c>
      <c r="F12" s="48">
        <v>4606</v>
      </c>
      <c r="G12" s="48">
        <v>19595</v>
      </c>
      <c r="H12" s="48">
        <v>14781</v>
      </c>
      <c r="I12" s="48">
        <v>5807</v>
      </c>
      <c r="J12" s="48">
        <v>18369</v>
      </c>
      <c r="K12" s="48">
        <v>12585</v>
      </c>
      <c r="L12" s="48">
        <v>2221</v>
      </c>
      <c r="M12" s="48">
        <v>2790</v>
      </c>
      <c r="N12" s="48">
        <v>36192</v>
      </c>
    </row>
    <row r="13" spans="1:14" x14ac:dyDescent="0.25">
      <c r="A13" s="125"/>
      <c r="B13" s="93" t="s">
        <v>87</v>
      </c>
      <c r="C13" s="22">
        <v>28693</v>
      </c>
      <c r="D13" s="22">
        <v>12060</v>
      </c>
      <c r="E13" s="22">
        <v>16633</v>
      </c>
      <c r="F13" s="22">
        <v>4432</v>
      </c>
      <c r="G13" s="22">
        <v>13827</v>
      </c>
      <c r="H13" s="22">
        <v>10434</v>
      </c>
      <c r="I13" s="22">
        <v>3228</v>
      </c>
      <c r="J13" s="22">
        <v>13474</v>
      </c>
      <c r="K13" s="22">
        <v>10310</v>
      </c>
      <c r="L13" s="22">
        <v>1681</v>
      </c>
      <c r="M13" s="22">
        <v>2674</v>
      </c>
      <c r="N13" s="22">
        <v>26019</v>
      </c>
    </row>
    <row r="14" spans="1:14" x14ac:dyDescent="0.25">
      <c r="A14" s="129" t="s">
        <v>115</v>
      </c>
      <c r="B14" s="94" t="s">
        <v>111</v>
      </c>
      <c r="C14" s="51">
        <v>1217</v>
      </c>
      <c r="D14" s="51" t="s">
        <v>3</v>
      </c>
      <c r="E14" s="51" t="s">
        <v>3</v>
      </c>
      <c r="F14" s="51" t="s">
        <v>3</v>
      </c>
      <c r="G14" s="51" t="s">
        <v>3</v>
      </c>
      <c r="H14" s="51" t="s">
        <v>3</v>
      </c>
      <c r="I14" s="51" t="s">
        <v>3</v>
      </c>
      <c r="J14" s="51" t="s">
        <v>3</v>
      </c>
      <c r="K14" s="51" t="s">
        <v>3</v>
      </c>
      <c r="L14" s="51" t="s">
        <v>3</v>
      </c>
      <c r="M14" s="51" t="s">
        <v>3</v>
      </c>
      <c r="N14" s="51" t="s">
        <v>3</v>
      </c>
    </row>
    <row r="15" spans="1:14" x14ac:dyDescent="0.25">
      <c r="A15" s="114"/>
      <c r="B15" s="95" t="s">
        <v>112</v>
      </c>
      <c r="C15" s="48">
        <v>6987</v>
      </c>
      <c r="D15" s="48" t="s">
        <v>3</v>
      </c>
      <c r="E15" s="48" t="s">
        <v>3</v>
      </c>
      <c r="F15" s="48" t="s">
        <v>3</v>
      </c>
      <c r="G15" s="48" t="s">
        <v>3</v>
      </c>
      <c r="H15" s="48" t="s">
        <v>3</v>
      </c>
      <c r="I15" s="48" t="s">
        <v>3</v>
      </c>
      <c r="J15" s="48" t="s">
        <v>3</v>
      </c>
      <c r="K15" s="48" t="s">
        <v>3</v>
      </c>
      <c r="L15" s="48" t="s">
        <v>3</v>
      </c>
      <c r="M15" s="48" t="s">
        <v>3</v>
      </c>
      <c r="N15" s="48" t="s">
        <v>3</v>
      </c>
    </row>
    <row r="16" spans="1:14" x14ac:dyDescent="0.25">
      <c r="A16" s="125"/>
      <c r="B16" s="93" t="s">
        <v>87</v>
      </c>
      <c r="C16" s="22">
        <v>81504</v>
      </c>
      <c r="D16" s="22">
        <v>38644</v>
      </c>
      <c r="E16" s="22">
        <v>42859</v>
      </c>
      <c r="F16" s="22">
        <v>11009</v>
      </c>
      <c r="G16" s="22">
        <v>40941</v>
      </c>
      <c r="H16" s="22">
        <v>29553</v>
      </c>
      <c r="I16" s="22">
        <v>11595</v>
      </c>
      <c r="J16" s="22">
        <v>37431</v>
      </c>
      <c r="K16" s="22">
        <v>27657</v>
      </c>
      <c r="L16" s="22">
        <v>4821</v>
      </c>
      <c r="M16" s="22">
        <v>6625</v>
      </c>
      <c r="N16" s="22">
        <v>74878</v>
      </c>
    </row>
    <row r="17" spans="1:14" x14ac:dyDescent="0.25">
      <c r="A17" s="129" t="s">
        <v>116</v>
      </c>
      <c r="B17" s="94" t="s">
        <v>111</v>
      </c>
      <c r="C17" s="51">
        <v>2589</v>
      </c>
      <c r="D17" s="51">
        <v>834</v>
      </c>
      <c r="E17" s="51">
        <v>1755</v>
      </c>
      <c r="F17" s="51" t="s">
        <v>4</v>
      </c>
      <c r="G17" s="51">
        <v>1607</v>
      </c>
      <c r="H17" s="51">
        <v>982</v>
      </c>
      <c r="I17" s="51">
        <v>475</v>
      </c>
      <c r="J17" s="51">
        <v>1245</v>
      </c>
      <c r="K17" s="51">
        <v>676</v>
      </c>
      <c r="L17" s="51">
        <v>192</v>
      </c>
      <c r="M17" s="51">
        <v>204</v>
      </c>
      <c r="N17" s="51">
        <v>2385</v>
      </c>
    </row>
    <row r="18" spans="1:14" x14ac:dyDescent="0.25">
      <c r="A18" s="114"/>
      <c r="B18" s="95" t="s">
        <v>112</v>
      </c>
      <c r="C18" s="48">
        <v>14397</v>
      </c>
      <c r="D18" s="48">
        <v>6956</v>
      </c>
      <c r="E18" s="48">
        <v>7441</v>
      </c>
      <c r="F18" s="48">
        <v>1859</v>
      </c>
      <c r="G18" s="48">
        <v>6178</v>
      </c>
      <c r="H18" s="48">
        <v>6360</v>
      </c>
      <c r="I18" s="48">
        <v>1853</v>
      </c>
      <c r="J18" s="48">
        <v>6532</v>
      </c>
      <c r="K18" s="48">
        <v>4580</v>
      </c>
      <c r="L18" s="48">
        <v>1432</v>
      </c>
      <c r="M18" s="48">
        <v>557</v>
      </c>
      <c r="N18" s="48">
        <v>13840</v>
      </c>
    </row>
    <row r="19" spans="1:14" x14ac:dyDescent="0.25">
      <c r="A19" s="125"/>
      <c r="B19" s="93" t="s">
        <v>87</v>
      </c>
      <c r="C19" s="22">
        <v>72722</v>
      </c>
      <c r="D19" s="22">
        <v>34732</v>
      </c>
      <c r="E19" s="22">
        <v>37990</v>
      </c>
      <c r="F19" s="22">
        <v>10099</v>
      </c>
      <c r="G19" s="22">
        <v>37145</v>
      </c>
      <c r="H19" s="22">
        <v>25478</v>
      </c>
      <c r="I19" s="22">
        <v>10152</v>
      </c>
      <c r="J19" s="22">
        <v>34007</v>
      </c>
      <c r="K19" s="22">
        <v>24828</v>
      </c>
      <c r="L19" s="22">
        <v>3734</v>
      </c>
      <c r="M19" s="22">
        <v>6245</v>
      </c>
      <c r="N19" s="22">
        <v>66478</v>
      </c>
    </row>
    <row r="20" spans="1:14" x14ac:dyDescent="0.25">
      <c r="A20" s="110" t="s">
        <v>117</v>
      </c>
      <c r="B20" s="94" t="s">
        <v>111</v>
      </c>
      <c r="C20" s="51">
        <v>1213</v>
      </c>
      <c r="D20" s="51" t="s">
        <v>3</v>
      </c>
      <c r="E20" s="51" t="s">
        <v>3</v>
      </c>
      <c r="F20" s="51" t="s">
        <v>3</v>
      </c>
      <c r="G20" s="51" t="s">
        <v>3</v>
      </c>
      <c r="H20" s="51" t="s">
        <v>3</v>
      </c>
      <c r="I20" s="51" t="s">
        <v>3</v>
      </c>
      <c r="J20" s="51" t="s">
        <v>3</v>
      </c>
      <c r="K20" s="51" t="s">
        <v>3</v>
      </c>
      <c r="L20" s="51" t="s">
        <v>3</v>
      </c>
      <c r="M20" s="51" t="s">
        <v>3</v>
      </c>
      <c r="N20" s="51" t="s">
        <v>3</v>
      </c>
    </row>
    <row r="21" spans="1:14" x14ac:dyDescent="0.25">
      <c r="A21" s="114"/>
      <c r="B21" s="95" t="s">
        <v>112</v>
      </c>
      <c r="C21" s="48">
        <v>11158</v>
      </c>
      <c r="D21" s="48" t="s">
        <v>3</v>
      </c>
      <c r="E21" s="48" t="s">
        <v>3</v>
      </c>
      <c r="F21" s="48" t="s">
        <v>3</v>
      </c>
      <c r="G21" s="48" t="s">
        <v>3</v>
      </c>
      <c r="H21" s="48" t="s">
        <v>3</v>
      </c>
      <c r="I21" s="48" t="s">
        <v>3</v>
      </c>
      <c r="J21" s="48" t="s">
        <v>3</v>
      </c>
      <c r="K21" s="48" t="s">
        <v>3</v>
      </c>
      <c r="L21" s="48" t="s">
        <v>3</v>
      </c>
      <c r="M21" s="48" t="s">
        <v>3</v>
      </c>
      <c r="N21" s="48" t="s">
        <v>3</v>
      </c>
    </row>
    <row r="22" spans="1:14" x14ac:dyDescent="0.25">
      <c r="A22" s="125"/>
      <c r="B22" s="93" t="s">
        <v>87</v>
      </c>
      <c r="C22" s="22">
        <v>77337</v>
      </c>
      <c r="D22" s="22">
        <v>36913</v>
      </c>
      <c r="E22" s="22">
        <v>40424</v>
      </c>
      <c r="F22" s="22">
        <v>10410</v>
      </c>
      <c r="G22" s="22">
        <v>39464</v>
      </c>
      <c r="H22" s="22">
        <v>27463</v>
      </c>
      <c r="I22" s="22">
        <v>10907</v>
      </c>
      <c r="J22" s="22">
        <v>35072</v>
      </c>
      <c r="K22" s="22">
        <v>26921</v>
      </c>
      <c r="L22" s="22">
        <v>4436</v>
      </c>
      <c r="M22" s="22">
        <v>5809</v>
      </c>
      <c r="N22" s="22">
        <v>71528</v>
      </c>
    </row>
    <row r="23" spans="1:14" ht="15" customHeight="1" x14ac:dyDescent="0.25">
      <c r="A23" s="129" t="s">
        <v>118</v>
      </c>
      <c r="B23" s="94" t="s">
        <v>111</v>
      </c>
      <c r="C23" s="51">
        <v>6583</v>
      </c>
      <c r="D23" s="51">
        <v>2834</v>
      </c>
      <c r="E23" s="51">
        <v>3749</v>
      </c>
      <c r="F23" s="51">
        <v>1019</v>
      </c>
      <c r="G23" s="51">
        <v>3235</v>
      </c>
      <c r="H23" s="51">
        <v>2329</v>
      </c>
      <c r="I23" s="51">
        <v>740</v>
      </c>
      <c r="J23" s="51">
        <v>3100</v>
      </c>
      <c r="K23" s="51">
        <v>2235</v>
      </c>
      <c r="L23" s="51">
        <v>508</v>
      </c>
      <c r="M23" s="51">
        <v>876</v>
      </c>
      <c r="N23" s="51">
        <v>5708</v>
      </c>
    </row>
    <row r="24" spans="1:14" x14ac:dyDescent="0.25">
      <c r="A24" s="114"/>
      <c r="B24" s="95" t="s">
        <v>112</v>
      </c>
      <c r="C24" s="48">
        <v>24207</v>
      </c>
      <c r="D24" s="48">
        <v>11741</v>
      </c>
      <c r="E24" s="48">
        <v>12466</v>
      </c>
      <c r="F24" s="48">
        <v>3500</v>
      </c>
      <c r="G24" s="48">
        <v>11190</v>
      </c>
      <c r="H24" s="48">
        <v>9516</v>
      </c>
      <c r="I24" s="48">
        <v>3242</v>
      </c>
      <c r="J24" s="48">
        <v>11855</v>
      </c>
      <c r="K24" s="48">
        <v>7718</v>
      </c>
      <c r="L24" s="48">
        <v>1392</v>
      </c>
      <c r="M24" s="48">
        <v>1498</v>
      </c>
      <c r="N24" s="48">
        <v>22709</v>
      </c>
    </row>
    <row r="25" spans="1:14" x14ac:dyDescent="0.25">
      <c r="A25" s="125"/>
      <c r="B25" s="93" t="s">
        <v>87</v>
      </c>
      <c r="C25" s="22">
        <v>58918</v>
      </c>
      <c r="D25" s="22">
        <v>27947</v>
      </c>
      <c r="E25" s="22">
        <v>30970</v>
      </c>
      <c r="F25" s="22">
        <v>7438</v>
      </c>
      <c r="G25" s="22">
        <v>30505</v>
      </c>
      <c r="H25" s="22">
        <v>20974</v>
      </c>
      <c r="I25" s="22">
        <v>8498</v>
      </c>
      <c r="J25" s="22">
        <v>26830</v>
      </c>
      <c r="K25" s="22">
        <v>20132</v>
      </c>
      <c r="L25" s="22">
        <v>3458</v>
      </c>
      <c r="M25" s="22">
        <v>4632</v>
      </c>
      <c r="N25" s="22">
        <v>54285</v>
      </c>
    </row>
    <row r="26" spans="1:14" x14ac:dyDescent="0.25">
      <c r="A26" s="129" t="s">
        <v>119</v>
      </c>
      <c r="B26" s="94" t="s">
        <v>111</v>
      </c>
      <c r="C26" s="51">
        <v>1738</v>
      </c>
      <c r="D26" s="51" t="s">
        <v>3</v>
      </c>
      <c r="E26" s="51" t="s">
        <v>3</v>
      </c>
      <c r="F26" s="51" t="s">
        <v>3</v>
      </c>
      <c r="G26" s="51" t="s">
        <v>3</v>
      </c>
      <c r="H26" s="51" t="s">
        <v>3</v>
      </c>
      <c r="I26" s="51" t="s">
        <v>3</v>
      </c>
      <c r="J26" s="51" t="s">
        <v>3</v>
      </c>
      <c r="K26" s="51" t="s">
        <v>3</v>
      </c>
      <c r="L26" s="51" t="s">
        <v>3</v>
      </c>
      <c r="M26" s="51" t="s">
        <v>3</v>
      </c>
      <c r="N26" s="51" t="s">
        <v>3</v>
      </c>
    </row>
    <row r="27" spans="1:14" x14ac:dyDescent="0.25">
      <c r="A27" s="114"/>
      <c r="B27" s="95" t="s">
        <v>112</v>
      </c>
      <c r="C27" s="48">
        <v>10798</v>
      </c>
      <c r="D27" s="48" t="s">
        <v>3</v>
      </c>
      <c r="E27" s="48" t="s">
        <v>3</v>
      </c>
      <c r="F27" s="48" t="s">
        <v>3</v>
      </c>
      <c r="G27" s="48" t="s">
        <v>3</v>
      </c>
      <c r="H27" s="48" t="s">
        <v>3</v>
      </c>
      <c r="I27" s="48" t="s">
        <v>3</v>
      </c>
      <c r="J27" s="48" t="s">
        <v>3</v>
      </c>
      <c r="K27" s="48" t="s">
        <v>3</v>
      </c>
      <c r="L27" s="48" t="s">
        <v>3</v>
      </c>
      <c r="M27" s="48" t="s">
        <v>3</v>
      </c>
      <c r="N27" s="48" t="s">
        <v>3</v>
      </c>
    </row>
    <row r="28" spans="1:14" x14ac:dyDescent="0.25">
      <c r="A28" s="125"/>
      <c r="B28" s="93" t="s">
        <v>87</v>
      </c>
      <c r="C28" s="22">
        <v>77171</v>
      </c>
      <c r="D28" s="22">
        <v>36466</v>
      </c>
      <c r="E28" s="22">
        <v>40705</v>
      </c>
      <c r="F28" s="22">
        <v>10350</v>
      </c>
      <c r="G28" s="22">
        <v>39297</v>
      </c>
      <c r="H28" s="22">
        <v>27524</v>
      </c>
      <c r="I28" s="22">
        <v>10602</v>
      </c>
      <c r="J28" s="22">
        <v>36301</v>
      </c>
      <c r="K28" s="22">
        <v>26083</v>
      </c>
      <c r="L28" s="22">
        <v>4185</v>
      </c>
      <c r="M28" s="22">
        <v>6321</v>
      </c>
      <c r="N28" s="22">
        <v>70851</v>
      </c>
    </row>
    <row r="29" spans="1:14" ht="15" customHeight="1" x14ac:dyDescent="0.25">
      <c r="A29" s="129" t="s">
        <v>120</v>
      </c>
      <c r="B29" s="94" t="s">
        <v>111</v>
      </c>
      <c r="C29" s="51">
        <v>102</v>
      </c>
      <c r="D29" s="51" t="s">
        <v>3</v>
      </c>
      <c r="E29" s="51" t="s">
        <v>3</v>
      </c>
      <c r="F29" s="51" t="s">
        <v>3</v>
      </c>
      <c r="G29" s="51" t="s">
        <v>3</v>
      </c>
      <c r="H29" s="51" t="s">
        <v>3</v>
      </c>
      <c r="I29" s="51" t="s">
        <v>3</v>
      </c>
      <c r="J29" s="51" t="s">
        <v>3</v>
      </c>
      <c r="K29" s="51" t="s">
        <v>3</v>
      </c>
      <c r="L29" s="51" t="s">
        <v>3</v>
      </c>
      <c r="M29" s="51" t="s">
        <v>3</v>
      </c>
      <c r="N29" s="51" t="s">
        <v>3</v>
      </c>
    </row>
    <row r="30" spans="1:14" x14ac:dyDescent="0.25">
      <c r="A30" s="114"/>
      <c r="B30" s="95" t="s">
        <v>112</v>
      </c>
      <c r="C30" s="48">
        <v>2990</v>
      </c>
      <c r="D30" s="48" t="s">
        <v>3</v>
      </c>
      <c r="E30" s="48" t="s">
        <v>3</v>
      </c>
      <c r="F30" s="48" t="s">
        <v>3</v>
      </c>
      <c r="G30" s="48" t="s">
        <v>3</v>
      </c>
      <c r="H30" s="48" t="s">
        <v>3</v>
      </c>
      <c r="I30" s="48" t="s">
        <v>3</v>
      </c>
      <c r="J30" s="48" t="s">
        <v>3</v>
      </c>
      <c r="K30" s="48" t="s">
        <v>3</v>
      </c>
      <c r="L30" s="48" t="s">
        <v>3</v>
      </c>
      <c r="M30" s="48" t="s">
        <v>3</v>
      </c>
      <c r="N30" s="48" t="s">
        <v>3</v>
      </c>
    </row>
    <row r="31" spans="1:14" x14ac:dyDescent="0.25">
      <c r="A31" s="125"/>
      <c r="B31" s="93" t="s">
        <v>87</v>
      </c>
      <c r="C31" s="22">
        <v>86616</v>
      </c>
      <c r="D31" s="22">
        <v>40432</v>
      </c>
      <c r="E31" s="22">
        <v>46184</v>
      </c>
      <c r="F31" s="22">
        <v>11108</v>
      </c>
      <c r="G31" s="22">
        <v>43508</v>
      </c>
      <c r="H31" s="22">
        <v>32000</v>
      </c>
      <c r="I31" s="22">
        <v>12361</v>
      </c>
      <c r="J31" s="22">
        <v>40478</v>
      </c>
      <c r="K31" s="22">
        <v>28830</v>
      </c>
      <c r="L31" s="22">
        <v>4946</v>
      </c>
      <c r="M31" s="22">
        <v>7006</v>
      </c>
      <c r="N31" s="22">
        <v>79610</v>
      </c>
    </row>
    <row r="32" spans="1:14" x14ac:dyDescent="0.25">
      <c r="A32" s="129" t="s">
        <v>121</v>
      </c>
      <c r="B32" s="94" t="s">
        <v>111</v>
      </c>
      <c r="C32" s="51">
        <v>3380</v>
      </c>
      <c r="D32" s="51">
        <v>1259</v>
      </c>
      <c r="E32" s="51">
        <v>2121</v>
      </c>
      <c r="F32" s="51">
        <v>620</v>
      </c>
      <c r="G32" s="51">
        <v>1841</v>
      </c>
      <c r="H32" s="51">
        <v>919</v>
      </c>
      <c r="I32" s="51">
        <v>375</v>
      </c>
      <c r="J32" s="51">
        <v>2024</v>
      </c>
      <c r="K32" s="51">
        <v>808</v>
      </c>
      <c r="L32" s="51">
        <v>174</v>
      </c>
      <c r="M32" s="51">
        <v>307</v>
      </c>
      <c r="N32" s="51">
        <v>3074</v>
      </c>
    </row>
    <row r="33" spans="1:14" x14ac:dyDescent="0.25">
      <c r="A33" s="114"/>
      <c r="B33" s="95" t="s">
        <v>112</v>
      </c>
      <c r="C33" s="48">
        <v>15251</v>
      </c>
      <c r="D33" s="48">
        <v>7544</v>
      </c>
      <c r="E33" s="48">
        <v>7708</v>
      </c>
      <c r="F33" s="48">
        <v>1805</v>
      </c>
      <c r="G33" s="48">
        <v>7700</v>
      </c>
      <c r="H33" s="48">
        <v>5747</v>
      </c>
      <c r="I33" s="48">
        <v>1538</v>
      </c>
      <c r="J33" s="48">
        <v>7181</v>
      </c>
      <c r="K33" s="48">
        <v>5410</v>
      </c>
      <c r="L33" s="48">
        <v>1122</v>
      </c>
      <c r="M33" s="48">
        <v>709</v>
      </c>
      <c r="N33" s="48">
        <v>14543</v>
      </c>
    </row>
    <row r="34" spans="1:14" x14ac:dyDescent="0.25">
      <c r="A34" s="125"/>
      <c r="B34" s="93" t="s">
        <v>87</v>
      </c>
      <c r="C34" s="22">
        <v>71076</v>
      </c>
      <c r="D34" s="22">
        <v>33719</v>
      </c>
      <c r="E34" s="22">
        <v>37357</v>
      </c>
      <c r="F34" s="22">
        <v>9532</v>
      </c>
      <c r="G34" s="22">
        <v>35390</v>
      </c>
      <c r="H34" s="22">
        <v>26154</v>
      </c>
      <c r="I34" s="22">
        <v>10567</v>
      </c>
      <c r="J34" s="22">
        <v>32581</v>
      </c>
      <c r="K34" s="22">
        <v>23867</v>
      </c>
      <c r="L34" s="22">
        <v>4062</v>
      </c>
      <c r="M34" s="22">
        <v>5990</v>
      </c>
      <c r="N34" s="22">
        <v>65086</v>
      </c>
    </row>
    <row r="35" spans="1:14" ht="15" customHeight="1" x14ac:dyDescent="0.25">
      <c r="A35" s="129" t="s">
        <v>122</v>
      </c>
      <c r="B35" s="94" t="s">
        <v>111</v>
      </c>
      <c r="C35" s="51">
        <v>13216</v>
      </c>
      <c r="D35" s="51">
        <v>6112</v>
      </c>
      <c r="E35" s="51">
        <v>7104</v>
      </c>
      <c r="F35" s="51">
        <v>1871</v>
      </c>
      <c r="G35" s="51">
        <v>7091</v>
      </c>
      <c r="H35" s="51">
        <v>4253</v>
      </c>
      <c r="I35" s="51">
        <v>1468</v>
      </c>
      <c r="J35" s="51">
        <v>6503</v>
      </c>
      <c r="K35" s="51">
        <v>4214</v>
      </c>
      <c r="L35" s="51">
        <v>1030</v>
      </c>
      <c r="M35" s="51">
        <v>923</v>
      </c>
      <c r="N35" s="51">
        <v>12293</v>
      </c>
    </row>
    <row r="36" spans="1:14" x14ac:dyDescent="0.25">
      <c r="A36" s="114"/>
      <c r="B36" s="95" t="s">
        <v>112</v>
      </c>
      <c r="C36" s="48">
        <v>25289</v>
      </c>
      <c r="D36" s="48">
        <v>12056</v>
      </c>
      <c r="E36" s="48">
        <v>13233</v>
      </c>
      <c r="F36" s="48">
        <v>2838</v>
      </c>
      <c r="G36" s="48">
        <v>11838</v>
      </c>
      <c r="H36" s="48">
        <v>10613</v>
      </c>
      <c r="I36" s="48">
        <v>3473</v>
      </c>
      <c r="J36" s="48">
        <v>11545</v>
      </c>
      <c r="K36" s="48">
        <v>8360</v>
      </c>
      <c r="L36" s="48">
        <v>1912</v>
      </c>
      <c r="M36" s="48">
        <v>1685</v>
      </c>
      <c r="N36" s="48">
        <v>23604</v>
      </c>
    </row>
    <row r="37" spans="1:14" ht="15.75" thickBot="1" x14ac:dyDescent="0.3">
      <c r="A37" s="114"/>
      <c r="B37" s="95" t="s">
        <v>87</v>
      </c>
      <c r="C37" s="48">
        <v>51203</v>
      </c>
      <c r="D37" s="48">
        <v>24354</v>
      </c>
      <c r="E37" s="48">
        <v>26849</v>
      </c>
      <c r="F37" s="48">
        <v>7248</v>
      </c>
      <c r="G37" s="48">
        <v>26002</v>
      </c>
      <c r="H37" s="48">
        <v>17954</v>
      </c>
      <c r="I37" s="48">
        <v>7539</v>
      </c>
      <c r="J37" s="48">
        <v>23738</v>
      </c>
      <c r="K37" s="48">
        <v>17511</v>
      </c>
      <c r="L37" s="48">
        <v>2416</v>
      </c>
      <c r="M37" s="48">
        <v>4398</v>
      </c>
      <c r="N37" s="48">
        <v>46805</v>
      </c>
    </row>
    <row r="38" spans="1:14" x14ac:dyDescent="0.25">
      <c r="A38" s="134" t="s">
        <v>125</v>
      </c>
      <c r="B38" s="98" t="s">
        <v>87</v>
      </c>
      <c r="C38" s="99">
        <v>80366</v>
      </c>
      <c r="D38" s="99">
        <v>38308</v>
      </c>
      <c r="E38" s="99">
        <v>42059</v>
      </c>
      <c r="F38" s="99">
        <v>10974</v>
      </c>
      <c r="G38" s="99">
        <v>40526</v>
      </c>
      <c r="H38" s="99">
        <v>28867</v>
      </c>
      <c r="I38" s="99">
        <v>11371</v>
      </c>
      <c r="J38" s="99">
        <v>37762</v>
      </c>
      <c r="K38" s="99">
        <v>26493</v>
      </c>
      <c r="L38" s="99">
        <v>4740</v>
      </c>
      <c r="M38" s="99">
        <v>6827</v>
      </c>
      <c r="N38" s="99">
        <v>73539</v>
      </c>
    </row>
    <row r="39" spans="1:14" x14ac:dyDescent="0.25">
      <c r="A39" s="135"/>
      <c r="B39" s="96" t="s">
        <v>17</v>
      </c>
      <c r="C39" s="25">
        <v>9342</v>
      </c>
      <c r="D39" s="25">
        <v>4214</v>
      </c>
      <c r="E39" s="25">
        <v>5127</v>
      </c>
      <c r="F39" s="25">
        <v>984</v>
      </c>
      <c r="G39" s="25">
        <v>4405</v>
      </c>
      <c r="H39" s="25">
        <v>3953</v>
      </c>
      <c r="I39" s="25">
        <v>1110</v>
      </c>
      <c r="J39" s="25">
        <v>4023</v>
      </c>
      <c r="K39" s="25">
        <v>3591</v>
      </c>
      <c r="L39" s="25">
        <v>617</v>
      </c>
      <c r="M39" s="25">
        <v>179</v>
      </c>
      <c r="N39" s="25">
        <v>9163</v>
      </c>
    </row>
    <row r="40" spans="1:14" x14ac:dyDescent="0.25">
      <c r="A40" s="136" t="s">
        <v>126</v>
      </c>
      <c r="B40" s="95" t="s">
        <v>87</v>
      </c>
      <c r="C40" s="53">
        <v>69335</v>
      </c>
      <c r="D40" s="53">
        <v>32885</v>
      </c>
      <c r="E40" s="53">
        <v>36450</v>
      </c>
      <c r="F40" s="53">
        <v>8239</v>
      </c>
      <c r="G40" s="53">
        <v>34898</v>
      </c>
      <c r="H40" s="53">
        <v>26198</v>
      </c>
      <c r="I40" s="53">
        <v>10826</v>
      </c>
      <c r="J40" s="53">
        <v>32581</v>
      </c>
      <c r="K40" s="53">
        <v>22179</v>
      </c>
      <c r="L40" s="53">
        <v>3749</v>
      </c>
      <c r="M40" s="53">
        <v>6377</v>
      </c>
      <c r="N40" s="53">
        <v>62958</v>
      </c>
    </row>
    <row r="41" spans="1:14" ht="15.75" thickBot="1" x14ac:dyDescent="0.3">
      <c r="A41" s="137"/>
      <c r="B41" s="97" t="s">
        <v>17</v>
      </c>
      <c r="C41" s="45">
        <v>20373</v>
      </c>
      <c r="D41" s="45">
        <v>9637</v>
      </c>
      <c r="E41" s="45">
        <v>10736</v>
      </c>
      <c r="F41" s="45">
        <v>3719</v>
      </c>
      <c r="G41" s="45">
        <v>10033</v>
      </c>
      <c r="H41" s="45">
        <v>6622</v>
      </c>
      <c r="I41" s="45">
        <v>1655</v>
      </c>
      <c r="J41" s="45">
        <v>9204</v>
      </c>
      <c r="K41" s="45">
        <v>7905</v>
      </c>
      <c r="L41" s="45">
        <v>1609</v>
      </c>
      <c r="M41" s="45">
        <v>629</v>
      </c>
      <c r="N41" s="45">
        <v>19744</v>
      </c>
    </row>
    <row r="42" spans="1:14" x14ac:dyDescent="0.25">
      <c r="A42" s="100" t="s">
        <v>127</v>
      </c>
    </row>
    <row r="43" spans="1:14" x14ac:dyDescent="0.25">
      <c r="A43" s="57" t="s">
        <v>15</v>
      </c>
    </row>
    <row r="44" spans="1:14" x14ac:dyDescent="0.25">
      <c r="A44" s="57" t="s">
        <v>25</v>
      </c>
    </row>
  </sheetData>
  <mergeCells count="20">
    <mergeCell ref="A38:A39"/>
    <mergeCell ref="A40:A41"/>
    <mergeCell ref="A5:A7"/>
    <mergeCell ref="A29:A31"/>
    <mergeCell ref="A32:A34"/>
    <mergeCell ref="A35:A37"/>
    <mergeCell ref="A17:A19"/>
    <mergeCell ref="A20:A22"/>
    <mergeCell ref="A8:A10"/>
    <mergeCell ref="A11:A13"/>
    <mergeCell ref="A14:A16"/>
    <mergeCell ref="A23:A25"/>
    <mergeCell ref="A26:A28"/>
    <mergeCell ref="I2:L2"/>
    <mergeCell ref="M2:N2"/>
    <mergeCell ref="A4:B4"/>
    <mergeCell ref="A2:B3"/>
    <mergeCell ref="C2:C3"/>
    <mergeCell ref="D2:E2"/>
    <mergeCell ref="F2:H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13"/>
  <sheetViews>
    <sheetView workbookViewId="0"/>
  </sheetViews>
  <sheetFormatPr baseColWidth="10" defaultColWidth="11.42578125" defaultRowHeight="15" x14ac:dyDescent="0.25"/>
  <cols>
    <col min="1" max="1" width="18.85546875" customWidth="1"/>
    <col min="2" max="2" width="59.42578125" bestFit="1" customWidth="1"/>
    <col min="3" max="3" width="20.7109375" customWidth="1"/>
    <col min="4" max="12" width="14.7109375" customWidth="1"/>
    <col min="13" max="13" width="24.5703125" bestFit="1" customWidth="1"/>
  </cols>
  <sheetData>
    <row r="1" spans="1:13" s="28" customFormat="1" ht="15.75" thickBot="1" x14ac:dyDescent="0.3">
      <c r="A1" s="84" t="s">
        <v>135</v>
      </c>
      <c r="B1" s="29"/>
      <c r="C1" s="29"/>
      <c r="D1" s="29"/>
      <c r="E1" s="29"/>
      <c r="F1" s="29"/>
      <c r="G1" s="29"/>
      <c r="H1" s="30"/>
      <c r="I1" s="29"/>
      <c r="J1" s="29"/>
      <c r="K1" s="29"/>
      <c r="L1" s="29"/>
      <c r="M1" s="29"/>
    </row>
    <row r="2" spans="1:13" ht="15" customHeight="1" x14ac:dyDescent="0.25">
      <c r="A2" s="120"/>
      <c r="B2" s="120"/>
      <c r="C2" s="107" t="s">
        <v>9</v>
      </c>
      <c r="D2" s="109" t="s">
        <v>10</v>
      </c>
      <c r="E2" s="109"/>
      <c r="F2" s="117" t="s">
        <v>26</v>
      </c>
      <c r="G2" s="117"/>
      <c r="H2" s="117"/>
      <c r="I2" s="124" t="s">
        <v>49</v>
      </c>
      <c r="J2" s="124"/>
      <c r="K2" s="124"/>
      <c r="L2" s="124"/>
      <c r="M2" s="70" t="s">
        <v>69</v>
      </c>
    </row>
    <row r="3" spans="1:13" ht="24.75" thickBot="1" x14ac:dyDescent="0.3">
      <c r="A3" s="121"/>
      <c r="B3" s="121"/>
      <c r="C3" s="141"/>
      <c r="D3" s="61" t="s">
        <v>12</v>
      </c>
      <c r="E3" s="61" t="s">
        <v>11</v>
      </c>
      <c r="F3" s="81" t="s">
        <v>54</v>
      </c>
      <c r="G3" s="81" t="s">
        <v>55</v>
      </c>
      <c r="H3" s="81" t="s">
        <v>58</v>
      </c>
      <c r="I3" s="82" t="s">
        <v>14</v>
      </c>
      <c r="J3" s="82" t="s">
        <v>1</v>
      </c>
      <c r="K3" s="82" t="s">
        <v>2</v>
      </c>
      <c r="L3" s="82" t="s">
        <v>65</v>
      </c>
      <c r="M3" s="61" t="s">
        <v>56</v>
      </c>
    </row>
    <row r="4" spans="1:13" x14ac:dyDescent="0.25">
      <c r="A4" s="138" t="s">
        <v>109</v>
      </c>
      <c r="B4" s="90" t="s">
        <v>40</v>
      </c>
      <c r="C4" s="91">
        <v>3.09</v>
      </c>
      <c r="D4" s="91">
        <v>3.16</v>
      </c>
      <c r="E4" s="91">
        <v>3.03</v>
      </c>
      <c r="F4" s="91">
        <v>3.34</v>
      </c>
      <c r="G4" s="91">
        <v>3.02</v>
      </c>
      <c r="H4" s="91">
        <v>3.09</v>
      </c>
      <c r="I4" s="91">
        <v>3.11</v>
      </c>
      <c r="J4" s="91">
        <v>3.16</v>
      </c>
      <c r="K4" s="91">
        <v>2.99</v>
      </c>
      <c r="L4" s="91">
        <v>3.18</v>
      </c>
      <c r="M4" s="91">
        <v>3.09</v>
      </c>
    </row>
    <row r="5" spans="1:13" x14ac:dyDescent="0.25">
      <c r="A5" s="139"/>
      <c r="B5" s="90" t="s">
        <v>41</v>
      </c>
      <c r="C5" s="34">
        <v>2.9</v>
      </c>
      <c r="D5" s="34">
        <v>2.8</v>
      </c>
      <c r="E5" s="34">
        <v>2.9</v>
      </c>
      <c r="F5" s="34">
        <v>3.9</v>
      </c>
      <c r="G5" s="34">
        <v>2.8</v>
      </c>
      <c r="H5" s="34">
        <v>2.6</v>
      </c>
      <c r="I5" s="34">
        <v>2.8</v>
      </c>
      <c r="J5" s="34">
        <v>2.9</v>
      </c>
      <c r="K5" s="34">
        <v>2.9</v>
      </c>
      <c r="L5" s="34">
        <v>2.7</v>
      </c>
      <c r="M5" s="34">
        <v>2.9</v>
      </c>
    </row>
    <row r="6" spans="1:13" x14ac:dyDescent="0.25">
      <c r="A6" s="139"/>
      <c r="B6" s="90" t="s">
        <v>42</v>
      </c>
      <c r="C6" s="34">
        <v>3.5</v>
      </c>
      <c r="D6" s="34">
        <v>3.3</v>
      </c>
      <c r="E6" s="34">
        <v>3.6</v>
      </c>
      <c r="F6" s="34">
        <v>4.4000000000000004</v>
      </c>
      <c r="G6" s="34">
        <v>3.4</v>
      </c>
      <c r="H6" s="34">
        <v>3.1</v>
      </c>
      <c r="I6" s="34">
        <v>4</v>
      </c>
      <c r="J6" s="34">
        <v>3.4</v>
      </c>
      <c r="K6" s="34">
        <v>3.4</v>
      </c>
      <c r="L6" s="34">
        <v>3.6</v>
      </c>
      <c r="M6" s="34">
        <v>3.5</v>
      </c>
    </row>
    <row r="7" spans="1:13" x14ac:dyDescent="0.25">
      <c r="A7" s="139"/>
      <c r="B7" s="90" t="s">
        <v>43</v>
      </c>
      <c r="C7" s="34">
        <v>8.1999999999999993</v>
      </c>
      <c r="D7" s="34">
        <v>8.1</v>
      </c>
      <c r="E7" s="34">
        <v>8.1999999999999993</v>
      </c>
      <c r="F7" s="34">
        <v>8.1</v>
      </c>
      <c r="G7" s="34">
        <v>8.3000000000000007</v>
      </c>
      <c r="H7" s="34">
        <v>7.9</v>
      </c>
      <c r="I7" s="34">
        <v>7.9</v>
      </c>
      <c r="J7" s="34">
        <v>8.4</v>
      </c>
      <c r="K7" s="34">
        <v>7.8</v>
      </c>
      <c r="L7" s="34">
        <v>8.9</v>
      </c>
      <c r="M7" s="34">
        <v>8.1999999999999993</v>
      </c>
    </row>
    <row r="8" spans="1:13" x14ac:dyDescent="0.25">
      <c r="A8" s="139"/>
      <c r="B8" s="90" t="s">
        <v>44</v>
      </c>
      <c r="C8" s="34">
        <v>6.2</v>
      </c>
      <c r="D8" s="34">
        <v>6.1</v>
      </c>
      <c r="E8" s="34">
        <v>6.2</v>
      </c>
      <c r="F8" s="34">
        <v>6.3</v>
      </c>
      <c r="G8" s="34">
        <v>6</v>
      </c>
      <c r="H8" s="34">
        <v>6.4</v>
      </c>
      <c r="I8" s="34">
        <v>6.1</v>
      </c>
      <c r="J8" s="34">
        <v>6.3</v>
      </c>
      <c r="K8" s="34">
        <v>6.2</v>
      </c>
      <c r="L8" s="34">
        <v>5.2</v>
      </c>
      <c r="M8" s="34">
        <v>6.2</v>
      </c>
    </row>
    <row r="9" spans="1:13" x14ac:dyDescent="0.25">
      <c r="A9" s="139"/>
      <c r="B9" s="90" t="s">
        <v>45</v>
      </c>
      <c r="C9" s="34">
        <v>1.4</v>
      </c>
      <c r="D9" s="34">
        <v>1.4</v>
      </c>
      <c r="E9" s="34">
        <v>1.4</v>
      </c>
      <c r="F9" s="34">
        <v>1.5</v>
      </c>
      <c r="G9" s="34">
        <v>1.6</v>
      </c>
      <c r="H9" s="34">
        <v>1.1000000000000001</v>
      </c>
      <c r="I9" s="34">
        <v>1.8</v>
      </c>
      <c r="J9" s="34">
        <v>1.4</v>
      </c>
      <c r="K9" s="34">
        <v>1.3</v>
      </c>
      <c r="L9" s="34">
        <v>1.7</v>
      </c>
      <c r="M9" s="34">
        <v>1.4</v>
      </c>
    </row>
    <row r="10" spans="1:13" x14ac:dyDescent="0.25">
      <c r="A10" s="139"/>
      <c r="B10" s="90" t="s">
        <v>47</v>
      </c>
      <c r="C10" s="34">
        <v>7.6</v>
      </c>
      <c r="D10" s="34">
        <v>7.6</v>
      </c>
      <c r="E10" s="34">
        <v>7.7</v>
      </c>
      <c r="F10" s="34">
        <v>7.7</v>
      </c>
      <c r="G10" s="34">
        <v>7.8</v>
      </c>
      <c r="H10" s="34">
        <v>7.5</v>
      </c>
      <c r="I10" s="34">
        <v>7.8</v>
      </c>
      <c r="J10" s="34">
        <v>7.8</v>
      </c>
      <c r="K10" s="34">
        <v>7.2</v>
      </c>
      <c r="L10" s="34">
        <v>8.1999999999999993</v>
      </c>
      <c r="M10" s="34">
        <v>7.6</v>
      </c>
    </row>
    <row r="11" spans="1:13" ht="15.75" thickBot="1" x14ac:dyDescent="0.3">
      <c r="A11" s="140"/>
      <c r="B11" s="83" t="s">
        <v>46</v>
      </c>
      <c r="C11" s="35">
        <v>3</v>
      </c>
      <c r="D11" s="35">
        <v>3.1</v>
      </c>
      <c r="E11" s="35">
        <v>2.8</v>
      </c>
      <c r="F11" s="35">
        <v>2.9</v>
      </c>
      <c r="G11" s="35">
        <v>2.9</v>
      </c>
      <c r="H11" s="35">
        <v>3</v>
      </c>
      <c r="I11" s="35">
        <v>3</v>
      </c>
      <c r="J11" s="35">
        <v>3.2</v>
      </c>
      <c r="K11" s="35">
        <v>2.6</v>
      </c>
      <c r="L11" s="35">
        <v>3.2</v>
      </c>
      <c r="M11" s="35">
        <v>3</v>
      </c>
    </row>
    <row r="12" spans="1:13" s="21" customFormat="1" ht="15" customHeight="1" x14ac:dyDescent="0.25">
      <c r="A12" s="57" t="s">
        <v>15</v>
      </c>
      <c r="B12" s="57"/>
      <c r="C12" s="47"/>
      <c r="D12" s="47"/>
      <c r="E12" s="47"/>
    </row>
    <row r="13" spans="1:13" s="21" customFormat="1" ht="15" customHeight="1" x14ac:dyDescent="0.25">
      <c r="A13" s="57" t="s">
        <v>25</v>
      </c>
      <c r="B13" s="57"/>
      <c r="C13" s="47"/>
      <c r="D13" s="47"/>
      <c r="E13" s="47"/>
    </row>
  </sheetData>
  <mergeCells count="6">
    <mergeCell ref="A4:A11"/>
    <mergeCell ref="I2:L2"/>
    <mergeCell ref="A2:B3"/>
    <mergeCell ref="C2:C3"/>
    <mergeCell ref="D2:E2"/>
    <mergeCell ref="F2:H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13"/>
  <sheetViews>
    <sheetView workbookViewId="0"/>
  </sheetViews>
  <sheetFormatPr baseColWidth="10" defaultColWidth="11.42578125" defaultRowHeight="15" x14ac:dyDescent="0.25"/>
  <cols>
    <col min="1" max="1" width="58" customWidth="1"/>
    <col min="2" max="2" width="20.7109375" customWidth="1"/>
    <col min="3" max="13" width="14.7109375" customWidth="1"/>
  </cols>
  <sheetData>
    <row r="1" spans="1:13" s="28" customFormat="1" ht="15.75" thickBot="1" x14ac:dyDescent="0.3">
      <c r="A1" s="84" t="s">
        <v>134</v>
      </c>
      <c r="B1" s="29"/>
      <c r="C1" s="29"/>
      <c r="D1" s="29"/>
      <c r="E1" s="29"/>
      <c r="F1" s="29"/>
      <c r="G1" s="30"/>
      <c r="H1" s="29"/>
      <c r="I1" s="29"/>
      <c r="J1" s="29"/>
      <c r="K1" s="29"/>
      <c r="L1" s="29"/>
      <c r="M1" s="29"/>
    </row>
    <row r="2" spans="1:13" ht="15" customHeight="1" x14ac:dyDescent="0.25">
      <c r="A2" s="120"/>
      <c r="B2" s="107" t="s">
        <v>9</v>
      </c>
      <c r="C2" s="117" t="s">
        <v>10</v>
      </c>
      <c r="D2" s="117"/>
      <c r="E2" s="117" t="s">
        <v>26</v>
      </c>
      <c r="F2" s="117"/>
      <c r="G2" s="117"/>
      <c r="H2" s="124" t="s">
        <v>49</v>
      </c>
      <c r="I2" s="124"/>
      <c r="J2" s="124"/>
      <c r="K2" s="124"/>
      <c r="L2" s="109" t="s">
        <v>69</v>
      </c>
      <c r="M2" s="109"/>
    </row>
    <row r="3" spans="1:13" ht="36.75" thickBot="1" x14ac:dyDescent="0.3">
      <c r="A3" s="121"/>
      <c r="B3" s="108"/>
      <c r="C3" s="85" t="s">
        <v>12</v>
      </c>
      <c r="D3" s="85" t="s">
        <v>11</v>
      </c>
      <c r="E3" s="81" t="s">
        <v>54</v>
      </c>
      <c r="F3" s="81" t="s">
        <v>55</v>
      </c>
      <c r="G3" s="81" t="s">
        <v>58</v>
      </c>
      <c r="H3" s="82" t="s">
        <v>14</v>
      </c>
      <c r="I3" s="82" t="s">
        <v>1</v>
      </c>
      <c r="J3" s="82" t="s">
        <v>2</v>
      </c>
      <c r="K3" s="82" t="s">
        <v>65</v>
      </c>
      <c r="L3" s="61" t="s">
        <v>57</v>
      </c>
      <c r="M3" s="61" t="s">
        <v>56</v>
      </c>
    </row>
    <row r="4" spans="1:13" x14ac:dyDescent="0.25">
      <c r="A4" s="50" t="s">
        <v>102</v>
      </c>
      <c r="B4" s="41">
        <v>6.3</v>
      </c>
      <c r="C4" s="41">
        <v>6.2</v>
      </c>
      <c r="D4" s="41">
        <v>6.5</v>
      </c>
      <c r="E4" s="41">
        <v>5.9</v>
      </c>
      <c r="F4" s="41">
        <v>6.4</v>
      </c>
      <c r="G4" s="41">
        <v>6.4</v>
      </c>
      <c r="H4" s="41">
        <v>6.3</v>
      </c>
      <c r="I4" s="41">
        <v>6.4</v>
      </c>
      <c r="J4" s="41">
        <v>6.2</v>
      </c>
      <c r="K4" s="41">
        <v>6.3</v>
      </c>
      <c r="L4" s="41">
        <v>6</v>
      </c>
      <c r="M4" s="41">
        <v>6.4</v>
      </c>
    </row>
    <row r="5" spans="1:13" x14ac:dyDescent="0.25">
      <c r="A5" s="50" t="s">
        <v>103</v>
      </c>
      <c r="B5" s="41">
        <v>6.3</v>
      </c>
      <c r="C5" s="41">
        <v>6.3</v>
      </c>
      <c r="D5" s="41">
        <v>6.3</v>
      </c>
      <c r="E5" s="41">
        <v>6.5</v>
      </c>
      <c r="F5" s="41">
        <v>6.2</v>
      </c>
      <c r="G5" s="41">
        <v>6.3</v>
      </c>
      <c r="H5" s="41">
        <v>6.7</v>
      </c>
      <c r="I5" s="41">
        <v>6.3</v>
      </c>
      <c r="J5" s="41">
        <v>6</v>
      </c>
      <c r="K5" s="41">
        <v>6.3</v>
      </c>
      <c r="L5" s="41">
        <v>6.5</v>
      </c>
      <c r="M5" s="41">
        <v>6.3</v>
      </c>
    </row>
    <row r="6" spans="1:13" x14ac:dyDescent="0.25">
      <c r="A6" s="50" t="s">
        <v>104</v>
      </c>
      <c r="B6" s="41">
        <v>7.8</v>
      </c>
      <c r="C6" s="41">
        <v>7.8</v>
      </c>
      <c r="D6" s="41">
        <v>7.7</v>
      </c>
      <c r="E6" s="41">
        <v>8</v>
      </c>
      <c r="F6" s="41">
        <v>7.8</v>
      </c>
      <c r="G6" s="41">
        <v>7.7</v>
      </c>
      <c r="H6" s="41">
        <v>7.8</v>
      </c>
      <c r="I6" s="41">
        <v>7.9</v>
      </c>
      <c r="J6" s="41">
        <v>7.6</v>
      </c>
      <c r="K6" s="41">
        <v>7.7</v>
      </c>
      <c r="L6" s="41">
        <v>7.4</v>
      </c>
      <c r="M6" s="41">
        <v>7.8</v>
      </c>
    </row>
    <row r="7" spans="1:13" x14ac:dyDescent="0.25">
      <c r="A7" s="50" t="s">
        <v>105</v>
      </c>
      <c r="B7" s="41">
        <v>5.7</v>
      </c>
      <c r="C7" s="41">
        <v>5.6</v>
      </c>
      <c r="D7" s="41">
        <v>5.7</v>
      </c>
      <c r="E7" s="41">
        <v>5.5</v>
      </c>
      <c r="F7" s="41">
        <v>5.6</v>
      </c>
      <c r="G7" s="41">
        <v>5.8</v>
      </c>
      <c r="H7" s="41">
        <v>5.7</v>
      </c>
      <c r="I7" s="41">
        <v>5.6</v>
      </c>
      <c r="J7" s="41">
        <v>5.6</v>
      </c>
      <c r="K7" s="41">
        <v>6</v>
      </c>
      <c r="L7" s="41">
        <v>7.3</v>
      </c>
      <c r="M7" s="41">
        <v>5.5</v>
      </c>
    </row>
    <row r="8" spans="1:13" x14ac:dyDescent="0.25">
      <c r="A8" s="50" t="s">
        <v>106</v>
      </c>
      <c r="B8" s="41">
        <v>6.9</v>
      </c>
      <c r="C8" s="41">
        <v>7.2</v>
      </c>
      <c r="D8" s="41">
        <v>6.7</v>
      </c>
      <c r="E8" s="41">
        <v>7.6</v>
      </c>
      <c r="F8" s="41">
        <v>6.2</v>
      </c>
      <c r="G8" s="41">
        <v>7.6</v>
      </c>
      <c r="H8" s="41">
        <v>6.7</v>
      </c>
      <c r="I8" s="41">
        <v>7.1</v>
      </c>
      <c r="J8" s="41">
        <v>5</v>
      </c>
      <c r="K8" s="41">
        <v>9</v>
      </c>
      <c r="L8" s="41">
        <v>6.9</v>
      </c>
      <c r="M8" s="49" t="s">
        <v>4</v>
      </c>
    </row>
    <row r="9" spans="1:13" x14ac:dyDescent="0.25">
      <c r="A9" s="50" t="s">
        <v>107</v>
      </c>
      <c r="B9" s="41">
        <v>7.4</v>
      </c>
      <c r="C9" s="41">
        <v>7.3</v>
      </c>
      <c r="D9" s="41">
        <v>7.5</v>
      </c>
      <c r="E9" s="41">
        <v>7.9</v>
      </c>
      <c r="F9" s="41">
        <v>7.4</v>
      </c>
      <c r="G9" s="41">
        <v>7.2</v>
      </c>
      <c r="H9" s="41">
        <v>7.5</v>
      </c>
      <c r="I9" s="41">
        <v>7.4</v>
      </c>
      <c r="J9" s="41">
        <v>7.3</v>
      </c>
      <c r="K9" s="41">
        <v>7.5</v>
      </c>
      <c r="L9" s="41">
        <v>7.2</v>
      </c>
      <c r="M9" s="41">
        <v>7.4</v>
      </c>
    </row>
    <row r="10" spans="1:13" ht="15.75" thickBot="1" x14ac:dyDescent="0.3">
      <c r="A10" s="60" t="s">
        <v>108</v>
      </c>
      <c r="B10" s="42">
        <v>7.6</v>
      </c>
      <c r="C10" s="42">
        <v>7.5</v>
      </c>
      <c r="D10" s="42">
        <v>7.6</v>
      </c>
      <c r="E10" s="42">
        <v>8</v>
      </c>
      <c r="F10" s="42">
        <v>7.6</v>
      </c>
      <c r="G10" s="42">
        <v>7.5</v>
      </c>
      <c r="H10" s="42">
        <v>7.8</v>
      </c>
      <c r="I10" s="42">
        <v>7.7</v>
      </c>
      <c r="J10" s="42">
        <v>7.4</v>
      </c>
      <c r="K10" s="42">
        <v>7.8</v>
      </c>
      <c r="L10" s="42">
        <v>7.5</v>
      </c>
      <c r="M10" s="42">
        <v>7.6</v>
      </c>
    </row>
    <row r="11" spans="1:13" x14ac:dyDescent="0.25">
      <c r="A11" s="57" t="s">
        <v>124</v>
      </c>
    </row>
    <row r="12" spans="1:13" x14ac:dyDescent="0.25">
      <c r="A12" s="57" t="s">
        <v>15</v>
      </c>
    </row>
    <row r="13" spans="1:13" x14ac:dyDescent="0.25">
      <c r="A13" s="57" t="s">
        <v>25</v>
      </c>
    </row>
  </sheetData>
  <mergeCells count="6">
    <mergeCell ref="H2:K2"/>
    <mergeCell ref="L2:M2"/>
    <mergeCell ref="A2:A3"/>
    <mergeCell ref="B2:B3"/>
    <mergeCell ref="C2:D2"/>
    <mergeCell ref="E2:G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22"/>
  <sheetViews>
    <sheetView workbookViewId="0"/>
  </sheetViews>
  <sheetFormatPr baseColWidth="10" defaultColWidth="11.42578125" defaultRowHeight="15" x14ac:dyDescent="0.25"/>
  <cols>
    <col min="1" max="1" width="47.140625" customWidth="1"/>
    <col min="2" max="2" width="18.85546875" customWidth="1"/>
    <col min="3" max="3" width="20.7109375" customWidth="1"/>
    <col min="4" max="14" width="14.7109375" customWidth="1"/>
  </cols>
  <sheetData>
    <row r="1" spans="1:14" s="28" customFormat="1" ht="15.75" thickBot="1" x14ac:dyDescent="0.3">
      <c r="A1" s="84" t="s">
        <v>101</v>
      </c>
      <c r="B1" s="29"/>
      <c r="C1" s="29"/>
      <c r="D1" s="29"/>
      <c r="E1" s="29"/>
      <c r="F1" s="29"/>
      <c r="G1" s="29"/>
      <c r="H1" s="30"/>
      <c r="I1" s="29"/>
      <c r="J1" s="29"/>
      <c r="K1" s="29"/>
      <c r="L1" s="29"/>
      <c r="M1" s="29"/>
      <c r="N1" s="29"/>
    </row>
    <row r="2" spans="1:14" ht="15" customHeight="1" x14ac:dyDescent="0.25">
      <c r="A2" s="105"/>
      <c r="B2" s="105"/>
      <c r="C2" s="107" t="s">
        <v>9</v>
      </c>
      <c r="D2" s="109" t="s">
        <v>10</v>
      </c>
      <c r="E2" s="109"/>
      <c r="F2" s="117" t="s">
        <v>26</v>
      </c>
      <c r="G2" s="117"/>
      <c r="H2" s="117"/>
      <c r="I2" s="124" t="s">
        <v>49</v>
      </c>
      <c r="J2" s="124"/>
      <c r="K2" s="124"/>
      <c r="L2" s="124"/>
      <c r="M2" s="109" t="s">
        <v>69</v>
      </c>
      <c r="N2" s="109"/>
    </row>
    <row r="3" spans="1:14" ht="36.75" thickBot="1" x14ac:dyDescent="0.3">
      <c r="A3" s="146"/>
      <c r="B3" s="146"/>
      <c r="C3" s="108"/>
      <c r="D3" s="55" t="s">
        <v>12</v>
      </c>
      <c r="E3" s="55" t="s">
        <v>11</v>
      </c>
      <c r="F3" s="81" t="s">
        <v>54</v>
      </c>
      <c r="G3" s="81" t="s">
        <v>55</v>
      </c>
      <c r="H3" s="81" t="s">
        <v>58</v>
      </c>
      <c r="I3" s="82" t="s">
        <v>14</v>
      </c>
      <c r="J3" s="82" t="s">
        <v>1</v>
      </c>
      <c r="K3" s="82" t="s">
        <v>2</v>
      </c>
      <c r="L3" s="82" t="s">
        <v>65</v>
      </c>
      <c r="M3" s="61" t="s">
        <v>57</v>
      </c>
      <c r="N3" s="61" t="s">
        <v>56</v>
      </c>
    </row>
    <row r="4" spans="1:14" x14ac:dyDescent="0.25">
      <c r="A4" s="102" t="s">
        <v>9</v>
      </c>
      <c r="B4" s="102"/>
      <c r="C4" s="36">
        <v>89708</v>
      </c>
      <c r="D4" s="36">
        <v>42522</v>
      </c>
      <c r="E4" s="36">
        <v>47186</v>
      </c>
      <c r="F4" s="36">
        <v>11958</v>
      </c>
      <c r="G4" s="36">
        <v>44931</v>
      </c>
      <c r="H4" s="36">
        <v>32820</v>
      </c>
      <c r="I4" s="36">
        <v>12480</v>
      </c>
      <c r="J4" s="36">
        <v>41785</v>
      </c>
      <c r="K4" s="36">
        <v>30085</v>
      </c>
      <c r="L4" s="36">
        <v>5358</v>
      </c>
      <c r="M4" s="36">
        <v>7006</v>
      </c>
      <c r="N4" s="36">
        <v>82702</v>
      </c>
    </row>
    <row r="5" spans="1:14" ht="15" customHeight="1" x14ac:dyDescent="0.25">
      <c r="A5" s="145" t="s">
        <v>19</v>
      </c>
      <c r="B5" s="50" t="s">
        <v>16</v>
      </c>
      <c r="C5" s="37">
        <v>70274</v>
      </c>
      <c r="D5" s="37">
        <v>32780</v>
      </c>
      <c r="E5" s="37">
        <v>37494</v>
      </c>
      <c r="F5" s="37">
        <v>9479</v>
      </c>
      <c r="G5" s="37">
        <v>34671</v>
      </c>
      <c r="H5" s="37">
        <v>26124</v>
      </c>
      <c r="I5" s="37">
        <v>10211</v>
      </c>
      <c r="J5" s="37">
        <v>32556</v>
      </c>
      <c r="K5" s="37">
        <v>23654</v>
      </c>
      <c r="L5" s="37">
        <v>3853</v>
      </c>
      <c r="M5" s="37">
        <v>5266</v>
      </c>
      <c r="N5" s="37">
        <v>65008</v>
      </c>
    </row>
    <row r="6" spans="1:14" ht="15" customHeight="1" x14ac:dyDescent="0.25">
      <c r="A6" s="144"/>
      <c r="B6" s="58" t="s">
        <v>17</v>
      </c>
      <c r="C6" s="39">
        <v>19434</v>
      </c>
      <c r="D6" s="39">
        <v>9742</v>
      </c>
      <c r="E6" s="39">
        <v>9692</v>
      </c>
      <c r="F6" s="39">
        <v>2479</v>
      </c>
      <c r="G6" s="39">
        <v>10260</v>
      </c>
      <c r="H6" s="39">
        <v>6695</v>
      </c>
      <c r="I6" s="39">
        <v>2269</v>
      </c>
      <c r="J6" s="39">
        <v>9230</v>
      </c>
      <c r="K6" s="39">
        <v>6430</v>
      </c>
      <c r="L6" s="39">
        <v>1504</v>
      </c>
      <c r="M6" s="39">
        <v>1740</v>
      </c>
      <c r="N6" s="39">
        <v>17694</v>
      </c>
    </row>
    <row r="7" spans="1:14" ht="15" customHeight="1" x14ac:dyDescent="0.25">
      <c r="A7" s="142" t="s">
        <v>20</v>
      </c>
      <c r="B7" s="59" t="s">
        <v>16</v>
      </c>
      <c r="C7" s="40">
        <v>69745</v>
      </c>
      <c r="D7" s="40">
        <v>32468</v>
      </c>
      <c r="E7" s="40">
        <v>37277</v>
      </c>
      <c r="F7" s="40">
        <v>9371</v>
      </c>
      <c r="G7" s="40">
        <v>34117</v>
      </c>
      <c r="H7" s="40">
        <v>26257</v>
      </c>
      <c r="I7" s="40">
        <v>10559</v>
      </c>
      <c r="J7" s="40">
        <v>32352</v>
      </c>
      <c r="K7" s="40">
        <v>22648</v>
      </c>
      <c r="L7" s="40">
        <v>4187</v>
      </c>
      <c r="M7" s="40">
        <v>5483</v>
      </c>
      <c r="N7" s="40">
        <v>64263</v>
      </c>
    </row>
    <row r="8" spans="1:14" ht="15" customHeight="1" x14ac:dyDescent="0.25">
      <c r="A8" s="144"/>
      <c r="B8" s="58" t="s">
        <v>17</v>
      </c>
      <c r="C8" s="39">
        <v>19963</v>
      </c>
      <c r="D8" s="39">
        <v>10054</v>
      </c>
      <c r="E8" s="39">
        <v>9909</v>
      </c>
      <c r="F8" s="39">
        <v>2586</v>
      </c>
      <c r="G8" s="39">
        <v>10814</v>
      </c>
      <c r="H8" s="39">
        <v>6563</v>
      </c>
      <c r="I8" s="39">
        <v>1922</v>
      </c>
      <c r="J8" s="39">
        <v>9433</v>
      </c>
      <c r="K8" s="39">
        <v>7437</v>
      </c>
      <c r="L8" s="39">
        <v>1171</v>
      </c>
      <c r="M8" s="39">
        <v>1523</v>
      </c>
      <c r="N8" s="39">
        <v>18439</v>
      </c>
    </row>
    <row r="9" spans="1:14" ht="15" customHeight="1" x14ac:dyDescent="0.25">
      <c r="A9" s="142" t="s">
        <v>21</v>
      </c>
      <c r="B9" s="59" t="s">
        <v>16</v>
      </c>
      <c r="C9" s="40">
        <v>68478</v>
      </c>
      <c r="D9" s="40">
        <v>32677</v>
      </c>
      <c r="E9" s="40">
        <v>35801</v>
      </c>
      <c r="F9" s="40">
        <v>9204</v>
      </c>
      <c r="G9" s="40">
        <v>33672</v>
      </c>
      <c r="H9" s="40">
        <v>25601</v>
      </c>
      <c r="I9" s="40">
        <v>10142</v>
      </c>
      <c r="J9" s="40">
        <v>31469</v>
      </c>
      <c r="K9" s="40">
        <v>23010</v>
      </c>
      <c r="L9" s="40">
        <v>3858</v>
      </c>
      <c r="M9" s="40">
        <v>5630</v>
      </c>
      <c r="N9" s="40">
        <v>62848</v>
      </c>
    </row>
    <row r="10" spans="1:14" ht="15" customHeight="1" x14ac:dyDescent="0.25">
      <c r="A10" s="144"/>
      <c r="B10" s="58" t="s">
        <v>17</v>
      </c>
      <c r="C10" s="39">
        <v>21230</v>
      </c>
      <c r="D10" s="39">
        <v>9845</v>
      </c>
      <c r="E10" s="39">
        <v>11385</v>
      </c>
      <c r="F10" s="39">
        <v>2753</v>
      </c>
      <c r="G10" s="39">
        <v>11259</v>
      </c>
      <c r="H10" s="39">
        <v>7218</v>
      </c>
      <c r="I10" s="39">
        <v>2339</v>
      </c>
      <c r="J10" s="39">
        <v>10316</v>
      </c>
      <c r="K10" s="39">
        <v>7075</v>
      </c>
      <c r="L10" s="39">
        <v>1500</v>
      </c>
      <c r="M10" s="39">
        <v>1376</v>
      </c>
      <c r="N10" s="39">
        <v>19854</v>
      </c>
    </row>
    <row r="11" spans="1:14" ht="15" customHeight="1" x14ac:dyDescent="0.25">
      <c r="A11" s="142" t="s">
        <v>22</v>
      </c>
      <c r="B11" s="59" t="s">
        <v>16</v>
      </c>
      <c r="C11" s="40">
        <v>78427</v>
      </c>
      <c r="D11" s="40">
        <v>36792</v>
      </c>
      <c r="E11" s="40">
        <v>41634</v>
      </c>
      <c r="F11" s="40">
        <v>11177</v>
      </c>
      <c r="G11" s="40">
        <v>38717</v>
      </c>
      <c r="H11" s="40">
        <v>28533</v>
      </c>
      <c r="I11" s="40">
        <v>11301</v>
      </c>
      <c r="J11" s="40">
        <v>37064</v>
      </c>
      <c r="K11" s="40">
        <v>25840</v>
      </c>
      <c r="L11" s="40">
        <v>4222</v>
      </c>
      <c r="M11" s="40">
        <v>6446</v>
      </c>
      <c r="N11" s="40">
        <v>71980</v>
      </c>
    </row>
    <row r="12" spans="1:14" ht="15" customHeight="1" x14ac:dyDescent="0.25">
      <c r="A12" s="144"/>
      <c r="B12" s="58" t="s">
        <v>17</v>
      </c>
      <c r="C12" s="39">
        <v>11281</v>
      </c>
      <c r="D12" s="39">
        <v>5730</v>
      </c>
      <c r="E12" s="39">
        <v>5552</v>
      </c>
      <c r="F12" s="39">
        <v>781</v>
      </c>
      <c r="G12" s="39">
        <v>6214</v>
      </c>
      <c r="H12" s="39">
        <v>4287</v>
      </c>
      <c r="I12" s="39">
        <v>1180</v>
      </c>
      <c r="J12" s="39">
        <v>4721</v>
      </c>
      <c r="K12" s="39">
        <v>4245</v>
      </c>
      <c r="L12" s="39">
        <v>1135</v>
      </c>
      <c r="M12" s="39">
        <v>560</v>
      </c>
      <c r="N12" s="39">
        <v>10722</v>
      </c>
    </row>
    <row r="13" spans="1:14" ht="15" customHeight="1" x14ac:dyDescent="0.25">
      <c r="A13" s="142" t="s">
        <v>18</v>
      </c>
      <c r="B13" s="59" t="s">
        <v>16</v>
      </c>
      <c r="C13" s="40">
        <v>76778</v>
      </c>
      <c r="D13" s="40">
        <v>36020</v>
      </c>
      <c r="E13" s="40">
        <v>40758</v>
      </c>
      <c r="F13" s="40">
        <v>10249</v>
      </c>
      <c r="G13" s="40">
        <v>38002</v>
      </c>
      <c r="H13" s="40">
        <v>28528</v>
      </c>
      <c r="I13" s="40">
        <v>10451</v>
      </c>
      <c r="J13" s="40">
        <v>36922</v>
      </c>
      <c r="K13" s="40">
        <v>25272</v>
      </c>
      <c r="L13" s="40">
        <v>4134</v>
      </c>
      <c r="M13" s="40">
        <v>6234</v>
      </c>
      <c r="N13" s="40">
        <v>70544</v>
      </c>
    </row>
    <row r="14" spans="1:14" ht="15" customHeight="1" x14ac:dyDescent="0.25">
      <c r="A14" s="144"/>
      <c r="B14" s="58" t="s">
        <v>17</v>
      </c>
      <c r="C14" s="39">
        <v>12930</v>
      </c>
      <c r="D14" s="39">
        <v>6502</v>
      </c>
      <c r="E14" s="39">
        <v>6428</v>
      </c>
      <c r="F14" s="39">
        <v>1709</v>
      </c>
      <c r="G14" s="39">
        <v>6929</v>
      </c>
      <c r="H14" s="39">
        <v>4292</v>
      </c>
      <c r="I14" s="39">
        <v>2030</v>
      </c>
      <c r="J14" s="39">
        <v>4864</v>
      </c>
      <c r="K14" s="39">
        <v>4813</v>
      </c>
      <c r="L14" s="39">
        <v>1223</v>
      </c>
      <c r="M14" s="39">
        <v>772</v>
      </c>
      <c r="N14" s="39">
        <v>12158</v>
      </c>
    </row>
    <row r="15" spans="1:14" ht="15" customHeight="1" x14ac:dyDescent="0.25">
      <c r="A15" s="142" t="s">
        <v>23</v>
      </c>
      <c r="B15" s="59" t="s">
        <v>16</v>
      </c>
      <c r="C15" s="40">
        <v>86138</v>
      </c>
      <c r="D15" s="40">
        <v>40378</v>
      </c>
      <c r="E15" s="40">
        <v>45759</v>
      </c>
      <c r="F15" s="40">
        <v>11621</v>
      </c>
      <c r="G15" s="40">
        <v>43249</v>
      </c>
      <c r="H15" s="40">
        <v>31268</v>
      </c>
      <c r="I15" s="40">
        <v>11866</v>
      </c>
      <c r="J15" s="40">
        <v>40584</v>
      </c>
      <c r="K15" s="40">
        <v>29033</v>
      </c>
      <c r="L15" s="40">
        <v>4655</v>
      </c>
      <c r="M15" s="40">
        <v>6919</v>
      </c>
      <c r="N15" s="40">
        <v>79218</v>
      </c>
    </row>
    <row r="16" spans="1:14" ht="15" customHeight="1" x14ac:dyDescent="0.25">
      <c r="A16" s="144"/>
      <c r="B16" s="58" t="s">
        <v>17</v>
      </c>
      <c r="C16" s="39">
        <v>3570</v>
      </c>
      <c r="D16" s="39">
        <v>2144</v>
      </c>
      <c r="E16" s="39">
        <v>1427</v>
      </c>
      <c r="F16" s="39">
        <v>337</v>
      </c>
      <c r="G16" s="39">
        <v>1682</v>
      </c>
      <c r="H16" s="39">
        <v>1552</v>
      </c>
      <c r="I16" s="39">
        <v>614</v>
      </c>
      <c r="J16" s="39">
        <v>1202</v>
      </c>
      <c r="K16" s="39">
        <v>1052</v>
      </c>
      <c r="L16" s="39">
        <v>703</v>
      </c>
      <c r="M16" s="39">
        <v>87</v>
      </c>
      <c r="N16" s="39">
        <v>3484</v>
      </c>
    </row>
    <row r="17" spans="1:14" ht="15" customHeight="1" x14ac:dyDescent="0.25">
      <c r="A17" s="142" t="s">
        <v>24</v>
      </c>
      <c r="B17" s="59" t="s">
        <v>16</v>
      </c>
      <c r="C17" s="40">
        <v>88367</v>
      </c>
      <c r="D17" s="40">
        <v>42020</v>
      </c>
      <c r="E17" s="40">
        <v>46348</v>
      </c>
      <c r="F17" s="40">
        <v>11466</v>
      </c>
      <c r="G17" s="40">
        <v>44367</v>
      </c>
      <c r="H17" s="40">
        <v>32534</v>
      </c>
      <c r="I17" s="40">
        <v>12357</v>
      </c>
      <c r="J17" s="40">
        <v>41167</v>
      </c>
      <c r="K17" s="40">
        <v>29662</v>
      </c>
      <c r="L17" s="40">
        <v>5181</v>
      </c>
      <c r="M17" s="40">
        <v>6829</v>
      </c>
      <c r="N17" s="40">
        <v>81538</v>
      </c>
    </row>
    <row r="18" spans="1:14" ht="15" customHeight="1" x14ac:dyDescent="0.25">
      <c r="A18" s="144"/>
      <c r="B18" s="58" t="s">
        <v>17</v>
      </c>
      <c r="C18" s="39">
        <v>1341</v>
      </c>
      <c r="D18" s="39">
        <v>502</v>
      </c>
      <c r="E18" s="39">
        <v>838</v>
      </c>
      <c r="F18" s="39">
        <v>492</v>
      </c>
      <c r="G18" s="39">
        <v>563</v>
      </c>
      <c r="H18" s="39">
        <v>286</v>
      </c>
      <c r="I18" s="39">
        <v>123</v>
      </c>
      <c r="J18" s="39">
        <v>618</v>
      </c>
      <c r="K18" s="39">
        <v>422</v>
      </c>
      <c r="L18" s="39">
        <v>177</v>
      </c>
      <c r="M18" s="39">
        <v>177</v>
      </c>
      <c r="N18" s="39">
        <v>1164</v>
      </c>
    </row>
    <row r="19" spans="1:14" ht="15" customHeight="1" x14ac:dyDescent="0.25">
      <c r="A19" s="142" t="s">
        <v>100</v>
      </c>
      <c r="B19" s="50" t="s">
        <v>16</v>
      </c>
      <c r="C19" s="37">
        <v>72583</v>
      </c>
      <c r="D19" s="37">
        <v>33687</v>
      </c>
      <c r="E19" s="37">
        <v>38896</v>
      </c>
      <c r="F19" s="37">
        <v>9595</v>
      </c>
      <c r="G19" s="37">
        <v>36517</v>
      </c>
      <c r="H19" s="37">
        <v>26472</v>
      </c>
      <c r="I19" s="37">
        <v>10287</v>
      </c>
      <c r="J19" s="37">
        <v>33817</v>
      </c>
      <c r="K19" s="37">
        <v>24401</v>
      </c>
      <c r="L19" s="37">
        <v>4078</v>
      </c>
      <c r="M19" s="37">
        <v>6130</v>
      </c>
      <c r="N19" s="37">
        <v>66453</v>
      </c>
    </row>
    <row r="20" spans="1:14" ht="15" customHeight="1" thickBot="1" x14ac:dyDescent="0.3">
      <c r="A20" s="143"/>
      <c r="B20" s="60" t="s">
        <v>17</v>
      </c>
      <c r="C20" s="38">
        <v>17125</v>
      </c>
      <c r="D20" s="38">
        <v>8835</v>
      </c>
      <c r="E20" s="38">
        <v>8290</v>
      </c>
      <c r="F20" s="38">
        <v>2363</v>
      </c>
      <c r="G20" s="38">
        <v>8414</v>
      </c>
      <c r="H20" s="38">
        <v>6348</v>
      </c>
      <c r="I20" s="38">
        <v>2193</v>
      </c>
      <c r="J20" s="38">
        <v>7969</v>
      </c>
      <c r="K20" s="38">
        <v>5684</v>
      </c>
      <c r="L20" s="38">
        <v>1280</v>
      </c>
      <c r="M20" s="38">
        <v>876</v>
      </c>
      <c r="N20" s="38">
        <v>16249</v>
      </c>
    </row>
    <row r="21" spans="1:14" s="21" customFormat="1" ht="15" customHeight="1" x14ac:dyDescent="0.25">
      <c r="A21" s="57" t="s">
        <v>15</v>
      </c>
      <c r="B21" s="57"/>
      <c r="C21" s="47"/>
      <c r="D21" s="47"/>
      <c r="E21" s="47"/>
    </row>
    <row r="22" spans="1:14" s="21" customFormat="1" ht="15" customHeight="1" x14ac:dyDescent="0.25">
      <c r="A22" s="57" t="s">
        <v>25</v>
      </c>
      <c r="B22" s="57"/>
      <c r="C22" s="47"/>
      <c r="D22" s="47"/>
      <c r="E22" s="47"/>
    </row>
  </sheetData>
  <mergeCells count="15">
    <mergeCell ref="I2:L2"/>
    <mergeCell ref="M2:N2"/>
    <mergeCell ref="A4:B4"/>
    <mergeCell ref="A2:B3"/>
    <mergeCell ref="C2:C3"/>
    <mergeCell ref="D2:E2"/>
    <mergeCell ref="F2:H2"/>
    <mergeCell ref="A19:A20"/>
    <mergeCell ref="A17:A18"/>
    <mergeCell ref="A5:A6"/>
    <mergeCell ref="A7:A8"/>
    <mergeCell ref="A9:A10"/>
    <mergeCell ref="A11:A12"/>
    <mergeCell ref="A15:A16"/>
    <mergeCell ref="A13:A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1"/>
  <sheetViews>
    <sheetView workbookViewId="0"/>
  </sheetViews>
  <sheetFormatPr baseColWidth="10" defaultColWidth="11.42578125" defaultRowHeight="15" x14ac:dyDescent="0.25"/>
  <cols>
    <col min="1" max="1" width="18.85546875" customWidth="1"/>
    <col min="2" max="2" width="25.5703125" bestFit="1" customWidth="1"/>
    <col min="3" max="6" width="20.7109375" customWidth="1"/>
  </cols>
  <sheetData>
    <row r="1" spans="1:6" s="28" customFormat="1" ht="15.75" thickBot="1" x14ac:dyDescent="0.3">
      <c r="A1" s="52" t="s">
        <v>59</v>
      </c>
      <c r="B1" s="46"/>
      <c r="C1" s="46"/>
      <c r="D1" s="46"/>
      <c r="E1" s="46"/>
      <c r="F1" s="46"/>
    </row>
    <row r="2" spans="1:6" x14ac:dyDescent="0.25">
      <c r="A2" s="105"/>
      <c r="B2" s="105"/>
      <c r="C2" s="107" t="s">
        <v>9</v>
      </c>
      <c r="D2" s="109" t="s">
        <v>48</v>
      </c>
      <c r="E2" s="109"/>
      <c r="F2" s="109"/>
    </row>
    <row r="3" spans="1:6" ht="15.75" thickBot="1" x14ac:dyDescent="0.3">
      <c r="A3" s="106"/>
      <c r="B3" s="106"/>
      <c r="C3" s="108"/>
      <c r="D3" s="56" t="s">
        <v>14</v>
      </c>
      <c r="E3" s="56" t="s">
        <v>1</v>
      </c>
      <c r="F3" s="56" t="s">
        <v>2</v>
      </c>
    </row>
    <row r="4" spans="1:6" ht="15.75" customHeight="1" x14ac:dyDescent="0.25">
      <c r="A4" s="102" t="s">
        <v>9</v>
      </c>
      <c r="B4" s="102"/>
      <c r="C4" s="11">
        <v>92231</v>
      </c>
      <c r="D4" s="11">
        <v>13400</v>
      </c>
      <c r="E4" s="11">
        <v>45788</v>
      </c>
      <c r="F4" s="11">
        <v>33043</v>
      </c>
    </row>
    <row r="5" spans="1:6" x14ac:dyDescent="0.25">
      <c r="A5" s="103" t="s">
        <v>34</v>
      </c>
      <c r="B5" s="63" t="s">
        <v>33</v>
      </c>
      <c r="C5" s="9">
        <v>89708</v>
      </c>
      <c r="D5" s="9">
        <v>13092</v>
      </c>
      <c r="E5" s="9">
        <v>44428</v>
      </c>
      <c r="F5" s="9">
        <v>32188</v>
      </c>
    </row>
    <row r="6" spans="1:6" ht="15.75" thickBot="1" x14ac:dyDescent="0.3">
      <c r="A6" s="104"/>
      <c r="B6" s="65" t="s">
        <v>13</v>
      </c>
      <c r="C6" s="10">
        <v>2523</v>
      </c>
      <c r="D6" s="10">
        <v>308</v>
      </c>
      <c r="E6" s="10">
        <v>1360</v>
      </c>
      <c r="F6" s="10">
        <v>855</v>
      </c>
    </row>
    <row r="7" spans="1:6" s="21" customFormat="1" ht="15" customHeight="1" x14ac:dyDescent="0.25">
      <c r="A7" s="57" t="s">
        <v>15</v>
      </c>
      <c r="B7" s="57"/>
      <c r="C7" s="47"/>
      <c r="D7" s="47"/>
      <c r="E7" s="47"/>
    </row>
    <row r="8" spans="1:6" s="21" customFormat="1" ht="15" customHeight="1" x14ac:dyDescent="0.25">
      <c r="A8" s="57" t="s">
        <v>25</v>
      </c>
      <c r="B8" s="47"/>
      <c r="C8" s="47"/>
      <c r="D8" s="47"/>
      <c r="E8" s="47"/>
    </row>
    <row r="11" spans="1:6" ht="15.75" customHeight="1" x14ac:dyDescent="0.25">
      <c r="A11" s="6"/>
      <c r="B11" s="6"/>
      <c r="C11" s="6"/>
      <c r="D11" s="6"/>
      <c r="E11" s="6"/>
      <c r="F11" s="6"/>
    </row>
  </sheetData>
  <mergeCells count="5">
    <mergeCell ref="A4:B4"/>
    <mergeCell ref="A5:A6"/>
    <mergeCell ref="A2:B3"/>
    <mergeCell ref="C2:C3"/>
    <mergeCell ref="D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30"/>
  <sheetViews>
    <sheetView workbookViewId="0"/>
  </sheetViews>
  <sheetFormatPr baseColWidth="10" defaultColWidth="11.42578125" defaultRowHeight="15" x14ac:dyDescent="0.25"/>
  <cols>
    <col min="1" max="1" width="18.85546875" style="7" customWidth="1"/>
    <col min="2" max="2" width="36.140625" style="7" customWidth="1"/>
    <col min="3" max="3" width="19.28515625" style="7" customWidth="1"/>
    <col min="4" max="4" width="12.5703125" style="7" customWidth="1"/>
    <col min="5" max="5" width="14.140625" style="7" customWidth="1"/>
    <col min="6" max="16384" width="11.42578125" style="7"/>
  </cols>
  <sheetData>
    <row r="1" spans="1:5" s="29" customFormat="1" ht="15.75" thickBot="1" x14ac:dyDescent="0.3">
      <c r="A1" s="52" t="s">
        <v>128</v>
      </c>
      <c r="B1" s="46"/>
      <c r="C1" s="46"/>
      <c r="D1" s="46"/>
      <c r="E1" s="46"/>
    </row>
    <row r="2" spans="1:5" x14ac:dyDescent="0.25">
      <c r="A2" s="105"/>
      <c r="B2" s="105"/>
      <c r="C2" s="107" t="s">
        <v>9</v>
      </c>
      <c r="D2" s="109" t="s">
        <v>10</v>
      </c>
      <c r="E2" s="109"/>
    </row>
    <row r="3" spans="1:5" ht="15.75" thickBot="1" x14ac:dyDescent="0.3">
      <c r="A3" s="106"/>
      <c r="B3" s="106"/>
      <c r="C3" s="108"/>
      <c r="D3" s="55" t="s">
        <v>12</v>
      </c>
      <c r="E3" s="55" t="s">
        <v>11</v>
      </c>
    </row>
    <row r="4" spans="1:5" x14ac:dyDescent="0.25">
      <c r="A4" s="102" t="s">
        <v>9</v>
      </c>
      <c r="B4" s="102"/>
      <c r="C4" s="13">
        <v>89708</v>
      </c>
      <c r="D4" s="13">
        <v>42522</v>
      </c>
      <c r="E4" s="13">
        <v>47186</v>
      </c>
    </row>
    <row r="5" spans="1:5" x14ac:dyDescent="0.25">
      <c r="A5" s="110" t="s">
        <v>26</v>
      </c>
      <c r="B5" s="62" t="s">
        <v>54</v>
      </c>
      <c r="C5" s="14">
        <v>11958</v>
      </c>
      <c r="D5" s="14">
        <v>6260</v>
      </c>
      <c r="E5" s="14">
        <v>5698</v>
      </c>
    </row>
    <row r="6" spans="1:5" x14ac:dyDescent="0.25">
      <c r="A6" s="111"/>
      <c r="B6" s="63" t="s">
        <v>55</v>
      </c>
      <c r="C6" s="15">
        <v>44931</v>
      </c>
      <c r="D6" s="15">
        <v>22837</v>
      </c>
      <c r="E6" s="15">
        <v>22094</v>
      </c>
    </row>
    <row r="7" spans="1:5" x14ac:dyDescent="0.25">
      <c r="A7" s="112"/>
      <c r="B7" s="64" t="s">
        <v>130</v>
      </c>
      <c r="C7" s="16">
        <v>32820</v>
      </c>
      <c r="D7" s="16">
        <v>13425</v>
      </c>
      <c r="E7" s="16">
        <v>19395</v>
      </c>
    </row>
    <row r="8" spans="1:5" x14ac:dyDescent="0.25">
      <c r="A8" s="110" t="s">
        <v>49</v>
      </c>
      <c r="B8" s="62" t="s">
        <v>14</v>
      </c>
      <c r="C8" s="14">
        <v>12480</v>
      </c>
      <c r="D8" s="14">
        <v>5845</v>
      </c>
      <c r="E8" s="14">
        <v>6635</v>
      </c>
    </row>
    <row r="9" spans="1:5" x14ac:dyDescent="0.25">
      <c r="A9" s="111"/>
      <c r="B9" s="63" t="s">
        <v>1</v>
      </c>
      <c r="C9" s="15">
        <v>41785</v>
      </c>
      <c r="D9" s="15">
        <v>19812</v>
      </c>
      <c r="E9" s="15">
        <v>21974</v>
      </c>
    </row>
    <row r="10" spans="1:5" x14ac:dyDescent="0.25">
      <c r="A10" s="111"/>
      <c r="B10" s="63" t="s">
        <v>2</v>
      </c>
      <c r="C10" s="15">
        <v>30085</v>
      </c>
      <c r="D10" s="15">
        <v>13846</v>
      </c>
      <c r="E10" s="15">
        <v>16239</v>
      </c>
    </row>
    <row r="11" spans="1:5" x14ac:dyDescent="0.25">
      <c r="A11" s="112"/>
      <c r="B11" s="64" t="s">
        <v>65</v>
      </c>
      <c r="C11" s="16">
        <v>5358</v>
      </c>
      <c r="D11" s="16">
        <v>3020</v>
      </c>
      <c r="E11" s="16">
        <v>2338</v>
      </c>
    </row>
    <row r="12" spans="1:5" x14ac:dyDescent="0.25">
      <c r="A12" s="110" t="s">
        <v>32</v>
      </c>
      <c r="B12" s="62" t="s">
        <v>137</v>
      </c>
      <c r="C12" s="14">
        <v>88789</v>
      </c>
      <c r="D12" s="14">
        <v>41914</v>
      </c>
      <c r="E12" s="14">
        <v>46875</v>
      </c>
    </row>
    <row r="13" spans="1:5" x14ac:dyDescent="0.25">
      <c r="A13" s="112"/>
      <c r="B13" s="64" t="s">
        <v>138</v>
      </c>
      <c r="C13" s="12">
        <v>919</v>
      </c>
      <c r="D13" s="12">
        <v>608</v>
      </c>
      <c r="E13" s="12">
        <v>311</v>
      </c>
    </row>
    <row r="14" spans="1:5" x14ac:dyDescent="0.25">
      <c r="A14" s="110" t="s">
        <v>131</v>
      </c>
      <c r="B14" s="62" t="s">
        <v>30</v>
      </c>
      <c r="C14" s="14">
        <v>26956</v>
      </c>
      <c r="D14" s="14">
        <v>11444</v>
      </c>
      <c r="E14" s="14">
        <v>15512</v>
      </c>
    </row>
    <row r="15" spans="1:5" x14ac:dyDescent="0.25">
      <c r="A15" s="111"/>
      <c r="B15" s="63" t="s">
        <v>28</v>
      </c>
      <c r="C15" s="15">
        <v>11622</v>
      </c>
      <c r="D15" s="15">
        <v>4972</v>
      </c>
      <c r="E15" s="15">
        <v>6650</v>
      </c>
    </row>
    <row r="16" spans="1:5" x14ac:dyDescent="0.25">
      <c r="A16" s="111"/>
      <c r="B16" s="63" t="s">
        <v>27</v>
      </c>
      <c r="C16" s="15">
        <v>20617</v>
      </c>
      <c r="D16" s="15">
        <v>11751</v>
      </c>
      <c r="E16" s="15">
        <v>8866</v>
      </c>
    </row>
    <row r="17" spans="1:5" x14ac:dyDescent="0.25">
      <c r="A17" s="112"/>
      <c r="B17" s="64" t="s">
        <v>29</v>
      </c>
      <c r="C17" s="16">
        <v>30514</v>
      </c>
      <c r="D17" s="16">
        <v>14355</v>
      </c>
      <c r="E17" s="16">
        <v>16159</v>
      </c>
    </row>
    <row r="18" spans="1:5" ht="15" customHeight="1" x14ac:dyDescent="0.25">
      <c r="A18" s="110" t="s">
        <v>129</v>
      </c>
      <c r="B18" s="62" t="s">
        <v>139</v>
      </c>
      <c r="C18" s="14">
        <v>10974</v>
      </c>
      <c r="D18" s="14">
        <v>7191</v>
      </c>
      <c r="E18" s="14">
        <v>3783</v>
      </c>
    </row>
    <row r="19" spans="1:5" x14ac:dyDescent="0.25">
      <c r="A19" s="111"/>
      <c r="B19" s="63" t="s">
        <v>50</v>
      </c>
      <c r="C19" s="15">
        <v>30919</v>
      </c>
      <c r="D19" s="15">
        <v>16467</v>
      </c>
      <c r="E19" s="15">
        <v>14452</v>
      </c>
    </row>
    <row r="20" spans="1:5" x14ac:dyDescent="0.25">
      <c r="A20" s="111"/>
      <c r="B20" s="63" t="s">
        <v>51</v>
      </c>
      <c r="C20" s="15">
        <v>3470</v>
      </c>
      <c r="D20" s="15">
        <v>1047</v>
      </c>
      <c r="E20" s="15">
        <v>2424</v>
      </c>
    </row>
    <row r="21" spans="1:5" x14ac:dyDescent="0.25">
      <c r="A21" s="111"/>
      <c r="B21" s="63" t="s">
        <v>52</v>
      </c>
      <c r="C21" s="15">
        <v>3842</v>
      </c>
      <c r="D21" s="15">
        <v>1788</v>
      </c>
      <c r="E21" s="15">
        <v>2054</v>
      </c>
    </row>
    <row r="22" spans="1:5" x14ac:dyDescent="0.25">
      <c r="A22" s="111"/>
      <c r="B22" s="63" t="s">
        <v>53</v>
      </c>
      <c r="C22" s="15">
        <v>26990</v>
      </c>
      <c r="D22" s="15">
        <v>14586</v>
      </c>
      <c r="E22" s="15">
        <v>12404</v>
      </c>
    </row>
    <row r="23" spans="1:5" ht="15.75" thickBot="1" x14ac:dyDescent="0.3">
      <c r="A23" s="111"/>
      <c r="B23" s="63" t="s">
        <v>140</v>
      </c>
      <c r="C23" s="15">
        <v>13513</v>
      </c>
      <c r="D23" s="15">
        <v>1444</v>
      </c>
      <c r="E23" s="15">
        <v>12069</v>
      </c>
    </row>
    <row r="24" spans="1:5" ht="15.75" thickBot="1" x14ac:dyDescent="0.3">
      <c r="A24" s="113" t="s">
        <v>31</v>
      </c>
      <c r="B24" s="113"/>
      <c r="C24" s="19">
        <v>60</v>
      </c>
      <c r="D24" s="20">
        <v>58.6</v>
      </c>
      <c r="E24" s="20">
        <v>61.3</v>
      </c>
    </row>
    <row r="25" spans="1:5" x14ac:dyDescent="0.25">
      <c r="A25" s="57" t="s">
        <v>143</v>
      </c>
      <c r="B25" s="147"/>
      <c r="C25" s="149"/>
      <c r="D25" s="148"/>
      <c r="E25" s="148"/>
    </row>
    <row r="26" spans="1:5" x14ac:dyDescent="0.25">
      <c r="A26" s="57" t="s">
        <v>144</v>
      </c>
      <c r="B26" s="147"/>
      <c r="C26" s="149"/>
      <c r="D26" s="148"/>
      <c r="E26" s="148"/>
    </row>
    <row r="27" spans="1:5" s="21" customFormat="1" ht="15" customHeight="1" x14ac:dyDescent="0.25">
      <c r="A27" s="57" t="s">
        <v>141</v>
      </c>
      <c r="B27" s="47"/>
      <c r="C27" s="57"/>
      <c r="D27" s="47"/>
      <c r="E27" s="47"/>
    </row>
    <row r="28" spans="1:5" s="21" customFormat="1" ht="15" customHeight="1" x14ac:dyDescent="0.25">
      <c r="A28" s="57" t="s">
        <v>142</v>
      </c>
      <c r="B28" s="47"/>
      <c r="C28" s="47"/>
      <c r="D28" s="47"/>
      <c r="E28" s="47"/>
    </row>
    <row r="29" spans="1:5" x14ac:dyDescent="0.25">
      <c r="A29" s="57" t="s">
        <v>15</v>
      </c>
    </row>
    <row r="30" spans="1:5" x14ac:dyDescent="0.25">
      <c r="A30" s="57" t="s">
        <v>25</v>
      </c>
    </row>
  </sheetData>
  <mergeCells count="10">
    <mergeCell ref="A24:B24"/>
    <mergeCell ref="A14:A17"/>
    <mergeCell ref="A18:A23"/>
    <mergeCell ref="A2:B3"/>
    <mergeCell ref="C2:C3"/>
    <mergeCell ref="D2:E2"/>
    <mergeCell ref="A5:A7"/>
    <mergeCell ref="A4:B4"/>
    <mergeCell ref="A8:A11"/>
    <mergeCell ref="A12:A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10"/>
  <sheetViews>
    <sheetView workbookViewId="0"/>
  </sheetViews>
  <sheetFormatPr baseColWidth="10" defaultColWidth="11.42578125" defaultRowHeight="15" x14ac:dyDescent="0.25"/>
  <cols>
    <col min="1" max="1" width="18.85546875" customWidth="1"/>
    <col min="2" max="2" width="25" bestFit="1" customWidth="1"/>
    <col min="3" max="3" width="20.7109375" customWidth="1"/>
    <col min="4" max="5" width="30.7109375" customWidth="1"/>
  </cols>
  <sheetData>
    <row r="1" spans="1:5" s="28" customFormat="1" ht="15.75" thickBot="1" x14ac:dyDescent="0.3">
      <c r="A1" s="52" t="s">
        <v>60</v>
      </c>
      <c r="B1" s="46"/>
      <c r="C1" s="46"/>
      <c r="D1" s="46"/>
      <c r="E1" s="46"/>
    </row>
    <row r="2" spans="1:5" x14ac:dyDescent="0.25">
      <c r="A2" s="105"/>
      <c r="B2" s="105"/>
      <c r="C2" s="107" t="s">
        <v>9</v>
      </c>
      <c r="D2" s="116" t="s">
        <v>48</v>
      </c>
      <c r="E2" s="116"/>
    </row>
    <row r="3" spans="1:5" ht="15.75" thickBot="1" x14ac:dyDescent="0.3">
      <c r="A3" s="106"/>
      <c r="B3" s="106"/>
      <c r="C3" s="108"/>
      <c r="D3" s="80" t="s">
        <v>66</v>
      </c>
      <c r="E3" s="80" t="s">
        <v>67</v>
      </c>
    </row>
    <row r="4" spans="1:5" x14ac:dyDescent="0.25">
      <c r="A4" s="102" t="s">
        <v>9</v>
      </c>
      <c r="B4" s="102"/>
      <c r="C4" s="13">
        <v>89708</v>
      </c>
      <c r="D4" s="13">
        <v>81278</v>
      </c>
      <c r="E4" s="13">
        <v>8430</v>
      </c>
    </row>
    <row r="5" spans="1:5" ht="15" customHeight="1" x14ac:dyDescent="0.25">
      <c r="A5" s="110" t="s">
        <v>49</v>
      </c>
      <c r="B5" s="77" t="s">
        <v>14</v>
      </c>
      <c r="C5" s="14">
        <v>12480</v>
      </c>
      <c r="D5" s="14">
        <v>11574</v>
      </c>
      <c r="E5" s="14">
        <v>906</v>
      </c>
    </row>
    <row r="6" spans="1:5" x14ac:dyDescent="0.25">
      <c r="A6" s="114"/>
      <c r="B6" s="79" t="s">
        <v>1</v>
      </c>
      <c r="C6" s="15">
        <v>41785</v>
      </c>
      <c r="D6" s="15">
        <v>40314</v>
      </c>
      <c r="E6" s="15">
        <v>1472</v>
      </c>
    </row>
    <row r="7" spans="1:5" x14ac:dyDescent="0.25">
      <c r="A7" s="114"/>
      <c r="B7" s="79" t="s">
        <v>2</v>
      </c>
      <c r="C7" s="15">
        <v>30085</v>
      </c>
      <c r="D7" s="15">
        <v>29390</v>
      </c>
      <c r="E7" s="15">
        <v>695</v>
      </c>
    </row>
    <row r="8" spans="1:5" ht="15.75" thickBot="1" x14ac:dyDescent="0.3">
      <c r="A8" s="115"/>
      <c r="B8" s="78" t="s">
        <v>65</v>
      </c>
      <c r="C8" s="17">
        <v>5358</v>
      </c>
      <c r="D8" s="18" t="s">
        <v>3</v>
      </c>
      <c r="E8" s="17">
        <v>5358</v>
      </c>
    </row>
    <row r="9" spans="1:5" s="21" customFormat="1" ht="15" customHeight="1" x14ac:dyDescent="0.25">
      <c r="A9" s="57" t="s">
        <v>15</v>
      </c>
      <c r="B9" s="57"/>
      <c r="C9" s="47"/>
      <c r="D9" s="47"/>
      <c r="E9" s="47"/>
    </row>
    <row r="10" spans="1:5" s="21" customFormat="1" ht="15" customHeight="1" x14ac:dyDescent="0.25">
      <c r="A10" s="57" t="s">
        <v>25</v>
      </c>
      <c r="B10" s="57"/>
      <c r="C10" s="47"/>
      <c r="D10" s="47"/>
      <c r="E10" s="47"/>
    </row>
  </sheetData>
  <mergeCells count="5">
    <mergeCell ref="A5:A8"/>
    <mergeCell ref="A2:B3"/>
    <mergeCell ref="C2:C3"/>
    <mergeCell ref="D2:E2"/>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21"/>
  <sheetViews>
    <sheetView workbookViewId="0"/>
  </sheetViews>
  <sheetFormatPr baseColWidth="10" defaultColWidth="11.42578125" defaultRowHeight="15" x14ac:dyDescent="0.25"/>
  <cols>
    <col min="1" max="1" width="18.85546875" style="7" customWidth="1"/>
    <col min="2" max="2" width="47.140625" style="7" bestFit="1" customWidth="1"/>
    <col min="3" max="3" width="20.7109375" style="7" customWidth="1"/>
    <col min="4" max="14" width="14.7109375" style="7" customWidth="1"/>
    <col min="15" max="16384" width="11.42578125" style="7"/>
  </cols>
  <sheetData>
    <row r="1" spans="1:14" s="29" customFormat="1" ht="15.75" thickBot="1" x14ac:dyDescent="0.3">
      <c r="A1" s="27" t="s">
        <v>63</v>
      </c>
      <c r="H1" s="30"/>
    </row>
    <row r="2" spans="1:14" customFormat="1" ht="15" customHeight="1" x14ac:dyDescent="0.25">
      <c r="A2" s="120"/>
      <c r="B2" s="120"/>
      <c r="C2" s="107" t="s">
        <v>9</v>
      </c>
      <c r="D2" s="109" t="s">
        <v>10</v>
      </c>
      <c r="E2" s="109"/>
      <c r="F2" s="117" t="s">
        <v>26</v>
      </c>
      <c r="G2" s="117"/>
      <c r="H2" s="117"/>
      <c r="I2" s="118" t="s">
        <v>49</v>
      </c>
      <c r="J2" s="118"/>
      <c r="K2" s="118"/>
      <c r="L2" s="118"/>
      <c r="M2" s="109" t="s">
        <v>69</v>
      </c>
      <c r="N2" s="109"/>
    </row>
    <row r="3" spans="1:14" ht="24.75" thickBot="1" x14ac:dyDescent="0.3">
      <c r="A3" s="121"/>
      <c r="B3" s="121"/>
      <c r="C3" s="108"/>
      <c r="D3" s="61" t="s">
        <v>12</v>
      </c>
      <c r="E3" s="61" t="s">
        <v>11</v>
      </c>
      <c r="F3" s="81" t="s">
        <v>54</v>
      </c>
      <c r="G3" s="81" t="s">
        <v>55</v>
      </c>
      <c r="H3" s="81" t="s">
        <v>130</v>
      </c>
      <c r="I3" s="82" t="s">
        <v>14</v>
      </c>
      <c r="J3" s="82" t="s">
        <v>1</v>
      </c>
      <c r="K3" s="82" t="s">
        <v>2</v>
      </c>
      <c r="L3" s="82" t="s">
        <v>65</v>
      </c>
      <c r="M3" s="61" t="s">
        <v>132</v>
      </c>
      <c r="N3" s="61" t="s">
        <v>56</v>
      </c>
    </row>
    <row r="4" spans="1:14" x14ac:dyDescent="0.25">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4" x14ac:dyDescent="0.25">
      <c r="A5" s="110" t="s">
        <v>68</v>
      </c>
      <c r="B5" s="79" t="s">
        <v>70</v>
      </c>
      <c r="C5" s="48">
        <v>23788</v>
      </c>
      <c r="D5" s="48">
        <v>11449</v>
      </c>
      <c r="E5" s="48">
        <v>12340</v>
      </c>
      <c r="F5" s="48">
        <v>2213</v>
      </c>
      <c r="G5" s="48">
        <v>11868</v>
      </c>
      <c r="H5" s="48">
        <v>9708</v>
      </c>
      <c r="I5" s="48">
        <v>4611</v>
      </c>
      <c r="J5" s="48">
        <v>11471</v>
      </c>
      <c r="K5" s="48">
        <v>7260</v>
      </c>
      <c r="L5" s="48">
        <v>447</v>
      </c>
      <c r="M5" s="48">
        <v>944</v>
      </c>
      <c r="N5" s="48">
        <v>22844</v>
      </c>
    </row>
    <row r="6" spans="1:14" x14ac:dyDescent="0.25">
      <c r="A6" s="114"/>
      <c r="B6" s="79" t="s">
        <v>71</v>
      </c>
      <c r="C6" s="48">
        <v>12686</v>
      </c>
      <c r="D6" s="48">
        <v>6725</v>
      </c>
      <c r="E6" s="48">
        <v>5961</v>
      </c>
      <c r="F6" s="48">
        <v>3619</v>
      </c>
      <c r="G6" s="48">
        <v>7683</v>
      </c>
      <c r="H6" s="48">
        <v>1384</v>
      </c>
      <c r="I6" s="48">
        <v>930</v>
      </c>
      <c r="J6" s="48">
        <v>5697</v>
      </c>
      <c r="K6" s="48">
        <v>5304</v>
      </c>
      <c r="L6" s="48">
        <v>756</v>
      </c>
      <c r="M6" s="48">
        <v>353</v>
      </c>
      <c r="N6" s="48">
        <v>12333</v>
      </c>
    </row>
    <row r="7" spans="1:14" x14ac:dyDescent="0.25">
      <c r="A7" s="114"/>
      <c r="B7" s="79" t="s">
        <v>72</v>
      </c>
      <c r="C7" s="48">
        <v>12530</v>
      </c>
      <c r="D7" s="48">
        <v>5365</v>
      </c>
      <c r="E7" s="48">
        <v>7165</v>
      </c>
      <c r="F7" s="48">
        <v>808</v>
      </c>
      <c r="G7" s="48">
        <v>5770</v>
      </c>
      <c r="H7" s="48">
        <v>5952</v>
      </c>
      <c r="I7" s="48">
        <v>1093</v>
      </c>
      <c r="J7" s="48">
        <v>5529</v>
      </c>
      <c r="K7" s="48">
        <v>5287</v>
      </c>
      <c r="L7" s="48">
        <v>621</v>
      </c>
      <c r="M7" s="48">
        <v>1436</v>
      </c>
      <c r="N7" s="48">
        <v>11094</v>
      </c>
    </row>
    <row r="8" spans="1:14" x14ac:dyDescent="0.25">
      <c r="A8" s="114"/>
      <c r="B8" s="79" t="s">
        <v>73</v>
      </c>
      <c r="C8" s="48">
        <v>21683</v>
      </c>
      <c r="D8" s="48">
        <v>10117</v>
      </c>
      <c r="E8" s="48">
        <v>11566</v>
      </c>
      <c r="F8" s="48">
        <v>1952</v>
      </c>
      <c r="G8" s="48">
        <v>10044</v>
      </c>
      <c r="H8" s="48">
        <v>9688</v>
      </c>
      <c r="I8" s="48">
        <v>4062</v>
      </c>
      <c r="J8" s="48">
        <v>10152</v>
      </c>
      <c r="K8" s="48">
        <v>6208</v>
      </c>
      <c r="L8" s="48">
        <v>1261</v>
      </c>
      <c r="M8" s="48">
        <v>2133</v>
      </c>
      <c r="N8" s="48">
        <v>19550</v>
      </c>
    </row>
    <row r="9" spans="1:14" x14ac:dyDescent="0.25">
      <c r="A9" s="114"/>
      <c r="B9" s="79" t="s">
        <v>74</v>
      </c>
      <c r="C9" s="48">
        <v>4579</v>
      </c>
      <c r="D9" s="48">
        <v>1633</v>
      </c>
      <c r="E9" s="48">
        <v>2946</v>
      </c>
      <c r="F9" s="48">
        <v>314</v>
      </c>
      <c r="G9" s="48">
        <v>2062</v>
      </c>
      <c r="H9" s="48">
        <v>2202</v>
      </c>
      <c r="I9" s="48">
        <v>307</v>
      </c>
      <c r="J9" s="48">
        <v>2326</v>
      </c>
      <c r="K9" s="48">
        <v>1786</v>
      </c>
      <c r="L9" s="48">
        <v>159</v>
      </c>
      <c r="M9" s="48">
        <v>204</v>
      </c>
      <c r="N9" s="48">
        <v>4375</v>
      </c>
    </row>
    <row r="10" spans="1:14" x14ac:dyDescent="0.25">
      <c r="A10" s="114"/>
      <c r="B10" s="79" t="s">
        <v>75</v>
      </c>
      <c r="C10" s="48">
        <v>1654</v>
      </c>
      <c r="D10" s="48">
        <v>1063</v>
      </c>
      <c r="E10" s="48">
        <v>591</v>
      </c>
      <c r="F10" s="48">
        <v>811</v>
      </c>
      <c r="G10" s="48">
        <v>753</v>
      </c>
      <c r="H10" s="48">
        <v>90</v>
      </c>
      <c r="I10" s="48" t="s">
        <v>4</v>
      </c>
      <c r="J10" s="48">
        <v>492</v>
      </c>
      <c r="K10" s="48">
        <v>315</v>
      </c>
      <c r="L10" s="48">
        <v>846</v>
      </c>
      <c r="M10" s="48">
        <v>353</v>
      </c>
      <c r="N10" s="48">
        <v>1300</v>
      </c>
    </row>
    <row r="11" spans="1:14" x14ac:dyDescent="0.25">
      <c r="A11" s="114"/>
      <c r="B11" s="79" t="s">
        <v>76</v>
      </c>
      <c r="C11" s="48">
        <v>11010</v>
      </c>
      <c r="D11" s="48">
        <v>5422</v>
      </c>
      <c r="E11" s="48">
        <v>5588</v>
      </c>
      <c r="F11" s="48">
        <v>2061</v>
      </c>
      <c r="G11" s="48">
        <v>6117</v>
      </c>
      <c r="H11" s="48">
        <v>2832</v>
      </c>
      <c r="I11" s="48">
        <v>1216</v>
      </c>
      <c r="J11" s="48">
        <v>4916</v>
      </c>
      <c r="K11" s="48">
        <v>3611</v>
      </c>
      <c r="L11" s="48">
        <v>1267</v>
      </c>
      <c r="M11" s="48">
        <v>1583</v>
      </c>
      <c r="N11" s="48">
        <v>9427</v>
      </c>
    </row>
    <row r="12" spans="1:14" ht="15.75" thickBot="1" x14ac:dyDescent="0.3">
      <c r="A12" s="119"/>
      <c r="B12" s="83" t="s">
        <v>77</v>
      </c>
      <c r="C12" s="44">
        <v>1778</v>
      </c>
      <c r="D12" s="44">
        <v>749</v>
      </c>
      <c r="E12" s="44">
        <v>1029</v>
      </c>
      <c r="F12" s="44">
        <v>180</v>
      </c>
      <c r="G12" s="44">
        <v>635</v>
      </c>
      <c r="H12" s="44">
        <v>963</v>
      </c>
      <c r="I12" s="44">
        <v>262</v>
      </c>
      <c r="J12" s="44">
        <v>1202</v>
      </c>
      <c r="K12" s="44">
        <v>314</v>
      </c>
      <c r="L12" s="44" t="s">
        <v>4</v>
      </c>
      <c r="M12" s="44" t="s">
        <v>4</v>
      </c>
      <c r="N12" s="44">
        <v>1778</v>
      </c>
    </row>
    <row r="13" spans="1:14" s="21" customFormat="1" ht="15" customHeight="1" x14ac:dyDescent="0.25">
      <c r="A13" s="57" t="s">
        <v>15</v>
      </c>
      <c r="B13" s="57"/>
      <c r="C13" s="47"/>
      <c r="D13" s="47"/>
      <c r="E13" s="47"/>
    </row>
    <row r="14" spans="1:14" s="21" customFormat="1" ht="15" customHeight="1" x14ac:dyDescent="0.25">
      <c r="A14" s="57" t="s">
        <v>25</v>
      </c>
      <c r="B14" s="57"/>
      <c r="C14" s="47"/>
      <c r="D14" s="47"/>
      <c r="E14" s="47"/>
    </row>
    <row r="21" ht="15.75" customHeight="1" x14ac:dyDescent="0.25"/>
  </sheetData>
  <mergeCells count="8">
    <mergeCell ref="F2:H2"/>
    <mergeCell ref="I2:L2"/>
    <mergeCell ref="M2:N2"/>
    <mergeCell ref="A4:B4"/>
    <mergeCell ref="A5:A12"/>
    <mergeCell ref="A2:B3"/>
    <mergeCell ref="C2:C3"/>
    <mergeCell ref="D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9"/>
  <sheetViews>
    <sheetView workbookViewId="0"/>
  </sheetViews>
  <sheetFormatPr baseColWidth="10" defaultColWidth="11.42578125" defaultRowHeight="15" x14ac:dyDescent="0.25"/>
  <cols>
    <col min="1" max="1" width="18.85546875" customWidth="1"/>
    <col min="2" max="2" width="47.140625" bestFit="1" customWidth="1"/>
    <col min="3" max="3" width="20.7109375" customWidth="1"/>
  </cols>
  <sheetData>
    <row r="1" spans="1:5" s="28" customFormat="1" ht="15.75" thickBot="1" x14ac:dyDescent="0.3">
      <c r="A1" s="84" t="s">
        <v>61</v>
      </c>
    </row>
    <row r="2" spans="1:5" x14ac:dyDescent="0.25">
      <c r="A2" s="105"/>
      <c r="B2" s="105"/>
      <c r="C2" s="107" t="s">
        <v>9</v>
      </c>
    </row>
    <row r="3" spans="1:5" ht="15.75" thickBot="1" x14ac:dyDescent="0.3">
      <c r="A3" s="106"/>
      <c r="B3" s="106"/>
      <c r="C3" s="108"/>
    </row>
    <row r="4" spans="1:5" x14ac:dyDescent="0.25">
      <c r="A4" s="102" t="s">
        <v>9</v>
      </c>
      <c r="B4" s="102"/>
      <c r="C4" s="22">
        <v>89708</v>
      </c>
    </row>
    <row r="5" spans="1:5" x14ac:dyDescent="0.25">
      <c r="A5" s="110" t="s">
        <v>78</v>
      </c>
      <c r="B5" s="63" t="s">
        <v>81</v>
      </c>
      <c r="C5" s="15">
        <v>75018</v>
      </c>
    </row>
    <row r="6" spans="1:5" x14ac:dyDescent="0.25">
      <c r="A6" s="111"/>
      <c r="B6" s="63" t="s">
        <v>79</v>
      </c>
      <c r="C6" s="15">
        <v>14136</v>
      </c>
    </row>
    <row r="7" spans="1:5" ht="15.75" thickBot="1" x14ac:dyDescent="0.3">
      <c r="A7" s="119"/>
      <c r="B7" s="60" t="s">
        <v>80</v>
      </c>
      <c r="C7" s="44">
        <v>554</v>
      </c>
    </row>
    <row r="8" spans="1:5" s="21" customFormat="1" ht="15" customHeight="1" x14ac:dyDescent="0.25">
      <c r="A8" s="57" t="s">
        <v>15</v>
      </c>
      <c r="B8" s="57"/>
      <c r="C8" s="47"/>
      <c r="D8" s="47"/>
      <c r="E8" s="47"/>
    </row>
    <row r="9" spans="1:5" s="21" customFormat="1" ht="15" customHeight="1" x14ac:dyDescent="0.25">
      <c r="A9" s="57" t="s">
        <v>25</v>
      </c>
      <c r="B9" s="57"/>
      <c r="C9" s="47"/>
      <c r="D9" s="47"/>
      <c r="E9" s="47"/>
    </row>
  </sheetData>
  <mergeCells count="4">
    <mergeCell ref="A2:B3"/>
    <mergeCell ref="C2:C3"/>
    <mergeCell ref="A4:B4"/>
    <mergeCell ref="A5:A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9"/>
  <sheetViews>
    <sheetView workbookViewId="0"/>
  </sheetViews>
  <sheetFormatPr baseColWidth="10" defaultColWidth="11.42578125" defaultRowHeight="15" x14ac:dyDescent="0.25"/>
  <cols>
    <col min="1" max="1" width="25.7109375" customWidth="1"/>
    <col min="2" max="2" width="27.7109375" customWidth="1"/>
    <col min="3" max="3" width="20.7109375" customWidth="1"/>
    <col min="4" max="14" width="14.7109375" customWidth="1"/>
  </cols>
  <sheetData>
    <row r="1" spans="1:14" s="88" customFormat="1" ht="15.75" thickBot="1" x14ac:dyDescent="0.3">
      <c r="A1" s="84" t="s">
        <v>62</v>
      </c>
      <c r="B1" s="86"/>
      <c r="C1" s="86"/>
      <c r="D1" s="86"/>
      <c r="E1" s="86"/>
      <c r="F1" s="86"/>
      <c r="G1" s="86"/>
      <c r="H1" s="87"/>
      <c r="I1" s="86"/>
      <c r="J1" s="86"/>
      <c r="K1" s="86"/>
      <c r="L1" s="86"/>
      <c r="M1" s="86"/>
      <c r="N1" s="86"/>
    </row>
    <row r="2" spans="1:14" ht="15" customHeight="1" x14ac:dyDescent="0.25">
      <c r="A2" s="120"/>
      <c r="B2" s="120"/>
      <c r="C2" s="107" t="s">
        <v>9</v>
      </c>
      <c r="D2" s="109" t="s">
        <v>10</v>
      </c>
      <c r="E2" s="109"/>
      <c r="F2" s="117" t="s">
        <v>26</v>
      </c>
      <c r="G2" s="117"/>
      <c r="H2" s="117"/>
      <c r="I2" s="118" t="s">
        <v>49</v>
      </c>
      <c r="J2" s="118"/>
      <c r="K2" s="118"/>
      <c r="L2" s="118"/>
      <c r="M2" s="109" t="s">
        <v>69</v>
      </c>
      <c r="N2" s="109"/>
    </row>
    <row r="3" spans="1:14" ht="36.75" thickBot="1" x14ac:dyDescent="0.3">
      <c r="A3" s="121"/>
      <c r="B3" s="121"/>
      <c r="C3" s="108"/>
      <c r="D3" s="61" t="s">
        <v>12</v>
      </c>
      <c r="E3" s="61" t="s">
        <v>11</v>
      </c>
      <c r="F3" s="81" t="s">
        <v>54</v>
      </c>
      <c r="G3" s="81" t="s">
        <v>55</v>
      </c>
      <c r="H3" s="81" t="s">
        <v>58</v>
      </c>
      <c r="I3" s="82" t="s">
        <v>14</v>
      </c>
      <c r="J3" s="82" t="s">
        <v>1</v>
      </c>
      <c r="K3" s="82" t="s">
        <v>2</v>
      </c>
      <c r="L3" s="82" t="s">
        <v>65</v>
      </c>
      <c r="M3" s="61" t="s">
        <v>57</v>
      </c>
      <c r="N3" s="61" t="s">
        <v>56</v>
      </c>
    </row>
    <row r="4" spans="1:14" x14ac:dyDescent="0.25">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4" x14ac:dyDescent="0.25">
      <c r="A5" s="110" t="s">
        <v>78</v>
      </c>
      <c r="B5" s="63" t="s">
        <v>81</v>
      </c>
      <c r="C5" s="15">
        <v>73425</v>
      </c>
      <c r="D5" s="15">
        <v>34173</v>
      </c>
      <c r="E5" s="15">
        <v>39252</v>
      </c>
      <c r="F5" s="15">
        <v>10948</v>
      </c>
      <c r="G5" s="15">
        <v>37046</v>
      </c>
      <c r="H5" s="15">
        <v>25431</v>
      </c>
      <c r="I5" s="15">
        <v>9820</v>
      </c>
      <c r="J5" s="15">
        <v>34564</v>
      </c>
      <c r="K5" s="15">
        <v>24282</v>
      </c>
      <c r="L5" s="15">
        <v>4760</v>
      </c>
      <c r="M5" s="15">
        <v>6475</v>
      </c>
      <c r="N5" s="15">
        <v>66950</v>
      </c>
    </row>
    <row r="6" spans="1:14" ht="15.75" thickBot="1" x14ac:dyDescent="0.3">
      <c r="A6" s="111"/>
      <c r="B6" s="63" t="s">
        <v>82</v>
      </c>
      <c r="C6" s="15">
        <v>16283</v>
      </c>
      <c r="D6" s="15">
        <v>8349</v>
      </c>
      <c r="E6" s="15">
        <v>7934</v>
      </c>
      <c r="F6" s="15">
        <v>1010</v>
      </c>
      <c r="G6" s="15">
        <v>7885</v>
      </c>
      <c r="H6" s="15">
        <v>7388</v>
      </c>
      <c r="I6" s="15">
        <v>2660</v>
      </c>
      <c r="J6" s="15">
        <v>7222</v>
      </c>
      <c r="K6" s="15">
        <v>5803</v>
      </c>
      <c r="L6" s="15">
        <v>598</v>
      </c>
      <c r="M6" s="15">
        <v>531</v>
      </c>
      <c r="N6" s="15">
        <v>15752</v>
      </c>
    </row>
    <row r="7" spans="1:14" ht="15.75" thickBot="1" x14ac:dyDescent="0.3">
      <c r="A7" s="122" t="s">
        <v>83</v>
      </c>
      <c r="B7" s="122"/>
      <c r="C7" s="43">
        <v>1.246</v>
      </c>
      <c r="D7" s="43">
        <v>1.28</v>
      </c>
      <c r="E7" s="43">
        <v>1.2150000000000001</v>
      </c>
      <c r="F7" s="43">
        <v>1.109</v>
      </c>
      <c r="G7" s="43">
        <v>1.232</v>
      </c>
      <c r="H7" s="43">
        <v>1.3149999999999999</v>
      </c>
      <c r="I7" s="43">
        <v>1.27</v>
      </c>
      <c r="J7" s="43">
        <v>1.2310000000000001</v>
      </c>
      <c r="K7" s="43">
        <v>1.27</v>
      </c>
      <c r="L7" s="43">
        <v>1.163</v>
      </c>
      <c r="M7" s="43">
        <v>1.081</v>
      </c>
      <c r="N7" s="43">
        <v>1.26</v>
      </c>
    </row>
    <row r="8" spans="1:14" s="21" customFormat="1" ht="15" customHeight="1" x14ac:dyDescent="0.25">
      <c r="A8" s="57" t="s">
        <v>15</v>
      </c>
      <c r="B8" s="57"/>
      <c r="C8" s="47"/>
      <c r="D8" s="47"/>
      <c r="E8" s="47"/>
    </row>
    <row r="9" spans="1:14" s="21" customFormat="1" ht="15" customHeight="1" x14ac:dyDescent="0.25">
      <c r="A9" s="57" t="s">
        <v>25</v>
      </c>
      <c r="B9" s="57"/>
      <c r="C9" s="47"/>
      <c r="D9" s="47"/>
      <c r="E9" s="47"/>
    </row>
  </sheetData>
  <mergeCells count="9">
    <mergeCell ref="A7:B7"/>
    <mergeCell ref="F2:H2"/>
    <mergeCell ref="I2:L2"/>
    <mergeCell ref="M2:N2"/>
    <mergeCell ref="A5:A6"/>
    <mergeCell ref="A4:B4"/>
    <mergeCell ref="A2:B3"/>
    <mergeCell ref="C2:C3"/>
    <mergeCell ref="D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1"/>
  <sheetViews>
    <sheetView workbookViewId="0"/>
  </sheetViews>
  <sheetFormatPr baseColWidth="10" defaultColWidth="11.42578125" defaultRowHeight="12" x14ac:dyDescent="0.2"/>
  <cols>
    <col min="1" max="1" width="25.7109375" style="8" customWidth="1"/>
    <col min="2" max="2" width="47.140625" style="8" bestFit="1" customWidth="1"/>
    <col min="3" max="3" width="20.7109375" style="8" customWidth="1"/>
    <col min="4" max="14" width="14.7109375" style="8" customWidth="1"/>
    <col min="15" max="16384" width="11.42578125" style="8"/>
  </cols>
  <sheetData>
    <row r="1" spans="1:14" s="33" customFormat="1" ht="15.75" thickBot="1" x14ac:dyDescent="0.25">
      <c r="A1" s="84" t="s">
        <v>84</v>
      </c>
      <c r="B1" s="31"/>
      <c r="C1" s="31"/>
      <c r="D1" s="31"/>
      <c r="E1" s="31"/>
      <c r="F1" s="31"/>
      <c r="G1" s="31"/>
      <c r="H1" s="32"/>
      <c r="I1" s="31"/>
      <c r="J1" s="31"/>
      <c r="K1" s="31"/>
      <c r="L1" s="31"/>
      <c r="M1" s="31"/>
      <c r="N1" s="31"/>
    </row>
    <row r="2" spans="1:14" s="21" customFormat="1" ht="15" customHeight="1" x14ac:dyDescent="0.25">
      <c r="A2" s="105"/>
      <c r="B2" s="105"/>
      <c r="C2" s="107" t="s">
        <v>9</v>
      </c>
      <c r="D2" s="109" t="s">
        <v>10</v>
      </c>
      <c r="E2" s="109"/>
      <c r="F2" s="109" t="s">
        <v>26</v>
      </c>
      <c r="G2" s="109"/>
      <c r="H2" s="109"/>
      <c r="I2" s="124" t="s">
        <v>49</v>
      </c>
      <c r="J2" s="124"/>
      <c r="K2" s="124"/>
      <c r="L2" s="124"/>
      <c r="M2" s="109" t="s">
        <v>69</v>
      </c>
      <c r="N2" s="109"/>
    </row>
    <row r="3" spans="1:14" ht="36.75" thickBot="1" x14ac:dyDescent="0.25">
      <c r="A3" s="106"/>
      <c r="B3" s="106"/>
      <c r="C3" s="108"/>
      <c r="D3" s="61" t="s">
        <v>12</v>
      </c>
      <c r="E3" s="61" t="s">
        <v>11</v>
      </c>
      <c r="F3" s="81" t="s">
        <v>54</v>
      </c>
      <c r="G3" s="81" t="s">
        <v>55</v>
      </c>
      <c r="H3" s="81" t="s">
        <v>58</v>
      </c>
      <c r="I3" s="82" t="s">
        <v>14</v>
      </c>
      <c r="J3" s="82" t="s">
        <v>1</v>
      </c>
      <c r="K3" s="82" t="s">
        <v>2</v>
      </c>
      <c r="L3" s="82" t="s">
        <v>65</v>
      </c>
      <c r="M3" s="61" t="s">
        <v>57</v>
      </c>
      <c r="N3" s="61" t="s">
        <v>56</v>
      </c>
    </row>
    <row r="4" spans="1:14" ht="15" customHeight="1" x14ac:dyDescent="0.2">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4" ht="15" customHeight="1" x14ac:dyDescent="0.2">
      <c r="A5" s="110" t="s">
        <v>85</v>
      </c>
      <c r="B5" s="63" t="s">
        <v>5</v>
      </c>
      <c r="C5" s="24">
        <v>19063</v>
      </c>
      <c r="D5" s="24">
        <v>11137</v>
      </c>
      <c r="E5" s="24">
        <v>7926</v>
      </c>
      <c r="F5" s="24">
        <v>2507</v>
      </c>
      <c r="G5" s="24">
        <v>11788</v>
      </c>
      <c r="H5" s="24">
        <v>4767</v>
      </c>
      <c r="I5" s="24">
        <v>2762</v>
      </c>
      <c r="J5" s="24">
        <v>7867</v>
      </c>
      <c r="K5" s="24">
        <v>8015</v>
      </c>
      <c r="L5" s="24">
        <v>419</v>
      </c>
      <c r="M5" s="24">
        <v>1207</v>
      </c>
      <c r="N5" s="24">
        <v>17856</v>
      </c>
    </row>
    <row r="6" spans="1:14" ht="15" customHeight="1" x14ac:dyDescent="0.2">
      <c r="A6" s="111"/>
      <c r="B6" s="63" t="s">
        <v>6</v>
      </c>
      <c r="C6" s="24">
        <v>16234</v>
      </c>
      <c r="D6" s="24">
        <v>7513</v>
      </c>
      <c r="E6" s="24">
        <v>8721</v>
      </c>
      <c r="F6" s="24">
        <v>2491</v>
      </c>
      <c r="G6" s="24">
        <v>7907</v>
      </c>
      <c r="H6" s="24">
        <v>5836</v>
      </c>
      <c r="I6" s="24">
        <v>3106</v>
      </c>
      <c r="J6" s="24">
        <v>6821</v>
      </c>
      <c r="K6" s="24">
        <v>5302</v>
      </c>
      <c r="L6" s="24">
        <v>1005</v>
      </c>
      <c r="M6" s="24">
        <v>1763</v>
      </c>
      <c r="N6" s="24">
        <v>14471</v>
      </c>
    </row>
    <row r="7" spans="1:14" ht="15" customHeight="1" x14ac:dyDescent="0.2">
      <c r="A7" s="111"/>
      <c r="B7" s="63" t="s">
        <v>7</v>
      </c>
      <c r="C7" s="24">
        <v>16431</v>
      </c>
      <c r="D7" s="24">
        <v>9146</v>
      </c>
      <c r="E7" s="24">
        <v>7285</v>
      </c>
      <c r="F7" s="24">
        <v>2322</v>
      </c>
      <c r="G7" s="24">
        <v>7971</v>
      </c>
      <c r="H7" s="24">
        <v>6139</v>
      </c>
      <c r="I7" s="24">
        <v>1981</v>
      </c>
      <c r="J7" s="24">
        <v>9014</v>
      </c>
      <c r="K7" s="24">
        <v>4833</v>
      </c>
      <c r="L7" s="24">
        <v>604</v>
      </c>
      <c r="M7" s="24">
        <v>1828</v>
      </c>
      <c r="N7" s="24">
        <v>14604</v>
      </c>
    </row>
    <row r="8" spans="1:14" ht="15" customHeight="1" x14ac:dyDescent="0.2">
      <c r="A8" s="125"/>
      <c r="B8" s="89" t="s">
        <v>8</v>
      </c>
      <c r="C8" s="25">
        <v>37980</v>
      </c>
      <c r="D8" s="25">
        <v>14726</v>
      </c>
      <c r="E8" s="25">
        <v>23254</v>
      </c>
      <c r="F8" s="25">
        <v>4637</v>
      </c>
      <c r="G8" s="25">
        <v>17265</v>
      </c>
      <c r="H8" s="25">
        <v>16078</v>
      </c>
      <c r="I8" s="25">
        <v>4632</v>
      </c>
      <c r="J8" s="25">
        <v>18084</v>
      </c>
      <c r="K8" s="25">
        <v>11934</v>
      </c>
      <c r="L8" s="25">
        <v>3329</v>
      </c>
      <c r="M8" s="25">
        <v>2209</v>
      </c>
      <c r="N8" s="25">
        <v>35770</v>
      </c>
    </row>
    <row r="9" spans="1:14" ht="15" customHeight="1" thickBot="1" x14ac:dyDescent="0.25">
      <c r="A9" s="123" t="s">
        <v>86</v>
      </c>
      <c r="B9" s="123"/>
      <c r="C9" s="23">
        <v>25.2</v>
      </c>
      <c r="D9" s="23">
        <v>21.8</v>
      </c>
      <c r="E9" s="23">
        <v>28.3</v>
      </c>
      <c r="F9" s="23">
        <v>22.8</v>
      </c>
      <c r="G9" s="23">
        <v>23.3</v>
      </c>
      <c r="H9" s="23">
        <v>28.5</v>
      </c>
      <c r="I9" s="23">
        <v>23.1</v>
      </c>
      <c r="J9" s="23">
        <v>25.7</v>
      </c>
      <c r="K9" s="23">
        <v>24.3</v>
      </c>
      <c r="L9" s="23">
        <v>32.700000000000003</v>
      </c>
      <c r="M9" s="23">
        <v>21.1</v>
      </c>
      <c r="N9" s="23">
        <v>25.5</v>
      </c>
    </row>
    <row r="10" spans="1:14" s="21" customFormat="1" ht="15" customHeight="1" x14ac:dyDescent="0.25">
      <c r="A10" s="57" t="s">
        <v>15</v>
      </c>
      <c r="B10" s="57"/>
      <c r="C10" s="47"/>
      <c r="D10" s="47"/>
      <c r="E10" s="47"/>
    </row>
    <row r="11" spans="1:14" s="21" customFormat="1" ht="15" customHeight="1" x14ac:dyDescent="0.25">
      <c r="A11" s="57" t="s">
        <v>25</v>
      </c>
      <c r="B11" s="57"/>
      <c r="C11" s="47"/>
      <c r="D11" s="47"/>
      <c r="E11" s="47"/>
    </row>
  </sheetData>
  <mergeCells count="9">
    <mergeCell ref="A9:B9"/>
    <mergeCell ref="I2:L2"/>
    <mergeCell ref="M2:N2"/>
    <mergeCell ref="A4:B4"/>
    <mergeCell ref="A2:B3"/>
    <mergeCell ref="C2:C3"/>
    <mergeCell ref="D2:E2"/>
    <mergeCell ref="F2:H2"/>
    <mergeCell ref="A5:A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3"/>
  <sheetViews>
    <sheetView workbookViewId="0"/>
  </sheetViews>
  <sheetFormatPr baseColWidth="10" defaultColWidth="11.42578125" defaultRowHeight="15" x14ac:dyDescent="0.25"/>
  <cols>
    <col min="1" max="1" width="29.7109375" customWidth="1"/>
    <col min="2" max="2" width="47.140625" bestFit="1" customWidth="1"/>
    <col min="3" max="3" width="20.7109375" customWidth="1"/>
    <col min="4" max="14" width="14.7109375" customWidth="1"/>
  </cols>
  <sheetData>
    <row r="1" spans="1:14" s="88" customFormat="1" ht="15.75" thickBot="1" x14ac:dyDescent="0.3">
      <c r="A1" s="84" t="s">
        <v>64</v>
      </c>
      <c r="B1" s="86"/>
      <c r="C1" s="86"/>
      <c r="D1" s="86"/>
      <c r="E1" s="86"/>
      <c r="F1" s="86"/>
      <c r="G1" s="86"/>
      <c r="H1" s="87"/>
      <c r="I1" s="86"/>
      <c r="J1" s="86"/>
      <c r="K1" s="86"/>
      <c r="L1" s="86"/>
      <c r="M1" s="86"/>
      <c r="N1" s="86"/>
    </row>
    <row r="2" spans="1:14" ht="15" customHeight="1" x14ac:dyDescent="0.25">
      <c r="A2" s="120"/>
      <c r="B2" s="120"/>
      <c r="C2" s="107" t="s">
        <v>9</v>
      </c>
      <c r="D2" s="109" t="s">
        <v>10</v>
      </c>
      <c r="E2" s="109"/>
      <c r="F2" s="117" t="s">
        <v>26</v>
      </c>
      <c r="G2" s="117"/>
      <c r="H2" s="117"/>
      <c r="I2" s="124" t="s">
        <v>49</v>
      </c>
      <c r="J2" s="124"/>
      <c r="K2" s="124"/>
      <c r="L2" s="124"/>
      <c r="M2" s="109" t="s">
        <v>69</v>
      </c>
      <c r="N2" s="109"/>
    </row>
    <row r="3" spans="1:14" ht="36.75" thickBot="1" x14ac:dyDescent="0.3">
      <c r="A3" s="121"/>
      <c r="B3" s="121"/>
      <c r="C3" s="108"/>
      <c r="D3" s="61" t="s">
        <v>12</v>
      </c>
      <c r="E3" s="61" t="s">
        <v>11</v>
      </c>
      <c r="F3" s="81" t="s">
        <v>54</v>
      </c>
      <c r="G3" s="81" t="s">
        <v>55</v>
      </c>
      <c r="H3" s="81" t="s">
        <v>58</v>
      </c>
      <c r="I3" s="82" t="s">
        <v>14</v>
      </c>
      <c r="J3" s="82" t="s">
        <v>1</v>
      </c>
      <c r="K3" s="82" t="s">
        <v>2</v>
      </c>
      <c r="L3" s="82" t="s">
        <v>65</v>
      </c>
      <c r="M3" s="61" t="s">
        <v>57</v>
      </c>
      <c r="N3" s="61" t="s">
        <v>56</v>
      </c>
    </row>
    <row r="4" spans="1:14" x14ac:dyDescent="0.25">
      <c r="A4" s="102" t="s">
        <v>9</v>
      </c>
      <c r="B4" s="102"/>
      <c r="C4" s="22">
        <v>89708</v>
      </c>
      <c r="D4" s="22">
        <v>42522</v>
      </c>
      <c r="E4" s="22">
        <v>47186</v>
      </c>
      <c r="F4" s="22">
        <v>11958</v>
      </c>
      <c r="G4" s="22">
        <v>44931</v>
      </c>
      <c r="H4" s="22">
        <v>32820</v>
      </c>
      <c r="I4" s="22">
        <v>12480</v>
      </c>
      <c r="J4" s="22">
        <v>41785</v>
      </c>
      <c r="K4" s="22">
        <v>30085</v>
      </c>
      <c r="L4" s="22">
        <v>5358</v>
      </c>
      <c r="M4" s="22">
        <v>7006</v>
      </c>
      <c r="N4" s="22">
        <v>82702</v>
      </c>
    </row>
    <row r="5" spans="1:14" x14ac:dyDescent="0.25">
      <c r="A5" s="103" t="s">
        <v>88</v>
      </c>
      <c r="B5" s="50" t="s">
        <v>87</v>
      </c>
      <c r="C5" s="24">
        <v>79735</v>
      </c>
      <c r="D5" s="24">
        <v>37438</v>
      </c>
      <c r="E5" s="24">
        <v>42297</v>
      </c>
      <c r="F5" s="24">
        <v>10313</v>
      </c>
      <c r="G5" s="24">
        <v>39703</v>
      </c>
      <c r="H5" s="24">
        <v>29719</v>
      </c>
      <c r="I5" s="24">
        <v>10586</v>
      </c>
      <c r="J5" s="24">
        <v>40187</v>
      </c>
      <c r="K5" s="24">
        <v>24028</v>
      </c>
      <c r="L5" s="24">
        <v>4934</v>
      </c>
      <c r="M5" s="24">
        <v>6491</v>
      </c>
      <c r="N5" s="24">
        <v>73244</v>
      </c>
    </row>
    <row r="6" spans="1:14" x14ac:dyDescent="0.25">
      <c r="A6" s="126"/>
      <c r="B6" s="50" t="s">
        <v>17</v>
      </c>
      <c r="C6" s="24">
        <v>9973</v>
      </c>
      <c r="D6" s="25">
        <v>5084</v>
      </c>
      <c r="E6" s="25">
        <v>4889</v>
      </c>
      <c r="F6" s="25">
        <v>1645</v>
      </c>
      <c r="G6" s="25">
        <v>5228</v>
      </c>
      <c r="H6" s="25">
        <v>3101</v>
      </c>
      <c r="I6" s="25">
        <v>1894</v>
      </c>
      <c r="J6" s="25">
        <v>1598</v>
      </c>
      <c r="K6" s="25">
        <v>6056</v>
      </c>
      <c r="L6" s="25">
        <v>424</v>
      </c>
      <c r="M6" s="25">
        <v>515</v>
      </c>
      <c r="N6" s="25">
        <v>9458</v>
      </c>
    </row>
    <row r="7" spans="1:14" x14ac:dyDescent="0.25">
      <c r="A7" s="127" t="s">
        <v>89</v>
      </c>
      <c r="B7" s="59" t="s">
        <v>87</v>
      </c>
      <c r="C7" s="26">
        <v>86070</v>
      </c>
      <c r="D7" s="26">
        <v>40634</v>
      </c>
      <c r="E7" s="26">
        <v>45436</v>
      </c>
      <c r="F7" s="26">
        <v>11376</v>
      </c>
      <c r="G7" s="26">
        <v>42813</v>
      </c>
      <c r="H7" s="26">
        <v>31881</v>
      </c>
      <c r="I7" s="26">
        <v>12324</v>
      </c>
      <c r="J7" s="26">
        <v>40095</v>
      </c>
      <c r="K7" s="26">
        <v>28564</v>
      </c>
      <c r="L7" s="26">
        <v>5088</v>
      </c>
      <c r="M7" s="26">
        <v>7006</v>
      </c>
      <c r="N7" s="26">
        <v>79064</v>
      </c>
    </row>
    <row r="8" spans="1:14" x14ac:dyDescent="0.25">
      <c r="A8" s="126"/>
      <c r="B8" s="50" t="s">
        <v>91</v>
      </c>
      <c r="C8" s="24">
        <v>1717</v>
      </c>
      <c r="D8" s="24">
        <v>719</v>
      </c>
      <c r="E8" s="24">
        <v>998</v>
      </c>
      <c r="F8" s="24">
        <v>283</v>
      </c>
      <c r="G8" s="24">
        <v>1150</v>
      </c>
      <c r="H8" s="24">
        <v>284</v>
      </c>
      <c r="I8" s="24">
        <v>87</v>
      </c>
      <c r="J8" s="24">
        <v>594</v>
      </c>
      <c r="K8" s="24">
        <v>946</v>
      </c>
      <c r="L8" s="24">
        <v>90</v>
      </c>
      <c r="M8" s="24" t="s">
        <v>4</v>
      </c>
      <c r="N8" s="24">
        <v>1717</v>
      </c>
    </row>
    <row r="9" spans="1:14" x14ac:dyDescent="0.25">
      <c r="A9" s="128"/>
      <c r="B9" s="58" t="s">
        <v>92</v>
      </c>
      <c r="C9" s="25">
        <v>1921</v>
      </c>
      <c r="D9" s="25">
        <v>1169</v>
      </c>
      <c r="E9" s="25">
        <v>752</v>
      </c>
      <c r="F9" s="25">
        <v>299</v>
      </c>
      <c r="G9" s="25">
        <v>968</v>
      </c>
      <c r="H9" s="25">
        <v>654</v>
      </c>
      <c r="I9" s="25">
        <v>69</v>
      </c>
      <c r="J9" s="25">
        <v>1096</v>
      </c>
      <c r="K9" s="25">
        <v>575</v>
      </c>
      <c r="L9" s="25">
        <v>180</v>
      </c>
      <c r="M9" s="25" t="s">
        <v>4</v>
      </c>
      <c r="N9" s="25">
        <v>1921</v>
      </c>
    </row>
    <row r="10" spans="1:14" x14ac:dyDescent="0.25">
      <c r="A10" s="129" t="s">
        <v>90</v>
      </c>
      <c r="B10" s="59" t="s">
        <v>87</v>
      </c>
      <c r="C10" s="26">
        <v>49893</v>
      </c>
      <c r="D10" s="26">
        <v>23365</v>
      </c>
      <c r="E10" s="26">
        <v>26527</v>
      </c>
      <c r="F10" s="26">
        <v>7280</v>
      </c>
      <c r="G10" s="26">
        <v>23994</v>
      </c>
      <c r="H10" s="26">
        <v>18618</v>
      </c>
      <c r="I10" s="26">
        <v>8918</v>
      </c>
      <c r="J10" s="26">
        <v>21334</v>
      </c>
      <c r="K10" s="26">
        <v>15631</v>
      </c>
      <c r="L10" s="26">
        <v>4009</v>
      </c>
      <c r="M10" s="26">
        <v>3412</v>
      </c>
      <c r="N10" s="26">
        <v>46481</v>
      </c>
    </row>
    <row r="11" spans="1:14" ht="17.25" customHeight="1" thickBot="1" x14ac:dyDescent="0.3">
      <c r="A11" s="119"/>
      <c r="B11" s="60" t="s">
        <v>17</v>
      </c>
      <c r="C11" s="45">
        <v>39815</v>
      </c>
      <c r="D11" s="45">
        <v>19157</v>
      </c>
      <c r="E11" s="45">
        <v>20659</v>
      </c>
      <c r="F11" s="45">
        <v>4678</v>
      </c>
      <c r="G11" s="45">
        <v>20936</v>
      </c>
      <c r="H11" s="45">
        <v>14201</v>
      </c>
      <c r="I11" s="45">
        <v>3562</v>
      </c>
      <c r="J11" s="45">
        <v>20451</v>
      </c>
      <c r="K11" s="45">
        <v>14454</v>
      </c>
      <c r="L11" s="45">
        <v>1348</v>
      </c>
      <c r="M11" s="45">
        <v>3594</v>
      </c>
      <c r="N11" s="45">
        <v>36221</v>
      </c>
    </row>
    <row r="12" spans="1:14" s="21" customFormat="1" ht="15" customHeight="1" x14ac:dyDescent="0.25">
      <c r="A12" s="57" t="s">
        <v>15</v>
      </c>
      <c r="B12" s="57"/>
      <c r="C12" s="47"/>
      <c r="D12" s="47"/>
      <c r="E12" s="47"/>
    </row>
    <row r="13" spans="1:14" s="21" customFormat="1" ht="15" customHeight="1" x14ac:dyDescent="0.25">
      <c r="A13" s="57" t="s">
        <v>25</v>
      </c>
      <c r="B13" s="57"/>
      <c r="C13" s="47"/>
      <c r="D13" s="47"/>
      <c r="E13" s="47"/>
    </row>
  </sheetData>
  <mergeCells count="10">
    <mergeCell ref="A5:A6"/>
    <mergeCell ref="A7:A9"/>
    <mergeCell ref="A10:A11"/>
    <mergeCell ref="I2:L2"/>
    <mergeCell ref="M2:N2"/>
    <mergeCell ref="A4:B4"/>
    <mergeCell ref="A2:B3"/>
    <mergeCell ref="C2:C3"/>
    <mergeCell ref="D2:E2"/>
    <mergeCell ref="F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6" ma:contentTypeDescription="Crear nuevo documento." ma:contentTypeScope="" ma:versionID="780666f9ef7a9ff1e23a791b7281aeb1">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b294ad82fd07285171fd2bae4ecdd013"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AEC6C-BA40-4395-AF61-615A98906A4E}">
  <ds:schemaRefs>
    <ds:schemaRef ds:uri="http://schemas.microsoft.com/sharepoint/v3/contenttype/forms"/>
  </ds:schemaRefs>
</ds:datastoreItem>
</file>

<file path=customXml/itemProps2.xml><?xml version="1.0" encoding="utf-8"?>
<ds:datastoreItem xmlns:ds="http://schemas.openxmlformats.org/officeDocument/2006/customXml" ds:itemID="{EC483DA3-9E28-49FE-8FD1-3525DFCA4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Indice</vt:lpstr>
      <vt:lpstr>T1</vt:lpstr>
      <vt:lpstr>T2</vt:lpstr>
      <vt:lpstr>T3</vt:lpstr>
      <vt:lpstr>T4</vt:lpstr>
      <vt:lpstr>T5</vt:lpstr>
      <vt:lpstr>T6</vt:lpstr>
      <vt:lpstr>T7</vt:lpstr>
      <vt:lpstr>T8</vt:lpstr>
      <vt:lpstr>T9</vt:lpstr>
      <vt:lpstr>T10</vt:lpstr>
      <vt:lpstr>T11</vt:lpstr>
      <vt:lpstr>T12</vt:lpstr>
      <vt:lpstr>T13</vt:lpstr>
      <vt:lpstr>Indice!Área_de_impresión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2023-12-28T11:50:52Z</dcterms:modified>
  <cp:category/>
  <cp:contentStatus/>
</cp:coreProperties>
</file>