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795" windowHeight="11760" tabRatio="757" activeTab="0"/>
  </bookViews>
  <sheets>
    <sheet name="Indizea" sheetId="1" r:id="rId1"/>
    <sheet name="4.1" sheetId="2" r:id="rId2"/>
    <sheet name="4.2" sheetId="3" r:id="rId3"/>
    <sheet name="4.3" sheetId="4" r:id="rId4"/>
    <sheet name="4.4" sheetId="5" r:id="rId5"/>
    <sheet name="4.5" sheetId="6" r:id="rId6"/>
    <sheet name="4.6" sheetId="7" r:id="rId7"/>
    <sheet name="4.7" sheetId="8" r:id="rId8"/>
    <sheet name="4.8" sheetId="9" r:id="rId9"/>
    <sheet name="4.9"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#REF!</definedName>
    <definedName name="\B">#REF!</definedName>
    <definedName name="\C">'[2]3.1'!#REF!</definedName>
    <definedName name="\D">'[7]19.11-12'!$B$51</definedName>
    <definedName name="\G">#REF!</definedName>
    <definedName name="\I">#REF!</definedName>
    <definedName name="\L">'[7]19.11-12'!$B$53</definedName>
    <definedName name="\M">#REF!</definedName>
    <definedName name="\N">#REF!</definedName>
    <definedName name="\Q">#REF!</definedName>
    <definedName name="\S">#REF!</definedName>
    <definedName name="\T">'[5]GANADE10'!$B$90</definedName>
    <definedName name="\x">'[13]Arlleg01'!$IR$8190</definedName>
    <definedName name="\z">'[13]Arlleg01'!$IR$8190</definedName>
    <definedName name="__123Graph_A" hidden="1">'[7]19.14-15'!$B$34:$B$37</definedName>
    <definedName name="__123Graph_ACurrent" hidden="1">'[7]19.14-15'!$B$34:$B$37</definedName>
    <definedName name="__123Graph_AGrßfico1" hidden="1">'[7]19.14-15'!$B$34:$B$37</definedName>
    <definedName name="__123Graph_B" hidden="1">'[4]p122'!#REF!</definedName>
    <definedName name="__123Graph_BCurrent" hidden="1">'[7]19.14-15'!#REF!</definedName>
    <definedName name="__123Graph_BGrßfico1" hidden="1">'[7]19.14-15'!#REF!</definedName>
    <definedName name="__123Graph_C" hidden="1">'[7]19.14-15'!$C$34:$C$37</definedName>
    <definedName name="__123Graph_CCurrent" hidden="1">'[7]19.14-15'!$C$34:$C$37</definedName>
    <definedName name="__123Graph_CGrßfico1" hidden="1">'[7]19.14-15'!$C$34:$C$37</definedName>
    <definedName name="__123Graph_D" hidden="1">'[4]p122'!#REF!</definedName>
    <definedName name="__123Graph_DCurrent" hidden="1">'[7]19.14-15'!#REF!</definedName>
    <definedName name="__123Graph_DGrßfico1" hidden="1">'[7]19.14-15'!#REF!</definedName>
    <definedName name="__123Graph_E" hidden="1">'[7]19.14-15'!$D$34:$D$37</definedName>
    <definedName name="__123Graph_ECurrent" hidden="1">'[7]19.14-15'!$D$34:$D$37</definedName>
    <definedName name="__123Graph_EGrßfico1" hidden="1">'[7]19.14-15'!$D$34:$D$37</definedName>
    <definedName name="__123Graph_F" hidden="1">'[4]p122'!#REF!</definedName>
    <definedName name="__123Graph_FCurrent" hidden="1">'[7]19.14-15'!#REF!</definedName>
    <definedName name="__123Graph_FGrßfico1" hidden="1">'[7]19.14-15'!#REF!</definedName>
    <definedName name="__123Graph_X" hidden="1">'[4]p122'!#REF!</definedName>
    <definedName name="__123Graph_XCurrent" hidden="1">'[7]19.14-15'!#REF!</definedName>
    <definedName name="__123Graph_XGrßfico1" hidden="1">'[7]19.14-15'!#REF!</definedName>
    <definedName name="_Dist_Values" hidden="1">#REF!</definedName>
    <definedName name="a">'[3]3.1'!#REF!</definedName>
    <definedName name="A_impresión_IM">#REF!</definedName>
    <definedName name="alk">'[7]19.11-12'!$B$53</definedName>
    <definedName name="AÑOSEÑA">#REF!</definedName>
    <definedName name="balan.xls" hidden="1">'[12]7.24'!$D$6:$D$27</definedName>
    <definedName name="BUSCARC">#REF!</definedName>
    <definedName name="BUSCARG">#REF!</definedName>
    <definedName name="CARGA">#REF!</definedName>
    <definedName name="CHEQUEO">#REF!</definedName>
    <definedName name="CODCULT">#REF!</definedName>
    <definedName name="CODGRUP">#REF!</definedName>
    <definedName name="COSECHA">#REF!</definedName>
    <definedName name="CUAD">#REF!</definedName>
    <definedName name="CUADRO">#REF!</definedName>
    <definedName name="CULTSEÑA">#REF!</definedName>
    <definedName name="DECENA">#REF!</definedName>
    <definedName name="DESCARGA">#REF!</definedName>
    <definedName name="DESTINO">#REF!</definedName>
    <definedName name="EXPORTAR">#REF!</definedName>
    <definedName name="FILA">#REF!</definedName>
    <definedName name="GRUPSEÑA">#REF!</definedName>
    <definedName name="GUION">#REF!</definedName>
    <definedName name="hgvnhgj">'[3]3.1'!#REF!</definedName>
    <definedName name="IMP">#REF!</definedName>
    <definedName name="IMPR">#REF!</definedName>
    <definedName name="IMPRIMIR">#REF!</definedName>
    <definedName name="Imprimir_área_IM">#REF!</definedName>
    <definedName name="kk" hidden="1">'[15]19.14-15'!#REF!</definedName>
    <definedName name="kkjkj">#REF!</definedName>
    <definedName name="l">'[3]3.1'!#REF!</definedName>
    <definedName name="LISTAS">#REF!</definedName>
    <definedName name="MENSAJE">#REF!</definedName>
    <definedName name="MENU">#REF!</definedName>
    <definedName name="NOMCULT">#REF!</definedName>
    <definedName name="NOMGRUP">#REF!</definedName>
    <definedName name="p421">'[8]CARNE1'!$B$44</definedName>
    <definedName name="p431" hidden="1">'[8]CARNE7'!$G$11:$G$93</definedName>
    <definedName name="p7" hidden="1">'[15]19.14-15'!#REF!</definedName>
    <definedName name="PEP">'[9]GANADE1'!$B$79</definedName>
    <definedName name="PEP1">'[10]19.11-12'!$B$51</definedName>
    <definedName name="PEP2">'[9]GANADE1'!$B$75</definedName>
    <definedName name="PEP3">'[10]19.11-12'!$B$53</definedName>
    <definedName name="PEP4" hidden="1">'[10]19.14-15'!$B$34:$B$37</definedName>
    <definedName name="PP1">'[9]GANADE1'!$B$77</definedName>
    <definedName name="PP10" hidden="1">'[10]19.14-15'!$C$34:$C$37</definedName>
    <definedName name="PP11" hidden="1">'[10]19.14-15'!$C$34:$C$37</definedName>
    <definedName name="PP12" hidden="1">'[10]19.14-15'!$C$34:$C$37</definedName>
    <definedName name="PP13" hidden="1">'[10]19.14-15'!#REF!</definedName>
    <definedName name="PP14" hidden="1">'[10]19.14-15'!#REF!</definedName>
    <definedName name="PP15" hidden="1">'[10]19.14-15'!#REF!</definedName>
    <definedName name="PP16" hidden="1">'[10]19.14-15'!$D$34:$D$37</definedName>
    <definedName name="PP17" hidden="1">'[10]19.14-15'!$D$34:$D$37</definedName>
    <definedName name="pp18" hidden="1">'[10]19.14-15'!$D$34:$D$37</definedName>
    <definedName name="pp19" hidden="1">'[10]19.14-15'!#REF!</definedName>
    <definedName name="PP2">'[10]19.22'!#REF!</definedName>
    <definedName name="PP20" hidden="1">'[10]19.14-15'!#REF!</definedName>
    <definedName name="PP21" hidden="1">'[10]19.14-15'!#REF!</definedName>
    <definedName name="PP22" hidden="1">'[10]19.14-15'!#REF!</definedName>
    <definedName name="pp23" hidden="1">'[10]19.14-15'!#REF!</definedName>
    <definedName name="pp24" hidden="1">'[10]19.14-15'!#REF!</definedName>
    <definedName name="pp25" hidden="1">'[10]19.14-15'!#REF!</definedName>
    <definedName name="pp26" hidden="1">'[10]19.14-15'!#REF!</definedName>
    <definedName name="pp27" hidden="1">'[10]19.14-15'!#REF!</definedName>
    <definedName name="PP3">'[9]GANADE1'!$B$79</definedName>
    <definedName name="PP4">'[10]19.11-12'!$B$51</definedName>
    <definedName name="PP5" hidden="1">'[10]19.14-15'!$B$34:$B$37</definedName>
    <definedName name="PP6" hidden="1">'[10]19.14-15'!$B$34:$B$37</definedName>
    <definedName name="PP7" hidden="1">'[10]19.14-15'!#REF!</definedName>
    <definedName name="PP8" hidden="1">'[10]19.14-15'!#REF!</definedName>
    <definedName name="PP9" hidden="1">'[10]19.14-15'!#REF!</definedName>
    <definedName name="REGI">#REF!</definedName>
    <definedName name="REGISTRO">#REF!</definedName>
    <definedName name="RELLENAR">#REF!</definedName>
    <definedName name="REND1">#REF!</definedName>
    <definedName name="REND2">#REF!</definedName>
    <definedName name="REND3">#REF!</definedName>
    <definedName name="RUTINA">#REF!</definedName>
    <definedName name="SIGUI">#REF!</definedName>
    <definedName name="SUP1">#REF!</definedName>
    <definedName name="SUP2">#REF!</definedName>
    <definedName name="SUP3">#REF!</definedName>
    <definedName name="TCULTSEÑA">#REF!</definedName>
    <definedName name="TO">#REF!</definedName>
    <definedName name="TODOS">#REF!</definedName>
  </definedNames>
  <calcPr fullCalcOnLoad="1"/>
</workbook>
</file>

<file path=xl/sharedStrings.xml><?xml version="1.0" encoding="utf-8"?>
<sst xmlns="http://schemas.openxmlformats.org/spreadsheetml/2006/main" count="689" uniqueCount="163">
  <si>
    <t>2007</t>
  </si>
  <si>
    <t>2008</t>
  </si>
  <si>
    <t>2009</t>
  </si>
  <si>
    <t>2006</t>
  </si>
  <si>
    <t>-</t>
  </si>
  <si>
    <t xml:space="preserve"> </t>
  </si>
  <si>
    <t>:</t>
  </si>
  <si>
    <t>Alemania</t>
  </si>
  <si>
    <t>Austria</t>
  </si>
  <si>
    <t>Bulgaria</t>
  </si>
  <si>
    <t>Eslovenia</t>
  </si>
  <si>
    <t xml:space="preserve">Estonia </t>
  </si>
  <si>
    <t>Finlandia</t>
  </si>
  <si>
    <t>Irlanda</t>
  </si>
  <si>
    <t>Italia</t>
  </si>
  <si>
    <t>Letonia</t>
  </si>
  <si>
    <t>Malta</t>
  </si>
  <si>
    <t>Portugal</t>
  </si>
  <si>
    <t>Islandia</t>
  </si>
  <si>
    <t>&lt;=120</t>
  </si>
  <si>
    <t>&gt;120&lt;160</t>
  </si>
  <si>
    <t>&gt;=160&lt;200</t>
  </si>
  <si>
    <t>&gt;=200</t>
  </si>
  <si>
    <t>Bizkaia</t>
  </si>
  <si>
    <t>Gipuzkoa</t>
  </si>
  <si>
    <t>CAPV</t>
  </si>
  <si>
    <t>Estado</t>
  </si>
  <si>
    <t>2005</t>
  </si>
  <si>
    <t>2010</t>
  </si>
  <si>
    <t>2011</t>
  </si>
  <si>
    <r>
      <t>Unitateak:</t>
    </r>
    <r>
      <rPr>
        <sz val="9"/>
        <color indexed="31"/>
        <rFont val="Arial"/>
        <family val="2"/>
      </rPr>
      <t xml:space="preserve">  guztiarekiko portzentajea</t>
    </r>
  </si>
  <si>
    <t>Energia mota</t>
  </si>
  <si>
    <t>Araba</t>
  </si>
  <si>
    <t>EAE guztira</t>
  </si>
  <si>
    <t>Eremu geografikoa:</t>
  </si>
  <si>
    <t>&lt;&lt;&lt;Indizea</t>
  </si>
  <si>
    <t>Urtea</t>
  </si>
  <si>
    <t xml:space="preserve">Energia elektrikoa </t>
  </si>
  <si>
    <t xml:space="preserve">A eta B gasoilak </t>
  </si>
  <si>
    <t xml:space="preserve">Kerosenoak </t>
  </si>
  <si>
    <t xml:space="preserve">Gasolinak </t>
  </si>
  <si>
    <t xml:space="preserve">Bioerregaiak* </t>
  </si>
  <si>
    <t>Guztira</t>
  </si>
  <si>
    <r>
      <t xml:space="preserve">(*) </t>
    </r>
    <r>
      <rPr>
        <sz val="7"/>
        <color indexed="31"/>
        <rFont val="Arial"/>
        <family val="2"/>
      </rPr>
      <t>2004tik aurrera eskeinitako informazioa.</t>
    </r>
  </si>
  <si>
    <r>
      <t>Iturria: </t>
    </r>
    <r>
      <rPr>
        <u val="single"/>
        <sz val="7"/>
        <color indexed="31"/>
        <rFont val="Arial"/>
        <family val="2"/>
      </rPr>
      <t>EVE(Energiaren Euskal Erakundea).</t>
    </r>
  </si>
  <si>
    <t>Erregai solidoa</t>
  </si>
  <si>
    <t>Petrolio eta deribatuak</t>
  </si>
  <si>
    <t>Gas naturala</t>
  </si>
  <si>
    <t>Energia deribatuak</t>
  </si>
  <si>
    <t>Energia berriztagarriak</t>
  </si>
  <si>
    <t>Energia elektrikoa</t>
  </si>
  <si>
    <t>Errepideetakoa</t>
  </si>
  <si>
    <t>Trenbideetakoa</t>
  </si>
  <si>
    <t>Airekoa</t>
  </si>
  <si>
    <t>Itsasokoa</t>
  </si>
  <si>
    <r>
      <t>Unitateak:</t>
    </r>
    <r>
      <rPr>
        <sz val="9"/>
        <color indexed="31"/>
        <rFont val="Arial"/>
        <family val="2"/>
      </rPr>
      <t xml:space="preserve"> Ktpb eta portzentajea</t>
    </r>
  </si>
  <si>
    <t>Erregai mota</t>
  </si>
  <si>
    <r>
      <t xml:space="preserve">Garraio azpisektoreak </t>
    </r>
    <r>
      <rPr>
        <sz val="9"/>
        <color indexed="31"/>
        <rFont val="Arial"/>
        <family val="2"/>
      </rPr>
      <t>(Ktpb: kilotona petroleo baliokideak)</t>
    </r>
  </si>
  <si>
    <r>
      <t xml:space="preserve">Garraio azpisektoreak </t>
    </r>
    <r>
      <rPr>
        <sz val="9"/>
        <color indexed="31"/>
        <rFont val="Arial"/>
        <family val="2"/>
      </rPr>
      <t>(guztiarekiko portzentajea)</t>
    </r>
  </si>
  <si>
    <r>
      <t xml:space="preserve">Unitateak: </t>
    </r>
    <r>
      <rPr>
        <sz val="9"/>
        <color indexed="31"/>
        <rFont val="Arial"/>
        <family val="2"/>
      </rPr>
      <t>matrikulazio kopurua</t>
    </r>
  </si>
  <si>
    <t>Euskal Autonomia Erkidegoa</t>
  </si>
  <si>
    <t>Estatua</t>
  </si>
  <si>
    <r>
      <t>Iturria: </t>
    </r>
    <r>
      <rPr>
        <u val="single"/>
        <sz val="7"/>
        <color indexed="31"/>
        <rFont val="Arial"/>
        <family val="2"/>
      </rPr>
      <t>Automozioaren Azterketarako Institutua, Trafiko Orokorreko Zuzendaritzaren datuen oinarrian.</t>
    </r>
  </si>
  <si>
    <r>
      <t xml:space="preserve">(*) </t>
    </r>
    <r>
      <rPr>
        <sz val="7"/>
        <color indexed="31"/>
        <rFont val="Arial"/>
        <family val="2"/>
      </rPr>
      <t>Turismo eta lurrorotako automobilen matrikulazioak hartzen dira kontuan.</t>
    </r>
  </si>
  <si>
    <t>Gainerakoak</t>
  </si>
  <si>
    <r>
      <t>CO</t>
    </r>
    <r>
      <rPr>
        <b/>
        <vertAlign val="subscript"/>
        <sz val="9"/>
        <color indexed="31"/>
        <rFont val="Arial"/>
        <family val="2"/>
      </rPr>
      <t>2</t>
    </r>
    <r>
      <rPr>
        <b/>
        <sz val="9"/>
        <color indexed="31"/>
        <rFont val="Arial"/>
        <family val="2"/>
      </rPr>
      <t xml:space="preserve"> tarteak</t>
    </r>
  </si>
  <si>
    <r>
      <t>Isuritako CO</t>
    </r>
    <r>
      <rPr>
        <b/>
        <vertAlign val="subscript"/>
        <sz val="9"/>
        <color indexed="31"/>
        <rFont val="Arial"/>
        <family val="2"/>
      </rPr>
      <t>2</t>
    </r>
    <r>
      <rPr>
        <b/>
        <sz val="9"/>
        <color indexed="31"/>
        <rFont val="Arial"/>
        <family val="2"/>
      </rPr>
      <t xml:space="preserve"> tartearen araberako matrikulazioak:</t>
    </r>
  </si>
  <si>
    <r>
      <t>Iturria: </t>
    </r>
    <r>
      <rPr>
        <u val="single"/>
        <sz val="7"/>
        <color indexed="31"/>
        <rFont val="Arial"/>
        <family val="2"/>
      </rPr>
      <t>Garraio kanpo kostuei buruzko azterketak - Eusko Jaurlaritzak egindakoak 2004 eta 2008an.</t>
    </r>
  </si>
  <si>
    <t>.</t>
  </si>
  <si>
    <t>Euskal Autonomia Erkidegoko Ingurumen Adierazleak 2013</t>
  </si>
  <si>
    <t>Egoitzarako lurzorua</t>
  </si>
  <si>
    <t>Jarduera ekonomikoetarako lurzorua</t>
  </si>
  <si>
    <t>Ekipamenduetarako lurzorua</t>
  </si>
  <si>
    <t>Oinarrizko azpiegiturak</t>
  </si>
  <si>
    <t>Bide-sarea</t>
  </si>
  <si>
    <t>Portuak</t>
  </si>
  <si>
    <t>Aireportak</t>
  </si>
  <si>
    <t>Trenbidea</t>
  </si>
  <si>
    <t>Artifizializatutako lurzoru guztia</t>
  </si>
  <si>
    <t>Urteren arteko aldakuntza   (%)</t>
  </si>
  <si>
    <t>2012</t>
  </si>
  <si>
    <t>Artifizializatutako lurzorua /EAEko azalera guztia         (%)</t>
  </si>
  <si>
    <t>Azpiegiturak eraitzeak eragindako lurzoruaren artifizializazio-indizea. Euskal Autonomia Erkidegoa. 2005-2012.</t>
  </si>
  <si>
    <t>Hirigintza-ekintzak eragindako lurzoruaren artifizializazio-indizea. Euskal Autonomia Erkidegoa. 2005-2012.</t>
  </si>
  <si>
    <t>Danimarka</t>
  </si>
  <si>
    <t>Eslovakia</t>
  </si>
  <si>
    <t>Espainia</t>
  </si>
  <si>
    <t>Frantzia</t>
  </si>
  <si>
    <t>Grezia</t>
  </si>
  <si>
    <t>Herbehereak</t>
  </si>
  <si>
    <t>Erresuma Batua</t>
  </si>
  <si>
    <t>Txekiar Errepublika</t>
  </si>
  <si>
    <t>Errumania</t>
  </si>
  <si>
    <t>Suedia</t>
  </si>
  <si>
    <t>Europar Batasuna 27ra</t>
  </si>
  <si>
    <t>Herrialdea</t>
  </si>
  <si>
    <t>Norvegia</t>
  </si>
  <si>
    <r>
      <t xml:space="preserve">Iturria: </t>
    </r>
    <r>
      <rPr>
        <u val="single"/>
        <sz val="7"/>
        <color indexed="31"/>
        <rFont val="Arial"/>
        <family val="2"/>
      </rPr>
      <t>Klima aldaketarako hitzarmenari buruzko Nazio Batuen Sekretaritza(UNFCCC).</t>
    </r>
  </si>
  <si>
    <r>
      <t xml:space="preserve">Iturria: </t>
    </r>
    <r>
      <rPr>
        <u val="single"/>
        <sz val="7"/>
        <color indexed="31"/>
        <rFont val="Arial"/>
        <family val="2"/>
      </rPr>
      <t>EUROSTAT.</t>
    </r>
  </si>
  <si>
    <r>
      <t>(:) Ez dago daturik</t>
    </r>
    <r>
      <rPr>
        <sz val="7"/>
        <color indexed="31"/>
        <rFont val="Arial"/>
        <family val="2"/>
      </rPr>
      <t>.</t>
    </r>
  </si>
  <si>
    <t>Turkia</t>
  </si>
  <si>
    <t>Kroazia</t>
  </si>
  <si>
    <r>
      <t xml:space="preserve">(:) </t>
    </r>
    <r>
      <rPr>
        <sz val="7"/>
        <color indexed="31"/>
        <rFont val="Arial"/>
        <family val="2"/>
      </rPr>
      <t>Ez dago daturik.</t>
    </r>
  </si>
  <si>
    <r>
      <t>Iturria:</t>
    </r>
    <r>
      <rPr>
        <u val="single"/>
        <sz val="7"/>
        <color indexed="31"/>
        <rFont val="Arial"/>
        <family val="2"/>
      </rPr>
      <t xml:space="preserve"> Eusko Jaurlaritza. Ingurumen eta Lurralde Polika Saila. Udalplan.</t>
    </r>
  </si>
  <si>
    <r>
      <t>Isuritako CO</t>
    </r>
    <r>
      <rPr>
        <b/>
        <vertAlign val="subscript"/>
        <sz val="18"/>
        <color indexed="31"/>
        <rFont val="Arial"/>
        <family val="2"/>
      </rPr>
      <t>2</t>
    </r>
    <r>
      <rPr>
        <b/>
        <sz val="18"/>
        <color indexed="31"/>
        <rFont val="Arial"/>
        <family val="2"/>
      </rPr>
      <t xml:space="preserve"> tartearen araberako turismo eta lurrorotako ibilgailuen matrikulazioen bilakaera. Euskal Autonomia Erkidegoa eta Estatu maila. 2000-2012.</t>
    </r>
  </si>
  <si>
    <t>Garraio sektorearen energia kontsumoaren bilakaera lurralde historiko eta energia motaren arabera. Euskal Autonomia Erkidegoa. 2000-2012.</t>
  </si>
  <si>
    <t>Unión Europea a 28 países</t>
  </si>
  <si>
    <t>Unión Europea a 27 países</t>
  </si>
  <si>
    <t>Lituania</t>
  </si>
  <si>
    <t>Luxenburgo</t>
  </si>
  <si>
    <t>Polonia</t>
  </si>
  <si>
    <r>
      <t>(1)</t>
    </r>
    <r>
      <rPr>
        <sz val="7"/>
        <color indexed="31"/>
        <rFont val="Arial"/>
        <family val="2"/>
      </rPr>
      <t xml:space="preserve"> Garraio sektoreari lotutako CO</t>
    </r>
    <r>
      <rPr>
        <vertAlign val="subscript"/>
        <sz val="7"/>
        <color indexed="31"/>
        <rFont val="Arial"/>
        <family val="2"/>
      </rPr>
      <t xml:space="preserve">2 </t>
    </r>
    <r>
      <rPr>
        <sz val="7"/>
        <color indexed="31"/>
        <rFont val="Arial"/>
        <family val="2"/>
      </rPr>
      <t>tona baliokide  isurketa zuzenak baino ez dira kontuan hartzen.</t>
    </r>
  </si>
  <si>
    <t>Belgica</t>
  </si>
  <si>
    <t>Zipre</t>
  </si>
  <si>
    <t>Hunagaria</t>
  </si>
  <si>
    <t>Suitzar konfederakundea</t>
  </si>
  <si>
    <r>
      <t>Euskal Autonomia Erkidegoa</t>
    </r>
    <r>
      <rPr>
        <b/>
        <vertAlign val="subscript"/>
        <sz val="9"/>
        <color indexed="31"/>
        <rFont val="Arial"/>
        <family val="2"/>
      </rPr>
      <t>(1)</t>
    </r>
  </si>
  <si>
    <r>
      <t>(2) CO</t>
    </r>
    <r>
      <rPr>
        <b/>
        <vertAlign val="subscript"/>
        <sz val="7"/>
        <color indexed="31"/>
        <rFont val="Arial"/>
        <family val="2"/>
      </rPr>
      <t>2</t>
    </r>
    <r>
      <rPr>
        <b/>
        <sz val="7"/>
        <color indexed="31"/>
        <rFont val="Arial"/>
        <family val="2"/>
      </rPr>
      <t xml:space="preserve">-eq(Kt). = </t>
    </r>
    <r>
      <rPr>
        <sz val="7"/>
        <color indexed="31"/>
        <rFont val="Arial"/>
        <family val="2"/>
      </rPr>
      <t>Kiloneladas equivalentes de CO</t>
    </r>
    <r>
      <rPr>
        <vertAlign val="subscript"/>
        <sz val="7"/>
        <color indexed="31"/>
        <rFont val="Arial"/>
        <family val="2"/>
      </rPr>
      <t>2</t>
    </r>
  </si>
  <si>
    <r>
      <t>Unitateak:</t>
    </r>
    <r>
      <rPr>
        <sz val="9"/>
        <color indexed="31"/>
        <rFont val="Arial"/>
        <family val="2"/>
      </rPr>
      <t xml:space="preserve"> Indize errefrentzia-urtea 1990 = 100</t>
    </r>
    <r>
      <rPr>
        <b/>
        <sz val="9"/>
        <color indexed="31"/>
        <rFont val="Arial"/>
        <family val="2"/>
      </rPr>
      <t xml:space="preserve"> (</t>
    </r>
    <r>
      <rPr>
        <sz val="9"/>
        <color indexed="31"/>
        <rFont val="Arial"/>
        <family val="2"/>
      </rPr>
      <t>CO</t>
    </r>
    <r>
      <rPr>
        <vertAlign val="subscript"/>
        <sz val="9"/>
        <color indexed="31"/>
        <rFont val="Arial"/>
        <family val="2"/>
      </rPr>
      <t>2</t>
    </r>
    <r>
      <rPr>
        <sz val="9"/>
        <color indexed="31"/>
        <rFont val="Arial"/>
        <family val="2"/>
      </rPr>
      <t>-eq(Kt).</t>
    </r>
    <r>
      <rPr>
        <vertAlign val="subscript"/>
        <sz val="9"/>
        <color indexed="31"/>
        <rFont val="Arial"/>
        <family val="2"/>
      </rPr>
      <t>(2)</t>
    </r>
    <r>
      <rPr>
        <sz val="9"/>
        <color indexed="31"/>
        <rFont val="Arial"/>
        <family val="2"/>
      </rPr>
      <t>)</t>
    </r>
  </si>
  <si>
    <t>Garraio sektoreko ingurumen adierazleak:</t>
  </si>
  <si>
    <r>
      <t xml:space="preserve">Unitateak: </t>
    </r>
    <r>
      <rPr>
        <sz val="9"/>
        <color indexed="31"/>
        <rFont val="Arial"/>
        <family val="2"/>
      </rPr>
      <t>hektareak eta portzentajea</t>
    </r>
  </si>
  <si>
    <t>Lurzoruaren erabilerei buruzko adierazleak:</t>
  </si>
  <si>
    <r>
      <rPr>
        <b/>
        <u val="single"/>
        <sz val="11"/>
        <color indexed="31"/>
        <rFont val="Arial"/>
        <family val="2"/>
      </rPr>
      <t>4.2.</t>
    </r>
    <r>
      <rPr>
        <u val="single"/>
        <sz val="11"/>
        <color indexed="31"/>
        <rFont val="Arial"/>
        <family val="2"/>
      </rPr>
      <t>-Isuritako CO2 tartearen araberako turismo eta lurrorotako ibilgailuen matrikulazioen bilakaera. Euskal Autonomia Erkidegoa eta Estatu maila. 2000-2012.</t>
    </r>
  </si>
  <si>
    <r>
      <rPr>
        <b/>
        <u val="single"/>
        <sz val="11"/>
        <color indexed="31"/>
        <rFont val="Arial"/>
        <family val="2"/>
      </rPr>
      <t>4.4.</t>
    </r>
    <r>
      <rPr>
        <u val="single"/>
        <sz val="11"/>
        <color indexed="31"/>
        <rFont val="Arial"/>
        <family val="2"/>
      </rPr>
      <t>-Garraio sektorearen energia kontsumoaren bilakaera lurralde historiko eta energia motaren arabera. Euskal Autonomia Erkidegoa. 2000-2012.</t>
    </r>
  </si>
  <si>
    <r>
      <rPr>
        <b/>
        <u val="single"/>
        <sz val="11"/>
        <color indexed="31"/>
        <rFont val="Arial"/>
        <family val="2"/>
      </rPr>
      <t>4.6.</t>
    </r>
    <r>
      <rPr>
        <u val="single"/>
        <sz val="11"/>
        <color indexed="31"/>
        <rFont val="Arial"/>
        <family val="2"/>
      </rPr>
      <t>-Hirigintza-ekintzak eragindako lurzoruaren artifizializazio-indizea. Euskal Autonomia Erkidegoa. 2005-2012.</t>
    </r>
  </si>
  <si>
    <r>
      <rPr>
        <b/>
        <u val="single"/>
        <sz val="11"/>
        <color indexed="31"/>
        <rFont val="Arial"/>
        <family val="2"/>
      </rPr>
      <t>4.7.</t>
    </r>
    <r>
      <rPr>
        <u val="single"/>
        <sz val="11"/>
        <color indexed="31"/>
        <rFont val="Arial"/>
        <family val="2"/>
      </rPr>
      <t>-Azpiegiturak eraitzeak eragindako lurzoruaren artifizializazio-indizea. Euskal Autonomia Erkidegoa. 2005-2012.</t>
    </r>
  </si>
  <si>
    <t>Epoizpen iraunkorrari buruzko adierazleak:</t>
  </si>
  <si>
    <t>Garraioa, lurzoruaren erabilerak eta ekoizpen iraunkorra:</t>
  </si>
  <si>
    <r>
      <t xml:space="preserve">Iturria: </t>
    </r>
    <r>
      <rPr>
        <u val="single"/>
        <sz val="7"/>
        <color indexed="31"/>
        <rFont val="Arial"/>
        <family val="2"/>
      </rPr>
      <t>Ingurumen eta Lurralde Politika Saila. Euskal Autonomia Erkidegoko Berotegi Efektuko Inbentarioa.</t>
    </r>
  </si>
  <si>
    <r>
      <t>Unitateak:</t>
    </r>
    <r>
      <rPr>
        <sz val="9"/>
        <color indexed="31"/>
        <rFont val="Arial"/>
        <family val="2"/>
      </rPr>
      <t xml:space="preserve"> lizentzien kopurua</t>
    </r>
  </si>
  <si>
    <t>Hungaria</t>
  </si>
  <si>
    <t>Suitzar Konfederakundea</t>
  </si>
  <si>
    <r>
      <t>Iturria:</t>
    </r>
    <r>
      <rPr>
        <u val="single"/>
        <sz val="7"/>
        <color indexed="31"/>
        <rFont val="Arial"/>
        <family val="2"/>
      </rPr>
      <t xml:space="preserve"> EUROSTAT/Environment/Ecolabel licenses.</t>
    </r>
  </si>
  <si>
    <r>
      <t>Unitateak:</t>
    </r>
    <r>
      <rPr>
        <sz val="9"/>
        <color indexed="31"/>
        <rFont val="Arial"/>
        <family val="2"/>
      </rPr>
      <t xml:space="preserve"> erakundeen kopurua</t>
    </r>
  </si>
  <si>
    <r>
      <t xml:space="preserve">Iturria: </t>
    </r>
    <r>
      <rPr>
        <u val="single"/>
        <sz val="7"/>
        <color indexed="31"/>
        <rFont val="Arial"/>
        <family val="2"/>
      </rPr>
      <t>EUROSTAT/Environment/Organisations and sites with EMAS registration.</t>
    </r>
  </si>
  <si>
    <r>
      <t>Ingurumenaren auditoria eta kudeaketarako sistema komunitarioan(EMAS</t>
    </r>
    <r>
      <rPr>
        <b/>
        <vertAlign val="subscript"/>
        <sz val="18"/>
        <color indexed="31"/>
        <rFont val="Arial"/>
        <family val="2"/>
      </rPr>
      <t>(1)</t>
    </r>
    <r>
      <rPr>
        <b/>
        <sz val="18"/>
        <color indexed="31"/>
        <rFont val="Arial"/>
        <family val="2"/>
      </rPr>
      <t>) parte-hartzen duten erakundeen kopurua, herrialdeka. 2003-2012.</t>
    </r>
  </si>
  <si>
    <r>
      <t xml:space="preserve">Iturria: </t>
    </r>
    <r>
      <rPr>
        <u val="single"/>
        <sz val="7"/>
        <color indexed="31"/>
        <rFont val="Arial"/>
        <family val="2"/>
      </rPr>
      <t>Ingurumen eta Lurralde Politika Saila. Ecolabel.</t>
    </r>
  </si>
  <si>
    <r>
      <t>Iturria:</t>
    </r>
    <r>
      <rPr>
        <u val="single"/>
        <sz val="7"/>
        <color indexed="31"/>
        <rFont val="Arial"/>
        <family val="2"/>
      </rPr>
      <t xml:space="preserve"> Ingurumen eta Lurralde Politika Saila.</t>
    </r>
    <r>
      <rPr>
        <b/>
        <u val="single"/>
        <sz val="7"/>
        <color indexed="31"/>
        <rFont val="Arial"/>
        <family val="2"/>
      </rPr>
      <t xml:space="preserve"> </t>
    </r>
    <r>
      <rPr>
        <u val="single"/>
        <sz val="7"/>
        <color indexed="31"/>
        <rFont val="Arial"/>
        <family val="2"/>
      </rPr>
      <t>EMAS.</t>
    </r>
  </si>
  <si>
    <t>Estonia</t>
  </si>
  <si>
    <t>Lunxemburgo</t>
  </si>
  <si>
    <t>2013ko urrian</t>
  </si>
  <si>
    <t>Europako Etiketa Ekologikoarekin (Ecolabel) ekoiztutako produktu-kopurua, herrialdeka. 2000-2011.</t>
  </si>
  <si>
    <r>
      <rPr>
        <b/>
        <u val="single"/>
        <sz val="11"/>
        <color indexed="31"/>
        <rFont val="Arial"/>
        <family val="2"/>
      </rPr>
      <t>4.9.</t>
    </r>
    <r>
      <rPr>
        <u val="single"/>
        <sz val="11"/>
        <color indexed="31"/>
        <rFont val="Arial"/>
        <family val="2"/>
      </rPr>
      <t>-Ingurumenaren auditoria eta kudeaketarako sistema komunitarioan(EMAS) parte-hartzen duten erakundeen kopurua, herrialdeka. 2003-2012.</t>
    </r>
  </si>
  <si>
    <r>
      <rPr>
        <b/>
        <u val="single"/>
        <sz val="11"/>
        <color indexed="31"/>
        <rFont val="Arial"/>
        <family val="2"/>
      </rPr>
      <t>4.8.</t>
    </r>
    <r>
      <rPr>
        <u val="single"/>
        <sz val="11"/>
        <color indexed="31"/>
        <rFont val="Arial"/>
        <family val="2"/>
      </rPr>
      <t>-Europako Etiketa Ekologikoarekin (Ecolabel) ekoiztutako produktu-kopurua, herrialdeka. 2000-2011.</t>
    </r>
  </si>
  <si>
    <r>
      <t>Unitateak:</t>
    </r>
    <r>
      <rPr>
        <sz val="9"/>
        <color indexed="31"/>
        <rFont val="Arial"/>
        <family val="2"/>
      </rPr>
      <t xml:space="preserve"> hektarea eta kasu kopurua</t>
    </r>
  </si>
  <si>
    <t>Aztertutako azalera</t>
  </si>
  <si>
    <t>Aztertutako azalera pilatua</t>
  </si>
  <si>
    <t>Aztertutako kokapen kopurua</t>
  </si>
  <si>
    <t>Errekuperatutako kokapen kopurua</t>
  </si>
  <si>
    <t>Aztertutako kokapen kopurua pilatua</t>
  </si>
  <si>
    <t>Errekuperatutako kokapen kopuru pilatua</t>
  </si>
  <si>
    <t>Errekuperatutako azalera</t>
  </si>
  <si>
    <t>Errekuperatutako azalera pilatua</t>
  </si>
  <si>
    <r>
      <t>Iturria: Eusko Jaurlaritza</t>
    </r>
    <r>
      <rPr>
        <sz val="7"/>
        <color indexed="31"/>
        <rFont val="Arial"/>
        <family val="2"/>
      </rPr>
      <t>. Ingurumen eta Lurralde Politika Saila.</t>
    </r>
  </si>
  <si>
    <r>
      <rPr>
        <b/>
        <u val="single"/>
        <sz val="11"/>
        <color indexed="31"/>
        <rFont val="Arial"/>
        <family val="2"/>
      </rPr>
      <t>4.5.</t>
    </r>
    <r>
      <rPr>
        <u val="single"/>
        <sz val="11"/>
        <color indexed="31"/>
        <rFont val="Arial"/>
        <family val="2"/>
      </rPr>
      <t>-Erabilera berrietarako errekuperatutako lurzoru kutsatuen hekatarea kopurua. Euskal Autonomia erkidegia. 2000-2012</t>
    </r>
  </si>
  <si>
    <t>helburua 2012</t>
  </si>
  <si>
    <r>
      <t>Garraio sektoreari</t>
    </r>
    <r>
      <rPr>
        <b/>
        <vertAlign val="subscript"/>
        <sz val="18"/>
        <color indexed="31"/>
        <rFont val="Arial"/>
        <family val="2"/>
      </rPr>
      <t>(1)</t>
    </r>
    <r>
      <rPr>
        <b/>
        <sz val="18"/>
        <color indexed="31"/>
        <rFont val="Arial"/>
        <family val="2"/>
      </rPr>
      <t xml:space="preserve"> lotutako Berotegi Efektuko Gasen isurketa zuzenen bilakaera-indizea herrialdearen arabera. Erreferentzia-urtea 1990=100. 1990-2011.</t>
    </r>
  </si>
  <si>
    <r>
      <rPr>
        <b/>
        <u val="single"/>
        <sz val="11"/>
        <color indexed="31"/>
        <rFont val="Arial"/>
        <family val="2"/>
      </rPr>
      <t>4.3.</t>
    </r>
    <r>
      <rPr>
        <u val="single"/>
        <sz val="11"/>
        <color indexed="31"/>
        <rFont val="Arial"/>
        <family val="2"/>
      </rPr>
      <t>-Garraio sektorearen energia kontsumoaren bilakaera azpisektoreka eta energia motaren arabera. Euskal Autonomia Erkidegoa. 2000-2012.</t>
    </r>
  </si>
  <si>
    <t>Garraio sektorearen energia kontsumoaren bilakaera azpisektoreka eta energia motaren arabera. Euskal Autonomia Erkidegoa. 2000-2012.</t>
  </si>
  <si>
    <t>Erabilera berrietarako errekuperatutako lurzoru kutsatuen hekatarea kopurua. Euskal Autonomia erkidegia. 2000-2012-2012ko helburua.</t>
  </si>
  <si>
    <r>
      <rPr>
        <b/>
        <u val="single"/>
        <sz val="11"/>
        <color indexed="31"/>
        <rFont val="Arial"/>
        <family val="2"/>
      </rPr>
      <t>4.1.</t>
    </r>
    <r>
      <rPr>
        <u val="single"/>
        <sz val="11"/>
        <color indexed="31"/>
        <rFont val="Arial"/>
        <family val="2"/>
      </rPr>
      <t>-Garraio sektoreari lotutako Berotegi Efektuko Gasen isurketa zuzenen bilakaera-indizea herrialdearen arabera. Erreferentzia-urtea 1990. 1990-2011.</t>
    </r>
  </si>
  <si>
    <r>
      <t>(1)</t>
    </r>
    <r>
      <rPr>
        <sz val="7"/>
        <color indexed="31"/>
        <rFont val="Arial"/>
        <family val="2"/>
      </rPr>
      <t xml:space="preserve"> Adierazle honek definitzeko Europar Batasuneko estatu kideetan dauden </t>
    </r>
    <r>
      <rPr>
        <b/>
        <sz val="7"/>
        <color indexed="31"/>
        <rFont val="Arial"/>
        <family val="2"/>
      </rPr>
      <t>"Etiketa Ekologikoa"</t>
    </r>
    <r>
      <rPr>
        <sz val="7"/>
        <color indexed="31"/>
        <rFont val="Arial"/>
        <family val="2"/>
      </rPr>
      <t xml:space="preserve"> lizentzia kopurua erabiltzen ditu. Europar Batzordeak ingurumenean inpaktu murriztua daukaten bai produktuei, bai zerbitzuei ezarten die etiketa hau. Europar Batasuneko estatu kide guztien eta Merkataritza Askearen Europako Elkartearen (EFTA) bermea daukate. Etiketa ekologikoaren irizpideak Europar Batasuneko Etiketatze Ekologikoko Kontseluak (EUEB) adostu ditu; kontseilu horretan parte hartzen dutenen artean daude industria sektorearen ordezkariak, ingurumena babesteko taldeak, kontsumitzaileen elkarteak, eta enpresa txiki eta ertainen ordezkariak. Etiketa ekologikoa duten produktu eta zerbitzuak lore baten ikurrarekin adierazten dira kontsumitzaileok hobeto identifika ditzagun. </t>
    </r>
  </si>
  <si>
    <r>
      <t>(1)</t>
    </r>
    <r>
      <rPr>
        <sz val="7"/>
        <color indexed="31"/>
        <rFont val="Arial"/>
        <family val="2"/>
      </rPr>
      <t xml:space="preserve"> Adierazle honek Batasunaren Ingurumena Kudeatzeko eta Ikuskatzeko Sistemaren  (EMAS) arabera erregistratutako erakunde eta enpresak zenbatzen ditu. Sistema hori jarduera ekonomikoetako sektore guztien enpresek eta erakundeek (tokiko erakundeak barne) ingurumen kudeaketa ebaluatzeko eta hobetzeko erabiltzen dute. EMAS sistema honek, Ingurumen Kudeaketa Sistemetarako Nazioarteko Araua, ISO 14001, hain zuzen, hartzen du oinarritzat. Europar Batzordea 2001eko apirilean hasi zen estatistikak egiten kokalekuen datuen eta entitate kopuruaren inguruan EMAS sistemaren bilakaera aztertzeko. </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</si>
</sst>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
    <numFmt numFmtId="169" formatCode="#,##0.0"/>
    <numFmt numFmtId="170" formatCode="%0.0"/>
  </numFmts>
  <fonts count="78">
    <font>
      <sz val="10"/>
      <name val="Arial"/>
      <family val="0"/>
    </font>
    <font>
      <sz val="7"/>
      <color indexed="8"/>
      <name val="Arial"/>
      <family val="2"/>
    </font>
    <font>
      <sz val="8"/>
      <name val="Arial"/>
      <family val="2"/>
    </font>
    <font>
      <u val="single"/>
      <sz val="10"/>
      <color indexed="12"/>
      <name val="Arial"/>
      <family val="2"/>
    </font>
    <font>
      <u val="single"/>
      <sz val="10"/>
      <color indexed="36"/>
      <name val="Arial"/>
      <family val="2"/>
    </font>
    <font>
      <b/>
      <sz val="8"/>
      <name val="Arial"/>
      <family val="2"/>
    </font>
    <font>
      <b/>
      <sz val="7"/>
      <name val="Arial"/>
      <family val="2"/>
    </font>
    <font>
      <b/>
      <sz val="12"/>
      <color indexed="31"/>
      <name val="Arial"/>
      <family val="2"/>
    </font>
    <font>
      <sz val="7"/>
      <color indexed="31"/>
      <name val="Arial"/>
      <family val="2"/>
    </font>
    <font>
      <b/>
      <sz val="7"/>
      <color indexed="31"/>
      <name val="Arial"/>
      <family val="2"/>
    </font>
    <font>
      <sz val="9"/>
      <color indexed="31"/>
      <name val="Arial"/>
      <family val="2"/>
    </font>
    <font>
      <b/>
      <sz val="9"/>
      <color indexed="30"/>
      <name val="Arial"/>
      <family val="2"/>
    </font>
    <font>
      <b/>
      <sz val="9"/>
      <color indexed="31"/>
      <name val="Arial"/>
      <family val="2"/>
    </font>
    <font>
      <b/>
      <vertAlign val="subscript"/>
      <sz val="9"/>
      <color indexed="31"/>
      <name val="Arial"/>
      <family val="2"/>
    </font>
    <font>
      <b/>
      <sz val="10"/>
      <color indexed="19"/>
      <name val="Arial"/>
      <family val="2"/>
    </font>
    <font>
      <b/>
      <sz val="14"/>
      <color indexed="31"/>
      <name val="Arial"/>
      <family val="2"/>
    </font>
    <font>
      <sz val="10"/>
      <color indexed="19"/>
      <name val="Arial"/>
      <family val="2"/>
    </font>
    <font>
      <b/>
      <sz val="9"/>
      <color indexed="38"/>
      <name val="Arial"/>
      <family val="2"/>
    </font>
    <font>
      <b/>
      <u val="single"/>
      <sz val="10"/>
      <color indexed="20"/>
      <name val="Arial"/>
      <family val="2"/>
    </font>
    <font>
      <b/>
      <u val="single"/>
      <sz val="7"/>
      <color indexed="31"/>
      <name val="Arial"/>
      <family val="2"/>
    </font>
    <font>
      <b/>
      <sz val="10"/>
      <name val="Arial"/>
      <family val="2"/>
    </font>
    <font>
      <i/>
      <sz val="10"/>
      <name val="Arial"/>
      <family val="2"/>
    </font>
    <font>
      <u val="single"/>
      <sz val="7"/>
      <color indexed="31"/>
      <name val="Arial"/>
      <family val="2"/>
    </font>
    <font>
      <u val="single"/>
      <sz val="10"/>
      <name val="Arial"/>
      <family val="2"/>
    </font>
    <font>
      <sz val="9"/>
      <name val="Arial"/>
      <family val="2"/>
    </font>
    <font>
      <b/>
      <sz val="9"/>
      <name val="Arial"/>
      <family val="2"/>
    </font>
    <font>
      <vertAlign val="subscript"/>
      <sz val="9"/>
      <color indexed="31"/>
      <name val="Arial"/>
      <family val="2"/>
    </font>
    <font>
      <vertAlign val="subscript"/>
      <sz val="7"/>
      <color indexed="31"/>
      <name val="Arial"/>
      <family val="2"/>
    </font>
    <font>
      <b/>
      <vertAlign val="subscript"/>
      <sz val="7"/>
      <color indexed="31"/>
      <name val="Arial"/>
      <family val="2"/>
    </font>
    <font>
      <b/>
      <sz val="20"/>
      <color indexed="31"/>
      <name val="Arial"/>
      <family val="2"/>
    </font>
    <font>
      <sz val="20"/>
      <name val="Arial"/>
      <family val="2"/>
    </font>
    <font>
      <b/>
      <sz val="16"/>
      <color indexed="38"/>
      <name val="Arial"/>
      <family val="2"/>
    </font>
    <font>
      <sz val="16"/>
      <name val="Arial"/>
      <family val="2"/>
    </font>
    <font>
      <sz val="7"/>
      <name val="Arial"/>
      <family val="2"/>
    </font>
    <font>
      <b/>
      <u val="single"/>
      <sz val="16"/>
      <color indexed="38"/>
      <name val="Arial"/>
      <family val="2"/>
    </font>
    <font>
      <u val="single"/>
      <sz val="11"/>
      <color indexed="31"/>
      <name val="Arial"/>
      <family val="2"/>
    </font>
    <font>
      <sz val="11"/>
      <name val="Arial"/>
      <family val="2"/>
    </font>
    <font>
      <b/>
      <sz val="18"/>
      <color indexed="31"/>
      <name val="Arial"/>
      <family val="2"/>
    </font>
    <font>
      <sz val="18"/>
      <name val="Arial"/>
      <family val="2"/>
    </font>
    <font>
      <b/>
      <vertAlign val="subscript"/>
      <sz val="18"/>
      <color indexed="31"/>
      <name val="Arial"/>
      <family val="2"/>
    </font>
    <font>
      <b/>
      <sz val="14"/>
      <color indexed="10"/>
      <name val="Arial"/>
      <family val="2"/>
    </font>
    <font>
      <b/>
      <u val="single"/>
      <sz val="11"/>
      <color indexed="31"/>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1"/>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1"/>
      <name val="Cambria"/>
      <family val="2"/>
    </font>
    <font>
      <b/>
      <sz val="15"/>
      <color indexed="31"/>
      <name val="Calibri"/>
      <family val="2"/>
    </font>
    <font>
      <b/>
      <sz val="13"/>
      <color indexed="31"/>
      <name val="Calibri"/>
      <family val="2"/>
    </font>
    <font>
      <b/>
      <sz val="8"/>
      <color indexed="10"/>
      <name val="Arial"/>
      <family val="2"/>
    </font>
    <font>
      <sz val="1.75"/>
      <color indexed="63"/>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50"/>
      </left>
      <right style="thin">
        <color indexed="50"/>
      </right>
      <top style="thin">
        <color indexed="50"/>
      </top>
      <bottom style="thin">
        <color indexed="50"/>
      </bottom>
    </border>
    <border>
      <left style="thin">
        <color indexed="9"/>
      </left>
      <right style="thin">
        <color indexed="9"/>
      </right>
      <top>
        <color indexed="63"/>
      </top>
      <bottom>
        <color indexed="63"/>
      </bottom>
    </border>
    <border>
      <left style="thin">
        <color indexed="50"/>
      </left>
      <right style="thin">
        <color indexed="50"/>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double">
        <color indexed="20"/>
      </top>
      <bottom style="dashed">
        <color indexed="46"/>
      </bottom>
    </border>
    <border>
      <left style="thin">
        <color indexed="50"/>
      </left>
      <right style="thin">
        <color indexed="50"/>
      </right>
      <top style="thin">
        <color indexed="50"/>
      </top>
      <bottom style="thin">
        <color indexed="9"/>
      </bottom>
    </border>
    <border>
      <left style="thin">
        <color indexed="50"/>
      </left>
      <right style="thin">
        <color indexed="50"/>
      </right>
      <top style="thin">
        <color indexed="50"/>
      </top>
      <bottom>
        <color indexed="63"/>
      </bottom>
    </border>
    <border>
      <left style="thin">
        <color indexed="50"/>
      </left>
      <right style="thin">
        <color indexed="50"/>
      </right>
      <top>
        <color indexed="63"/>
      </top>
      <bottom style="thin">
        <color indexed="50"/>
      </bottom>
    </border>
    <border>
      <left style="thin">
        <color indexed="9"/>
      </left>
      <right style="thin">
        <color indexed="9"/>
      </right>
      <top style="thin">
        <color indexed="9"/>
      </top>
      <bottom style="thin">
        <color indexed="50"/>
      </bottom>
    </border>
    <border>
      <left style="thin">
        <color indexed="9"/>
      </left>
      <right style="thin">
        <color indexed="9"/>
      </right>
      <top style="thin">
        <color indexed="50"/>
      </top>
      <bottom style="thin">
        <color indexed="50"/>
      </bottom>
    </border>
    <border>
      <left style="thin">
        <color indexed="50"/>
      </left>
      <right style="thin">
        <color indexed="50"/>
      </right>
      <top style="thin">
        <color indexed="9"/>
      </top>
      <bottom style="thin">
        <color indexed="50"/>
      </bottom>
    </border>
    <border>
      <left style="thin">
        <color indexed="50"/>
      </left>
      <right>
        <color indexed="63"/>
      </right>
      <top>
        <color indexed="63"/>
      </top>
      <bottom style="thin">
        <color indexed="50"/>
      </bottom>
    </border>
    <border>
      <left style="thin">
        <color indexed="9"/>
      </left>
      <right style="thin">
        <color indexed="9"/>
      </right>
      <top style="thin">
        <color indexed="50"/>
      </top>
      <bottom>
        <color indexed="63"/>
      </bottom>
    </border>
    <border>
      <left style="thin">
        <color indexed="50"/>
      </left>
      <right style="thin">
        <color indexed="50"/>
      </right>
      <top>
        <color indexed="63"/>
      </top>
      <bottom style="thin">
        <color indexed="9"/>
      </bottom>
    </border>
    <border>
      <left style="dashed">
        <color indexed="9"/>
      </left>
      <right style="dashed">
        <color indexed="9"/>
      </right>
      <top style="dashed">
        <color indexed="46"/>
      </top>
      <bottom style="double">
        <color indexed="20"/>
      </bottom>
    </border>
    <border>
      <left style="thin">
        <color indexed="50"/>
      </left>
      <right style="thin">
        <color indexed="50"/>
      </right>
      <top style="thin">
        <color indexed="50"/>
      </top>
      <bottom style="thin">
        <color indexed="41"/>
      </bottom>
    </border>
    <border>
      <left style="thin">
        <color indexed="50"/>
      </left>
      <right style="thin">
        <color indexed="50"/>
      </right>
      <top style="thin">
        <color indexed="41"/>
      </top>
      <bottom style="thin">
        <color indexed="9"/>
      </bottom>
    </border>
    <border>
      <left style="thin">
        <color indexed="9"/>
      </left>
      <right>
        <color indexed="63"/>
      </right>
      <top style="dashed">
        <color indexed="46"/>
      </top>
      <bottom style="double">
        <color indexed="20"/>
      </bottom>
    </border>
    <border>
      <left style="thin">
        <color indexed="50"/>
      </left>
      <right style="thin">
        <color indexed="50"/>
      </right>
      <top style="thin">
        <color indexed="9"/>
      </top>
      <bottom>
        <color indexed="63"/>
      </bottom>
    </border>
    <border>
      <left style="thin">
        <color indexed="9"/>
      </left>
      <right style="thin">
        <color indexed="9"/>
      </right>
      <top style="thin">
        <color indexed="50"/>
      </top>
      <bottom style="thin">
        <color indexed="9"/>
      </bottom>
    </border>
    <border>
      <left style="thin">
        <color indexed="9"/>
      </left>
      <right>
        <color indexed="63"/>
      </right>
      <top style="double">
        <color indexed="20"/>
      </top>
      <bottom>
        <color indexed="63"/>
      </bottom>
    </border>
    <border>
      <left>
        <color indexed="63"/>
      </left>
      <right>
        <color indexed="63"/>
      </right>
      <top style="double">
        <color indexed="20"/>
      </top>
      <bottom>
        <color indexed="63"/>
      </bottom>
    </border>
    <border>
      <left>
        <color indexed="63"/>
      </left>
      <right style="thin">
        <color indexed="9"/>
      </right>
      <top style="double">
        <color indexed="20"/>
      </top>
      <bottom>
        <color indexed="63"/>
      </bottom>
    </border>
    <border>
      <left style="thick">
        <color indexed="9"/>
      </left>
      <right>
        <color indexed="63"/>
      </right>
      <top style="double">
        <color indexed="20"/>
      </top>
      <bottom style="double">
        <color indexed="20"/>
      </bottom>
    </border>
    <border>
      <left>
        <color indexed="63"/>
      </left>
      <right>
        <color indexed="63"/>
      </right>
      <top style="double">
        <color indexed="20"/>
      </top>
      <bottom style="double">
        <color indexed="20"/>
      </bottom>
    </border>
    <border>
      <left style="thin">
        <color indexed="9"/>
      </left>
      <right>
        <color indexed="63"/>
      </right>
      <top style="dashed">
        <color rgb="FFCC99FF"/>
      </top>
      <bottom style="dashed">
        <color rgb="FFCC99FF"/>
      </bottom>
    </border>
    <border>
      <left>
        <color indexed="63"/>
      </left>
      <right>
        <color indexed="63"/>
      </right>
      <top style="dashed">
        <color rgb="FFCC99FF"/>
      </top>
      <bottom style="dashed">
        <color rgb="FFCC99FF"/>
      </bottom>
    </border>
    <border>
      <left>
        <color indexed="63"/>
      </left>
      <right style="thin">
        <color indexed="9"/>
      </right>
      <top style="dashed">
        <color rgb="FFCC99FF"/>
      </top>
      <bottom style="dashed">
        <color rgb="FFCC99FF"/>
      </bottom>
    </border>
    <border>
      <left>
        <color indexed="63"/>
      </left>
      <right style="thin">
        <color indexed="9"/>
      </right>
      <top style="double">
        <color indexed="20"/>
      </top>
      <bottom style="double">
        <color indexed="20"/>
      </bottom>
    </border>
    <border>
      <left style="thin">
        <color indexed="9"/>
      </left>
      <right>
        <color indexed="63"/>
      </right>
      <top style="dashed">
        <color indexed="46"/>
      </top>
      <bottom style="dashed">
        <color indexed="46"/>
      </bottom>
    </border>
    <border>
      <left>
        <color indexed="63"/>
      </left>
      <right>
        <color indexed="63"/>
      </right>
      <top style="dashed">
        <color indexed="46"/>
      </top>
      <bottom style="dashed">
        <color indexed="46"/>
      </bottom>
    </border>
    <border>
      <left>
        <color indexed="63"/>
      </left>
      <right style="thin">
        <color indexed="9"/>
      </right>
      <top style="dashed">
        <color indexed="46"/>
      </top>
      <bottom style="dashed">
        <color indexed="46"/>
      </bottom>
    </border>
    <border>
      <left style="thin">
        <color indexed="9"/>
      </left>
      <right>
        <color indexed="63"/>
      </right>
      <top style="double">
        <color indexed="20"/>
      </top>
      <bottom style="double">
        <color indexed="20"/>
      </bottom>
    </border>
    <border>
      <left style="thin">
        <color indexed="9"/>
      </left>
      <right>
        <color indexed="63"/>
      </right>
      <top style="double">
        <color indexed="20"/>
      </top>
      <bottom style="thin">
        <color indexed="9"/>
      </bottom>
    </border>
    <border>
      <left>
        <color indexed="63"/>
      </left>
      <right>
        <color indexed="63"/>
      </right>
      <top style="double">
        <color indexed="20"/>
      </top>
      <bottom style="thin">
        <color indexed="9"/>
      </bottom>
    </border>
    <border>
      <left>
        <color indexed="63"/>
      </left>
      <right style="thin">
        <color indexed="9"/>
      </right>
      <top style="double">
        <color indexed="20"/>
      </top>
      <bottom style="thin">
        <color indexed="9"/>
      </bottom>
    </border>
    <border>
      <left>
        <color indexed="63"/>
      </left>
      <right>
        <color indexed="63"/>
      </right>
      <top style="dashed">
        <color indexed="46"/>
      </top>
      <bottom style="double">
        <color indexed="20"/>
      </bottom>
    </border>
    <border>
      <left style="thin">
        <color indexed="9"/>
      </left>
      <right>
        <color indexed="63"/>
      </right>
      <top style="double">
        <color indexed="20"/>
      </top>
      <bottom style="dashed">
        <color indexed="46"/>
      </bottom>
    </border>
    <border>
      <left>
        <color indexed="63"/>
      </left>
      <right>
        <color indexed="63"/>
      </right>
      <top style="double">
        <color indexed="20"/>
      </top>
      <bottom style="dashed">
        <color indexed="46"/>
      </bottom>
    </border>
    <border>
      <left>
        <color indexed="63"/>
      </left>
      <right style="thin">
        <color indexed="9"/>
      </right>
      <top style="double">
        <color indexed="20"/>
      </top>
      <bottom style="dashed">
        <color indexed="46"/>
      </bottom>
    </border>
    <border>
      <left style="thin">
        <color indexed="9"/>
      </left>
      <right style="thin">
        <color indexed="9"/>
      </right>
      <top style="double">
        <color indexed="20"/>
      </top>
      <bottom style="thin">
        <color indexed="9"/>
      </bottom>
    </border>
    <border>
      <left style="thin">
        <color indexed="50"/>
      </left>
      <right style="thin">
        <color indexed="50"/>
      </right>
      <top>
        <color indexed="63"/>
      </top>
      <bottom>
        <color indexed="63"/>
      </bottom>
    </border>
    <border>
      <left style="thin">
        <color indexed="50"/>
      </left>
      <right>
        <color indexed="63"/>
      </right>
      <top style="thin">
        <color indexed="50"/>
      </top>
      <bottom style="thin">
        <color indexed="50"/>
      </bottom>
    </border>
    <border>
      <left>
        <color indexed="63"/>
      </left>
      <right>
        <color indexed="63"/>
      </right>
      <top style="thin">
        <color indexed="50"/>
      </top>
      <bottom style="thin">
        <color indexed="50"/>
      </bottom>
    </border>
    <border>
      <left>
        <color indexed="63"/>
      </left>
      <right style="thin">
        <color indexed="50"/>
      </right>
      <top style="thin">
        <color indexed="50"/>
      </top>
      <bottom style="thin">
        <color indexed="50"/>
      </bottom>
    </border>
    <border>
      <left>
        <color indexed="63"/>
      </left>
      <right style="thin">
        <color indexed="9"/>
      </right>
      <top style="dashed">
        <color indexed="46"/>
      </top>
      <bottom style="double">
        <color indexed="20"/>
      </bottom>
    </border>
  </borders>
  <cellStyleXfs count="63">
    <xf numFmtId="0" fontId="0" fillId="0" borderId="0">
      <alignment/>
      <protection/>
    </xf>
    <xf numFmtId="0" fontId="2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8"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0" fillId="21" borderId="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19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2"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11" xfId="0" applyFill="1" applyBorder="1" applyAlignment="1">
      <alignment horizontal="center" vertical="center"/>
    </xf>
    <xf numFmtId="0" fontId="1" fillId="0" borderId="11" xfId="0" applyFont="1" applyFill="1" applyBorder="1" applyAlignment="1">
      <alignment horizontal="center" vertical="center"/>
    </xf>
    <xf numFmtId="0" fontId="12" fillId="0" borderId="15" xfId="0" applyFont="1" applyFill="1" applyBorder="1" applyAlignment="1">
      <alignment horizontal="left" vertical="center"/>
    </xf>
    <xf numFmtId="0" fontId="0" fillId="0" borderId="16" xfId="0" applyBorder="1" applyAlignment="1">
      <alignment/>
    </xf>
    <xf numFmtId="0" fontId="0" fillId="0" borderId="17" xfId="0" applyBorder="1" applyAlignment="1">
      <alignment/>
    </xf>
    <xf numFmtId="0" fontId="18" fillId="0" borderId="10" xfId="45" applyFont="1" applyBorder="1" applyAlignment="1" applyProtection="1">
      <alignment horizontal="center" vertical="center"/>
      <protection/>
    </xf>
    <xf numFmtId="0" fontId="0" fillId="0" borderId="14" xfId="0" applyBorder="1" applyAlignment="1">
      <alignment/>
    </xf>
    <xf numFmtId="0" fontId="16" fillId="0" borderId="14" xfId="0" applyFont="1" applyBorder="1" applyAlignment="1">
      <alignment/>
    </xf>
    <xf numFmtId="0" fontId="14" fillId="0" borderId="14" xfId="0" applyFont="1" applyBorder="1" applyAlignment="1">
      <alignment/>
    </xf>
    <xf numFmtId="0" fontId="12" fillId="33" borderId="15" xfId="0" applyFont="1" applyFill="1" applyBorder="1" applyAlignment="1">
      <alignment horizontal="left" vertical="center"/>
    </xf>
    <xf numFmtId="0" fontId="12" fillId="0" borderId="15" xfId="0" applyFont="1" applyFill="1" applyBorder="1" applyAlignment="1">
      <alignment horizontal="center" vertical="center"/>
    </xf>
    <xf numFmtId="0" fontId="0" fillId="0" borderId="10" xfId="0" applyFill="1" applyBorder="1" applyAlignment="1">
      <alignment/>
    </xf>
    <xf numFmtId="0" fontId="17" fillId="0" borderId="18" xfId="0" applyFont="1" applyBorder="1" applyAlignment="1">
      <alignment/>
    </xf>
    <xf numFmtId="3" fontId="2" fillId="0" borderId="15" xfId="0" applyNumberFormat="1" applyFont="1" applyFill="1" applyBorder="1" applyAlignment="1" applyProtection="1">
      <alignment horizontal="center" vertical="center"/>
      <protection locked="0"/>
    </xf>
    <xf numFmtId="3" fontId="2" fillId="0" borderId="19" xfId="0" applyNumberFormat="1" applyFont="1" applyFill="1" applyBorder="1" applyAlignment="1" applyProtection="1">
      <alignment horizontal="center" vertical="center"/>
      <protection locked="0"/>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2" fillId="0" borderId="23" xfId="0" applyFont="1" applyFill="1" applyBorder="1" applyAlignment="1">
      <alignment horizontal="center" vertical="center"/>
    </xf>
    <xf numFmtId="3" fontId="2" fillId="0" borderId="23" xfId="0" applyNumberFormat="1" applyFont="1" applyFill="1" applyBorder="1" applyAlignment="1">
      <alignment horizontal="right" vertical="center"/>
    </xf>
    <xf numFmtId="0" fontId="12" fillId="0" borderId="20" xfId="0" applyFont="1" applyFill="1" applyBorder="1" applyAlignment="1">
      <alignment horizontal="center" vertical="center"/>
    </xf>
    <xf numFmtId="0" fontId="12" fillId="0" borderId="24" xfId="0" applyFont="1" applyFill="1" applyBorder="1" applyAlignment="1">
      <alignment horizontal="left" vertical="center"/>
    </xf>
    <xf numFmtId="0" fontId="10" fillId="0" borderId="23" xfId="0" applyFont="1" applyFill="1" applyBorder="1" applyAlignment="1">
      <alignment horizontal="left" vertical="center"/>
    </xf>
    <xf numFmtId="0" fontId="12" fillId="33" borderId="25" xfId="0" applyFont="1" applyFill="1" applyBorder="1" applyAlignment="1">
      <alignment horizontal="center" vertical="center" wrapText="1"/>
    </xf>
    <xf numFmtId="0" fontId="0" fillId="0" borderId="26" xfId="0" applyBorder="1" applyAlignment="1">
      <alignment/>
    </xf>
    <xf numFmtId="3" fontId="0" fillId="0" borderId="26" xfId="0" applyNumberFormat="1" applyBorder="1" applyAlignment="1">
      <alignment/>
    </xf>
    <xf numFmtId="3" fontId="2" fillId="0" borderId="15" xfId="0" applyNumberFormat="1" applyFont="1" applyFill="1" applyBorder="1" applyAlignment="1">
      <alignment horizontal="center" vertical="center"/>
    </xf>
    <xf numFmtId="3" fontId="2" fillId="33" borderId="15" xfId="0" applyNumberFormat="1" applyFont="1" applyFill="1" applyBorder="1" applyAlignment="1">
      <alignment horizontal="center" vertical="center"/>
    </xf>
    <xf numFmtId="3" fontId="2" fillId="0" borderId="24"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0" fontId="10" fillId="0" borderId="15" xfId="0" applyFont="1" applyFill="1" applyBorder="1" applyAlignment="1">
      <alignment horizontal="center" vertical="center"/>
    </xf>
    <xf numFmtId="3" fontId="2" fillId="0" borderId="27" xfId="0" applyNumberFormat="1" applyFont="1" applyFill="1" applyBorder="1" applyAlignment="1" applyProtection="1">
      <alignment horizontal="center" vertical="center"/>
      <protection locked="0"/>
    </xf>
    <xf numFmtId="3" fontId="6" fillId="0" borderId="14" xfId="0" applyNumberFormat="1" applyFont="1" applyFill="1" applyBorder="1" applyAlignment="1" applyProtection="1">
      <alignment horizontal="center" vertical="center"/>
      <protection locked="0"/>
    </xf>
    <xf numFmtId="0" fontId="10" fillId="0" borderId="27" xfId="0" applyFont="1" applyFill="1" applyBorder="1" applyAlignment="1">
      <alignment horizontal="center" vertical="center"/>
    </xf>
    <xf numFmtId="0" fontId="10" fillId="0" borderId="19" xfId="0" applyFont="1" applyFill="1" applyBorder="1" applyAlignment="1">
      <alignment horizontal="center" vertical="center"/>
    </xf>
    <xf numFmtId="0" fontId="12" fillId="0" borderId="13" xfId="0" applyFont="1" applyFill="1" applyBorder="1" applyAlignment="1">
      <alignment horizontal="center" vertical="center"/>
    </xf>
    <xf numFmtId="169" fontId="2" fillId="0" borderId="19" xfId="0" applyNumberFormat="1" applyFont="1" applyFill="1" applyBorder="1" applyAlignment="1" applyProtection="1">
      <alignment horizontal="center" vertical="center"/>
      <protection locked="0"/>
    </xf>
    <xf numFmtId="169" fontId="2" fillId="0" borderId="15" xfId="0" applyNumberFormat="1" applyFont="1" applyFill="1" applyBorder="1" applyAlignment="1" applyProtection="1">
      <alignment horizontal="center" vertical="center"/>
      <protection locked="0"/>
    </xf>
    <xf numFmtId="0" fontId="0" fillId="0" borderId="28" xfId="0" applyBorder="1" applyAlignment="1">
      <alignment wrapText="1"/>
    </xf>
    <xf numFmtId="0" fontId="12" fillId="33" borderId="29" xfId="0" applyFont="1" applyFill="1" applyBorder="1" applyAlignment="1">
      <alignment horizontal="center" vertical="center"/>
    </xf>
    <xf numFmtId="169" fontId="5" fillId="33" borderId="29" xfId="0" applyNumberFormat="1" applyFont="1" applyFill="1" applyBorder="1" applyAlignment="1">
      <alignment horizontal="center" vertical="center"/>
    </xf>
    <xf numFmtId="0" fontId="12" fillId="33" borderId="30" xfId="0" applyFont="1" applyFill="1" applyBorder="1" applyAlignment="1">
      <alignment horizontal="center" vertical="center"/>
    </xf>
    <xf numFmtId="169" fontId="5" fillId="33" borderId="30" xfId="0" applyNumberFormat="1" applyFont="1" applyFill="1" applyBorder="1" applyAlignment="1">
      <alignment horizontal="center" vertical="center"/>
    </xf>
    <xf numFmtId="169" fontId="2" fillId="0" borderId="15" xfId="0" applyNumberFormat="1" applyFont="1" applyFill="1" applyBorder="1" applyAlignment="1">
      <alignment horizontal="center" vertical="center"/>
    </xf>
    <xf numFmtId="169" fontId="2" fillId="33" borderId="15" xfId="0" applyNumberFormat="1" applyFont="1" applyFill="1" applyBorder="1" applyAlignment="1">
      <alignment horizontal="center" vertical="center"/>
    </xf>
    <xf numFmtId="169" fontId="2" fillId="0" borderId="24" xfId="0" applyNumberFormat="1" applyFont="1" applyFill="1" applyBorder="1" applyAlignment="1">
      <alignment horizontal="center" vertical="center"/>
    </xf>
    <xf numFmtId="169" fontId="2" fillId="0" borderId="23" xfId="0" applyNumberFormat="1" applyFont="1" applyFill="1" applyBorder="1" applyAlignment="1">
      <alignment horizontal="center" vertical="center"/>
    </xf>
    <xf numFmtId="0" fontId="0" fillId="0" borderId="16" xfId="0" applyFill="1" applyBorder="1" applyAlignment="1">
      <alignment/>
    </xf>
    <xf numFmtId="0" fontId="12" fillId="33" borderId="21" xfId="0" applyFont="1" applyFill="1" applyBorder="1" applyAlignment="1">
      <alignment horizontal="center" vertical="center"/>
    </xf>
    <xf numFmtId="3" fontId="5" fillId="33" borderId="21" xfId="0" applyNumberFormat="1" applyFont="1" applyFill="1" applyBorder="1" applyAlignment="1" applyProtection="1">
      <alignment horizontal="center" vertical="center"/>
      <protection locked="0"/>
    </xf>
    <xf numFmtId="3" fontId="5" fillId="33" borderId="24" xfId="0" applyNumberFormat="1" applyFont="1" applyFill="1" applyBorder="1" applyAlignment="1" applyProtection="1">
      <alignment horizontal="center" vertical="center"/>
      <protection locked="0"/>
    </xf>
    <xf numFmtId="0" fontId="12" fillId="33" borderId="24" xfId="0" applyFont="1" applyFill="1" applyBorder="1" applyAlignment="1">
      <alignment horizontal="center" vertical="center"/>
    </xf>
    <xf numFmtId="169" fontId="5" fillId="33" borderId="24" xfId="0" applyNumberFormat="1" applyFont="1" applyFill="1" applyBorder="1" applyAlignment="1" applyProtection="1">
      <alignment horizontal="center" vertical="center"/>
      <protection locked="0"/>
    </xf>
    <xf numFmtId="0" fontId="0" fillId="0" borderId="22" xfId="0" applyBorder="1" applyAlignment="1">
      <alignment/>
    </xf>
    <xf numFmtId="3" fontId="5" fillId="33" borderId="29" xfId="0" applyNumberFormat="1" applyFont="1" applyFill="1" applyBorder="1" applyAlignment="1">
      <alignment horizontal="center" vertical="center"/>
    </xf>
    <xf numFmtId="3" fontId="5" fillId="33" borderId="30" xfId="0" applyNumberFormat="1" applyFont="1" applyFill="1" applyBorder="1" applyAlignment="1">
      <alignment horizontal="center" vertical="center"/>
    </xf>
    <xf numFmtId="0" fontId="12" fillId="33" borderId="13" xfId="0" applyFont="1" applyFill="1" applyBorder="1" applyAlignment="1">
      <alignment horizontal="center" vertical="center" wrapText="1"/>
    </xf>
    <xf numFmtId="3" fontId="5" fillId="33" borderId="13" xfId="0" applyNumberFormat="1" applyFont="1" applyFill="1" applyBorder="1" applyAlignment="1">
      <alignment horizontal="center" vertical="center"/>
    </xf>
    <xf numFmtId="169" fontId="5" fillId="33" borderId="13" xfId="0" applyNumberFormat="1" applyFont="1" applyFill="1" applyBorder="1" applyAlignment="1">
      <alignment horizontal="center" vertical="center"/>
    </xf>
    <xf numFmtId="2" fontId="12" fillId="0" borderId="13"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0" fontId="2" fillId="0" borderId="14" xfId="0" applyFont="1" applyFill="1" applyBorder="1" applyAlignment="1" applyProtection="1" quotePrefix="1">
      <alignment horizontal="center" vertical="center"/>
      <protection locked="0"/>
    </xf>
    <xf numFmtId="9" fontId="33" fillId="0" borderId="14" xfId="0" applyNumberFormat="1" applyFont="1" applyFill="1" applyBorder="1" applyAlignment="1">
      <alignment horizontal="center" vertical="center"/>
    </xf>
    <xf numFmtId="3" fontId="6" fillId="0" borderId="26" xfId="0" applyNumberFormat="1" applyFont="1" applyFill="1" applyBorder="1" applyAlignment="1" applyProtection="1">
      <alignment horizontal="center" vertical="center"/>
      <protection locked="0"/>
    </xf>
    <xf numFmtId="3" fontId="0" fillId="0" borderId="17" xfId="0" applyNumberFormat="1" applyBorder="1" applyAlignment="1">
      <alignment/>
    </xf>
    <xf numFmtId="3" fontId="25" fillId="0" borderId="27"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3" fontId="24" fillId="0" borderId="27" xfId="0" applyNumberFormat="1" applyFont="1" applyFill="1" applyBorder="1" applyAlignment="1">
      <alignment horizontal="center" vertical="center" wrapText="1"/>
    </xf>
    <xf numFmtId="0" fontId="19" fillId="34" borderId="31" xfId="0" applyFont="1" applyFill="1" applyBorder="1" applyAlignment="1">
      <alignment horizontal="left" vertical="center" wrapText="1"/>
    </xf>
    <xf numFmtId="0" fontId="12" fillId="0" borderId="27" xfId="0" applyFont="1" applyFill="1" applyBorder="1" applyAlignment="1">
      <alignment horizontal="left" vertical="center"/>
    </xf>
    <xf numFmtId="0" fontId="9" fillId="34" borderId="28" xfId="0" applyFont="1" applyFill="1" applyBorder="1" applyAlignment="1">
      <alignment horizontal="left" vertical="center" wrapText="1"/>
    </xf>
    <xf numFmtId="49" fontId="12" fillId="0" borderId="21" xfId="0" applyNumberFormat="1" applyFont="1" applyFill="1" applyBorder="1" applyAlignment="1">
      <alignment horizontal="center" vertical="center" wrapText="1"/>
    </xf>
    <xf numFmtId="3" fontId="24" fillId="0" borderId="21" xfId="0" applyNumberFormat="1" applyFont="1" applyFill="1" applyBorder="1" applyAlignment="1">
      <alignment horizontal="center" vertical="center" wrapText="1"/>
    </xf>
    <xf numFmtId="3" fontId="25" fillId="0" borderId="21" xfId="0" applyNumberFormat="1" applyFont="1" applyFill="1" applyBorder="1" applyAlignment="1">
      <alignment horizontal="center" vertical="center" wrapText="1"/>
    </xf>
    <xf numFmtId="49" fontId="12" fillId="35" borderId="19" xfId="0" applyNumberFormat="1" applyFont="1" applyFill="1" applyBorder="1" applyAlignment="1">
      <alignment horizontal="center" vertical="center" wrapText="1"/>
    </xf>
    <xf numFmtId="3" fontId="24" fillId="35" borderId="19" xfId="0" applyNumberFormat="1" applyFont="1" applyFill="1" applyBorder="1" applyAlignment="1">
      <alignment horizontal="center" vertical="center" wrapText="1"/>
    </xf>
    <xf numFmtId="3" fontId="25" fillId="35" borderId="19" xfId="0" applyNumberFormat="1" applyFont="1" applyFill="1" applyBorder="1" applyAlignment="1">
      <alignment horizontal="center" vertical="center" wrapText="1"/>
    </xf>
    <xf numFmtId="49" fontId="12" fillId="35" borderId="27" xfId="0" applyNumberFormat="1" applyFont="1" applyFill="1" applyBorder="1" applyAlignment="1">
      <alignment horizontal="center" vertical="center" wrapText="1"/>
    </xf>
    <xf numFmtId="3" fontId="24" fillId="35" borderId="27" xfId="0" applyNumberFormat="1" applyFont="1" applyFill="1" applyBorder="1" applyAlignment="1">
      <alignment horizontal="center" vertical="center" wrapText="1"/>
    </xf>
    <xf numFmtId="3" fontId="25" fillId="35" borderId="27" xfId="0" applyNumberFormat="1" applyFont="1" applyFill="1" applyBorder="1" applyAlignment="1">
      <alignment horizontal="center" vertical="center" wrapText="1"/>
    </xf>
    <xf numFmtId="49" fontId="12" fillId="35" borderId="21" xfId="0" applyNumberFormat="1" applyFont="1" applyFill="1" applyBorder="1" applyAlignment="1">
      <alignment horizontal="center" vertical="center" wrapText="1"/>
    </xf>
    <xf numFmtId="3" fontId="24" fillId="35" borderId="21" xfId="0" applyNumberFormat="1" applyFont="1" applyFill="1" applyBorder="1" applyAlignment="1">
      <alignment horizontal="center" vertical="center" wrapText="1"/>
    </xf>
    <xf numFmtId="3" fontId="25" fillId="35" borderId="21" xfId="0" applyNumberFormat="1" applyFont="1" applyFill="1" applyBorder="1" applyAlignment="1">
      <alignment horizontal="center" vertical="center" wrapText="1"/>
    </xf>
    <xf numFmtId="3" fontId="24" fillId="0" borderId="19" xfId="0" applyNumberFormat="1" applyFont="1" applyFill="1" applyBorder="1" applyAlignment="1">
      <alignment horizontal="center" vertical="center" wrapText="1"/>
    </xf>
    <xf numFmtId="3" fontId="25" fillId="0" borderId="19" xfId="0" applyNumberFormat="1" applyFont="1" applyFill="1" applyBorder="1" applyAlignment="1">
      <alignment horizontal="center" vertical="center" wrapText="1"/>
    </xf>
    <xf numFmtId="0" fontId="0" fillId="35" borderId="16" xfId="0" applyFill="1" applyBorder="1" applyAlignment="1">
      <alignment/>
    </xf>
    <xf numFmtId="0" fontId="12" fillId="35" borderId="32" xfId="0" applyFont="1" applyFill="1" applyBorder="1" applyAlignment="1">
      <alignment horizontal="left" vertical="center"/>
    </xf>
    <xf numFmtId="3" fontId="2" fillId="35" borderId="32" xfId="0" applyNumberFormat="1" applyFont="1" applyFill="1" applyBorder="1" applyAlignment="1">
      <alignment horizontal="center" vertical="center"/>
    </xf>
    <xf numFmtId="169" fontId="2" fillId="35" borderId="32" xfId="0" applyNumberFormat="1" applyFont="1" applyFill="1" applyBorder="1" applyAlignment="1">
      <alignment horizontal="center" vertical="center"/>
    </xf>
    <xf numFmtId="0" fontId="0" fillId="35" borderId="10" xfId="0" applyFill="1" applyBorder="1" applyAlignment="1">
      <alignment/>
    </xf>
    <xf numFmtId="0" fontId="12" fillId="0" borderId="19" xfId="0" applyFont="1" applyFill="1" applyBorder="1" applyAlignment="1">
      <alignment horizontal="left" vertical="center"/>
    </xf>
    <xf numFmtId="1" fontId="2" fillId="0" borderId="19" xfId="0" applyNumberFormat="1" applyFont="1" applyFill="1" applyBorder="1" applyAlignment="1" applyProtection="1">
      <alignment horizontal="center" vertical="center"/>
      <protection locked="0"/>
    </xf>
    <xf numFmtId="9" fontId="2" fillId="0" borderId="19" xfId="0" applyNumberFormat="1" applyFont="1" applyFill="1" applyBorder="1" applyAlignment="1" applyProtection="1">
      <alignment horizontal="center" vertical="center"/>
      <protection locked="0"/>
    </xf>
    <xf numFmtId="1" fontId="2" fillId="0" borderId="27" xfId="0" applyNumberFormat="1" applyFont="1" applyFill="1" applyBorder="1" applyAlignment="1" applyProtection="1">
      <alignment horizontal="left" vertical="center"/>
      <protection locked="0"/>
    </xf>
    <xf numFmtId="1" fontId="2" fillId="0" borderId="27" xfId="0" applyNumberFormat="1" applyFont="1" applyFill="1" applyBorder="1" applyAlignment="1" applyProtection="1">
      <alignment horizontal="right" vertical="center"/>
      <protection locked="0"/>
    </xf>
    <xf numFmtId="1" fontId="2" fillId="0" borderId="27" xfId="0" applyNumberFormat="1" applyFont="1" applyFill="1" applyBorder="1" applyAlignment="1" applyProtection="1">
      <alignment vertical="center"/>
      <protection locked="0"/>
    </xf>
    <xf numFmtId="9" fontId="2" fillId="0" borderId="27" xfId="0" applyNumberFormat="1" applyFont="1" applyFill="1" applyBorder="1" applyAlignment="1" applyProtection="1">
      <alignment horizontal="center" vertical="center"/>
      <protection locked="0"/>
    </xf>
    <xf numFmtId="1" fontId="2" fillId="0" borderId="27" xfId="0" applyNumberFormat="1" applyFont="1" applyFill="1" applyBorder="1" applyAlignment="1" applyProtection="1">
      <alignment horizontal="center" vertical="center"/>
      <protection locked="0"/>
    </xf>
    <xf numFmtId="168" fontId="2" fillId="0" borderId="27" xfId="0" applyNumberFormat="1" applyFont="1" applyFill="1" applyBorder="1" applyAlignment="1" applyProtection="1">
      <alignment horizontal="center" vertical="center"/>
      <protection locked="0"/>
    </xf>
    <xf numFmtId="1" fontId="77" fillId="0" borderId="27" xfId="0" applyNumberFormat="1" applyFont="1" applyFill="1" applyBorder="1" applyAlignment="1" applyProtection="1">
      <alignment horizontal="center" vertical="center"/>
      <protection locked="0"/>
    </xf>
    <xf numFmtId="9" fontId="2" fillId="0" borderId="27" xfId="0" applyNumberFormat="1" applyFont="1" applyFill="1" applyBorder="1" applyAlignment="1" applyProtection="1">
      <alignment vertical="center"/>
      <protection locked="0"/>
    </xf>
    <xf numFmtId="0" fontId="12" fillId="33" borderId="27" xfId="0" applyFont="1" applyFill="1" applyBorder="1" applyAlignment="1">
      <alignment horizontal="center" vertical="center" wrapText="1"/>
    </xf>
    <xf numFmtId="1" fontId="5" fillId="33" borderId="27" xfId="0" applyNumberFormat="1" applyFont="1" applyFill="1" applyBorder="1" applyAlignment="1" applyProtection="1">
      <alignment horizontal="center" vertical="center"/>
      <protection locked="0"/>
    </xf>
    <xf numFmtId="3" fontId="2" fillId="33" borderId="27" xfId="0" applyNumberFormat="1" applyFont="1" applyFill="1" applyBorder="1" applyAlignment="1" applyProtection="1">
      <alignment horizontal="center" vertical="center"/>
      <protection locked="0"/>
    </xf>
    <xf numFmtId="0" fontId="12" fillId="33" borderId="24" xfId="0" applyFont="1" applyFill="1" applyBorder="1" applyAlignment="1">
      <alignment horizontal="center" vertical="center" wrapText="1"/>
    </xf>
    <xf numFmtId="1" fontId="5" fillId="33" borderId="21" xfId="0" applyNumberFormat="1" applyFont="1" applyFill="1" applyBorder="1" applyAlignment="1" applyProtection="1">
      <alignment horizontal="center" vertical="center"/>
      <protection locked="0"/>
    </xf>
    <xf numFmtId="3" fontId="40" fillId="33" borderId="21" xfId="0" applyNumberFormat="1" applyFont="1" applyFill="1" applyBorder="1" applyAlignment="1" applyProtection="1">
      <alignment horizontal="center" vertical="center"/>
      <protection locked="0"/>
    </xf>
    <xf numFmtId="9" fontId="33" fillId="0" borderId="14" xfId="0" applyNumberFormat="1" applyFont="1" applyFill="1" applyBorder="1" applyAlignment="1">
      <alignment vertical="center"/>
    </xf>
    <xf numFmtId="3" fontId="2" fillId="0" borderId="19" xfId="0" applyNumberFormat="1" applyFont="1" applyFill="1" applyBorder="1" applyAlignment="1">
      <alignment horizontal="center" vertical="center"/>
    </xf>
    <xf numFmtId="3" fontId="5" fillId="33" borderId="21" xfId="0" applyNumberFormat="1" applyFont="1" applyFill="1" applyBorder="1" applyAlignment="1">
      <alignment horizontal="center" vertical="center"/>
    </xf>
    <xf numFmtId="170" fontId="20" fillId="35" borderId="33" xfId="0" applyNumberFormat="1" applyFont="1" applyFill="1" applyBorder="1" applyAlignment="1">
      <alignment horizontal="center"/>
    </xf>
    <xf numFmtId="170" fontId="25" fillId="35" borderId="19" xfId="0" applyNumberFormat="1" applyFont="1" applyFill="1" applyBorder="1" applyAlignment="1">
      <alignment horizontal="center" vertical="center" wrapText="1"/>
    </xf>
    <xf numFmtId="170" fontId="25" fillId="35" borderId="27" xfId="0" applyNumberFormat="1" applyFont="1" applyFill="1" applyBorder="1" applyAlignment="1">
      <alignment horizontal="center" vertical="center" wrapText="1"/>
    </xf>
    <xf numFmtId="170" fontId="25" fillId="35" borderId="21" xfId="0" applyNumberFormat="1" applyFont="1" applyFill="1" applyBorder="1" applyAlignment="1">
      <alignment horizontal="center" vertical="center" wrapText="1"/>
    </xf>
    <xf numFmtId="170" fontId="20" fillId="0" borderId="19" xfId="0" applyNumberFormat="1" applyFont="1" applyFill="1" applyBorder="1" applyAlignment="1">
      <alignment horizontal="center"/>
    </xf>
    <xf numFmtId="170" fontId="25" fillId="0" borderId="19" xfId="0" applyNumberFormat="1" applyFont="1" applyFill="1" applyBorder="1" applyAlignment="1">
      <alignment horizontal="center" vertical="center" wrapText="1"/>
    </xf>
    <xf numFmtId="170" fontId="25" fillId="0" borderId="15" xfId="0" applyNumberFormat="1" applyFont="1" applyFill="1" applyBorder="1" applyAlignment="1">
      <alignment horizontal="center" vertical="center" wrapText="1"/>
    </xf>
    <xf numFmtId="170" fontId="25" fillId="0" borderId="24" xfId="0" applyNumberFormat="1" applyFont="1" applyFill="1" applyBorder="1" applyAlignment="1">
      <alignment horizontal="center" vertical="center" wrapText="1"/>
    </xf>
    <xf numFmtId="0" fontId="34" fillId="0" borderId="34" xfId="45" applyFont="1" applyBorder="1" applyAlignment="1" applyProtection="1">
      <alignment wrapText="1"/>
      <protection/>
    </xf>
    <xf numFmtId="0" fontId="0" fillId="0" borderId="35" xfId="0" applyBorder="1" applyAlignment="1">
      <alignment wrapText="1"/>
    </xf>
    <xf numFmtId="0" fontId="0" fillId="0" borderId="36" xfId="0" applyBorder="1" applyAlignment="1">
      <alignment wrapText="1"/>
    </xf>
    <xf numFmtId="0" fontId="19" fillId="34" borderId="37" xfId="0" applyFont="1" applyFill="1" applyBorder="1" applyAlignment="1">
      <alignment horizontal="left" vertical="center" wrapText="1"/>
    </xf>
    <xf numFmtId="0" fontId="19" fillId="34" borderId="38" xfId="0" applyFont="1" applyFill="1" applyBorder="1" applyAlignment="1">
      <alignment horizontal="left" vertical="center" wrapText="1"/>
    </xf>
    <xf numFmtId="0" fontId="23" fillId="0" borderId="38" xfId="0" applyFont="1" applyBorder="1" applyAlignment="1">
      <alignment wrapText="1"/>
    </xf>
    <xf numFmtId="0" fontId="0" fillId="0" borderId="38" xfId="0" applyBorder="1" applyAlignment="1">
      <alignment wrapText="1"/>
    </xf>
    <xf numFmtId="0" fontId="35" fillId="0" borderId="39" xfId="0" applyFont="1" applyFill="1" applyBorder="1" applyAlignment="1">
      <alignment horizontal="left" vertical="center" wrapText="1"/>
    </xf>
    <xf numFmtId="0" fontId="36" fillId="0" borderId="40" xfId="0" applyFont="1"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9" fillId="34" borderId="38" xfId="0" applyFont="1" applyFill="1" applyBorder="1" applyAlignment="1">
      <alignment horizontal="left" vertical="center" wrapText="1"/>
    </xf>
    <xf numFmtId="0" fontId="0" fillId="0" borderId="42" xfId="0" applyBorder="1" applyAlignment="1">
      <alignment wrapText="1"/>
    </xf>
    <xf numFmtId="0" fontId="15" fillId="0" borderId="34"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30" fillId="0" borderId="44" xfId="0" applyFont="1" applyBorder="1" applyAlignment="1">
      <alignment wrapText="1"/>
    </xf>
    <xf numFmtId="0" fontId="30" fillId="0" borderId="45" xfId="0" applyFont="1" applyBorder="1" applyAlignment="1">
      <alignment wrapText="1"/>
    </xf>
    <xf numFmtId="0" fontId="31" fillId="0" borderId="46" xfId="45" applyFont="1" applyBorder="1" applyAlignment="1" applyProtection="1">
      <alignment horizontal="center" vertical="center" wrapText="1"/>
      <protection/>
    </xf>
    <xf numFmtId="0" fontId="32" fillId="0" borderId="38" xfId="0" applyFont="1" applyBorder="1" applyAlignment="1">
      <alignment horizontal="center" vertical="center" wrapText="1"/>
    </xf>
    <xf numFmtId="0" fontId="32" fillId="0" borderId="42" xfId="0" applyFont="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0" fontId="38" fillId="0" borderId="48" xfId="0" applyFont="1" applyBorder="1" applyAlignment="1">
      <alignment wrapText="1"/>
    </xf>
    <xf numFmtId="0" fontId="38" fillId="0" borderId="49" xfId="0" applyFont="1" applyBorder="1" applyAlignment="1">
      <alignment wrapText="1"/>
    </xf>
    <xf numFmtId="0" fontId="19" fillId="0" borderId="34" xfId="0" applyFont="1" applyFill="1" applyBorder="1" applyAlignment="1">
      <alignment horizontal="left" vertical="center" wrapText="1"/>
    </xf>
    <xf numFmtId="0" fontId="23" fillId="0" borderId="35" xfId="0" applyFont="1" applyBorder="1" applyAlignment="1">
      <alignment wrapText="1"/>
    </xf>
    <xf numFmtId="0" fontId="19" fillId="0" borderId="43" xfId="0" applyFont="1" applyFill="1" applyBorder="1" applyAlignment="1">
      <alignment horizontal="left" vertical="center" wrapText="1"/>
    </xf>
    <xf numFmtId="0" fontId="23" fillId="0" borderId="44" xfId="0" applyFont="1" applyBorder="1" applyAlignment="1">
      <alignment wrapText="1"/>
    </xf>
    <xf numFmtId="0" fontId="23" fillId="0" borderId="45" xfId="0" applyFont="1" applyBorder="1" applyAlignment="1">
      <alignment wrapText="1"/>
    </xf>
    <xf numFmtId="0" fontId="19" fillId="0" borderId="31" xfId="0" applyFont="1" applyFill="1" applyBorder="1" applyAlignment="1">
      <alignment horizontal="left" vertical="center" wrapText="1"/>
    </xf>
    <xf numFmtId="0" fontId="23" fillId="0" borderId="50" xfId="0" applyFont="1" applyBorder="1" applyAlignment="1">
      <alignment wrapText="1"/>
    </xf>
    <xf numFmtId="0" fontId="9" fillId="34" borderId="51" xfId="0" applyFont="1" applyFill="1" applyBorder="1" applyAlignment="1">
      <alignment horizontal="left" vertical="center" wrapText="1"/>
    </xf>
    <xf numFmtId="0" fontId="0" fillId="0" borderId="52" xfId="0" applyBorder="1" applyAlignment="1">
      <alignment wrapText="1"/>
    </xf>
    <xf numFmtId="0" fontId="0" fillId="0" borderId="53" xfId="0" applyBorder="1" applyAlignment="1">
      <alignment wrapText="1"/>
    </xf>
    <xf numFmtId="0" fontId="9" fillId="34" borderId="43" xfId="0" applyFont="1" applyFill="1" applyBorder="1" applyAlignment="1">
      <alignment horizontal="left" vertical="center" wrapText="1"/>
    </xf>
    <xf numFmtId="0" fontId="0" fillId="0" borderId="44" xfId="0" applyBorder="1" applyAlignment="1">
      <alignment wrapText="1"/>
    </xf>
    <xf numFmtId="0" fontId="0" fillId="0" borderId="45" xfId="0" applyBorder="1" applyAlignment="1">
      <alignment wrapText="1"/>
    </xf>
    <xf numFmtId="0" fontId="9" fillId="34" borderId="28" xfId="0" applyFont="1" applyFill="1" applyBorder="1" applyAlignment="1">
      <alignment horizontal="left" vertical="center" wrapText="1"/>
    </xf>
    <xf numFmtId="0" fontId="0" fillId="0" borderId="28" xfId="0" applyBorder="1" applyAlignment="1">
      <alignment wrapText="1"/>
    </xf>
    <xf numFmtId="0" fontId="37" fillId="0" borderId="5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20" fillId="0" borderId="55" xfId="0" applyFont="1" applyBorder="1" applyAlignment="1">
      <alignment horizontal="center" vertical="center" wrapText="1"/>
    </xf>
    <xf numFmtId="0" fontId="20" fillId="0" borderId="21" xfId="0" applyFont="1" applyBorder="1" applyAlignment="1">
      <alignment horizontal="center" vertical="center" wrapText="1"/>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37" fillId="0" borderId="49" xfId="0" applyFont="1" applyFill="1" applyBorder="1" applyAlignment="1">
      <alignment horizontal="center" vertical="center" wrapText="1"/>
    </xf>
    <xf numFmtId="0" fontId="0" fillId="0" borderId="21" xfId="0" applyBorder="1" applyAlignment="1">
      <alignment horizontal="center" vertical="center" wrapText="1"/>
    </xf>
    <xf numFmtId="0" fontId="19" fillId="34" borderId="37" xfId="0" applyFont="1" applyFill="1" applyBorder="1" applyAlignment="1">
      <alignment vertical="center" wrapText="1"/>
    </xf>
    <xf numFmtId="0" fontId="19" fillId="34" borderId="38" xfId="0" applyFont="1" applyFill="1" applyBorder="1" applyAlignment="1">
      <alignment vertical="center" wrapText="1"/>
    </xf>
    <xf numFmtId="0" fontId="19" fillId="34" borderId="42" xfId="0" applyFont="1" applyFill="1" applyBorder="1" applyAlignment="1">
      <alignmen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29" fillId="0" borderId="47"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30" fillId="0" borderId="48" xfId="0" applyFont="1" applyBorder="1" applyAlignment="1">
      <alignment wrapText="1"/>
    </xf>
    <xf numFmtId="0" fontId="30" fillId="0" borderId="49" xfId="0" applyFont="1" applyBorder="1" applyAlignment="1">
      <alignment wrapText="1"/>
    </xf>
    <xf numFmtId="0" fontId="23" fillId="0" borderId="42" xfId="0" applyFont="1" applyBorder="1" applyAlignment="1">
      <alignment wrapText="1"/>
    </xf>
    <xf numFmtId="0" fontId="9" fillId="35" borderId="51" xfId="0" applyFont="1" applyFill="1" applyBorder="1" applyAlignment="1">
      <alignment horizontal="left" vertical="center" wrapText="1"/>
    </xf>
    <xf numFmtId="0" fontId="9" fillId="35" borderId="52" xfId="0" applyFont="1" applyFill="1" applyBorder="1" applyAlignment="1">
      <alignment horizontal="left" vertical="center" wrapText="1"/>
    </xf>
    <xf numFmtId="0" fontId="19" fillId="0" borderId="51" xfId="0" applyFont="1" applyFill="1" applyBorder="1" applyAlignment="1">
      <alignment horizontal="left" vertical="center" wrapText="1"/>
    </xf>
    <xf numFmtId="0" fontId="23" fillId="0" borderId="52" xfId="0" applyFont="1" applyBorder="1" applyAlignment="1">
      <alignment wrapText="1"/>
    </xf>
    <xf numFmtId="0" fontId="9" fillId="35" borderId="53" xfId="0" applyFont="1" applyFill="1" applyBorder="1" applyAlignment="1">
      <alignment horizontal="left" vertical="center" wrapText="1"/>
    </xf>
    <xf numFmtId="0" fontId="23" fillId="0" borderId="53" xfId="0" applyFont="1" applyBorder="1" applyAlignment="1">
      <alignment wrapText="1"/>
    </xf>
    <xf numFmtId="0" fontId="23" fillId="0" borderId="59" xfId="0" applyFont="1" applyBorder="1" applyAlignment="1">
      <alignment wrapText="1"/>
    </xf>
  </cellXfs>
  <cellStyles count="52">
    <cellStyle name="Normal" xfId="0"/>
    <cellStyle name="RowLevel_0" xfId="1"/>
    <cellStyle name="RowLevel_1" xfId="3"/>
    <cellStyle name="RowLevel_2" xfId="5"/>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SOx</a:t>
            </a:r>
          </a:p>
        </c:rich>
      </c:tx>
      <c:layout/>
      <c:spPr>
        <a:noFill/>
        <a:ln w="3175">
          <a:noFill/>
        </a:ln>
      </c:spPr>
    </c:title>
    <c:plotArea>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SOx
-54%</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-64%</a:t>
                    </a:r>
                  </a:p>
                </c:rich>
              </c:tx>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mooth val="0"/>
        </c:ser>
        <c:marker val="1"/>
        <c:axId val="18911239"/>
        <c:axId val="35983424"/>
      </c:lineChart>
      <c:catAx>
        <c:axId val="18911239"/>
        <c:scaling>
          <c:orientation val="minMax"/>
        </c:scaling>
        <c:axPos val="b"/>
        <c:delete val="0"/>
        <c:numFmt formatCode="General" sourceLinked="1"/>
        <c:majorTickMark val="out"/>
        <c:minorTickMark val="none"/>
        <c:tickLblPos val="nextTo"/>
        <c:spPr>
          <a:ln w="3175">
            <a:solidFill>
              <a:srgbClr val="333333"/>
            </a:solidFill>
          </a:ln>
        </c:spPr>
        <c:crossAx val="35983424"/>
        <c:crosses val="autoZero"/>
        <c:auto val="1"/>
        <c:lblOffset val="100"/>
        <c:tickLblSkip val="1"/>
        <c:noMultiLvlLbl val="0"/>
      </c:catAx>
      <c:valAx>
        <c:axId val="35983424"/>
        <c:scaling>
          <c:orientation val="minMax"/>
          <c:min val="3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891123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NOx</a:t>
            </a:r>
          </a:p>
        </c:rich>
      </c:tx>
      <c:layout/>
      <c:spPr>
        <a:noFill/>
        <a:ln w="3175">
          <a:noFill/>
        </a:ln>
      </c:spPr>
    </c:title>
    <c:plotArea>
      <c:layout/>
      <c:lineChart>
        <c:grouping val="standar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NOx
+31,6%</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-31%</a:t>
                    </a:r>
                  </a:p>
                </c:rich>
              </c:tx>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mooth val="0"/>
        </c:ser>
        <c:marker val="1"/>
        <c:axId val="55415361"/>
        <c:axId val="28976202"/>
      </c:lineChart>
      <c:catAx>
        <c:axId val="55415361"/>
        <c:scaling>
          <c:orientation val="minMax"/>
        </c:scaling>
        <c:axPos val="b"/>
        <c:delete val="0"/>
        <c:numFmt formatCode="General" sourceLinked="1"/>
        <c:majorTickMark val="out"/>
        <c:minorTickMark val="none"/>
        <c:tickLblPos val="nextTo"/>
        <c:spPr>
          <a:ln w="3175">
            <a:solidFill>
              <a:srgbClr val="333333"/>
            </a:solidFill>
          </a:ln>
        </c:spPr>
        <c:crossAx val="28976202"/>
        <c:crosses val="autoZero"/>
        <c:auto val="1"/>
        <c:lblOffset val="100"/>
        <c:tickLblSkip val="1"/>
        <c:noMultiLvlLbl val="0"/>
      </c:catAx>
      <c:valAx>
        <c:axId val="28976202"/>
        <c:scaling>
          <c:orientation val="minMax"/>
          <c:min val="5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541536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COVNM</a:t>
            </a:r>
          </a:p>
        </c:rich>
      </c:tx>
      <c:layout/>
      <c:spPr>
        <a:noFill/>
        <a:ln w="3175">
          <a:noFill/>
        </a:ln>
      </c:spPr>
    </c:title>
    <c:plotArea>
      <c:layout/>
      <c:lineChart>
        <c:grouping val="standard"/>
        <c:varyColors val="0"/>
        <c:ser>
          <c:idx val="0"/>
          <c:order val="0"/>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CC00"/>
              </a:solidFill>
              <a:ln>
                <a:solidFill>
                  <a:srgbClr val="99CC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COVNM
+5,4%</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-58%</a:t>
                    </a:r>
                  </a:p>
                </c:rich>
              </c:tx>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mooth val="0"/>
        </c:ser>
        <c:marker val="1"/>
        <c:axId val="59459227"/>
        <c:axId val="65370996"/>
      </c:lineChart>
      <c:catAx>
        <c:axId val="59459227"/>
        <c:scaling>
          <c:orientation val="minMax"/>
        </c:scaling>
        <c:axPos val="b"/>
        <c:delete val="0"/>
        <c:numFmt formatCode="General" sourceLinked="1"/>
        <c:majorTickMark val="out"/>
        <c:minorTickMark val="none"/>
        <c:tickLblPos val="nextTo"/>
        <c:spPr>
          <a:ln w="3175">
            <a:solidFill>
              <a:srgbClr val="333333"/>
            </a:solidFill>
          </a:ln>
        </c:spPr>
        <c:crossAx val="65370996"/>
        <c:crosses val="autoZero"/>
        <c:auto val="1"/>
        <c:lblOffset val="100"/>
        <c:tickLblSkip val="1"/>
        <c:noMultiLvlLbl val="0"/>
      </c:catAx>
      <c:valAx>
        <c:axId val="65370996"/>
        <c:scaling>
          <c:orientation val="minMax"/>
          <c:min val="3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945922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SOx</a:t>
            </a:r>
          </a:p>
        </c:rich>
      </c:tx>
      <c:layout/>
      <c:spPr>
        <a:noFill/>
        <a:ln w="3175">
          <a:noFill/>
        </a:ln>
      </c:spPr>
    </c:title>
    <c:plotArea>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SOx
-54%</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-64%</a:t>
                    </a:r>
                  </a:p>
                </c:rich>
              </c:tx>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mooth val="0"/>
        </c:ser>
        <c:marker val="1"/>
        <c:axId val="51468053"/>
        <c:axId val="60559294"/>
      </c:lineChart>
      <c:catAx>
        <c:axId val="51468053"/>
        <c:scaling>
          <c:orientation val="minMax"/>
        </c:scaling>
        <c:axPos val="b"/>
        <c:delete val="0"/>
        <c:numFmt formatCode="General" sourceLinked="1"/>
        <c:majorTickMark val="out"/>
        <c:minorTickMark val="none"/>
        <c:tickLblPos val="nextTo"/>
        <c:spPr>
          <a:ln w="3175">
            <a:solidFill>
              <a:srgbClr val="333333"/>
            </a:solidFill>
          </a:ln>
        </c:spPr>
        <c:crossAx val="60559294"/>
        <c:crosses val="autoZero"/>
        <c:auto val="1"/>
        <c:lblOffset val="100"/>
        <c:tickLblSkip val="1"/>
        <c:noMultiLvlLbl val="0"/>
      </c:catAx>
      <c:valAx>
        <c:axId val="60559294"/>
        <c:scaling>
          <c:orientation val="minMax"/>
          <c:min val="3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146805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NOx</a:t>
            </a:r>
          </a:p>
        </c:rich>
      </c:tx>
      <c:layout/>
      <c:spPr>
        <a:noFill/>
        <a:ln w="3175">
          <a:noFill/>
        </a:ln>
      </c:spPr>
    </c:title>
    <c:plotArea>
      <c:layout/>
      <c:lineChart>
        <c:grouping val="standar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NOx
+31,6%</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-31%</a:t>
                    </a:r>
                  </a:p>
                </c:rich>
              </c:tx>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mooth val="0"/>
        </c:ser>
        <c:marker val="1"/>
        <c:axId val="8162735"/>
        <c:axId val="6355752"/>
      </c:lineChart>
      <c:catAx>
        <c:axId val="8162735"/>
        <c:scaling>
          <c:orientation val="minMax"/>
        </c:scaling>
        <c:axPos val="b"/>
        <c:delete val="0"/>
        <c:numFmt formatCode="General" sourceLinked="1"/>
        <c:majorTickMark val="out"/>
        <c:minorTickMark val="none"/>
        <c:tickLblPos val="nextTo"/>
        <c:spPr>
          <a:ln w="3175">
            <a:solidFill>
              <a:srgbClr val="333333"/>
            </a:solidFill>
          </a:ln>
        </c:spPr>
        <c:crossAx val="6355752"/>
        <c:crosses val="autoZero"/>
        <c:auto val="1"/>
        <c:lblOffset val="100"/>
        <c:tickLblSkip val="1"/>
        <c:noMultiLvlLbl val="0"/>
      </c:catAx>
      <c:valAx>
        <c:axId val="6355752"/>
        <c:scaling>
          <c:orientation val="minMax"/>
          <c:min val="5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816273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333333"/>
                </a:solidFill>
              </a:rPr>
              <a:t>Emisiones de COVNM</a:t>
            </a:r>
          </a:p>
        </c:rich>
      </c:tx>
      <c:layout/>
      <c:spPr>
        <a:noFill/>
        <a:ln w="3175">
          <a:noFill/>
        </a:ln>
      </c:spPr>
    </c:title>
    <c:plotArea>
      <c:layout/>
      <c:lineChart>
        <c:grouping val="standard"/>
        <c:varyColors val="0"/>
        <c:ser>
          <c:idx val="0"/>
          <c:order val="0"/>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CC00"/>
              </a:solidFill>
              <a:ln>
                <a:solidFill>
                  <a:srgbClr val="99CC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solidFill>
                          <a:srgbClr val="333333"/>
                        </a:solidFill>
                      </a:rPr>
                      <a:t>COVNM
+5,4%</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175" b="0" i="0" u="none" baseline="0">
                        <a:solidFill>
                          <a:srgbClr val="333333"/>
                        </a:solidFill>
                      </a:rPr>
                      <a:t>-58%</a:t>
                    </a:r>
                  </a:p>
                </c:rich>
              </c:tx>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mooth val="0"/>
        </c:ser>
        <c:marker val="1"/>
        <c:axId val="57201769"/>
        <c:axId val="45053874"/>
      </c:lineChart>
      <c:catAx>
        <c:axId val="57201769"/>
        <c:scaling>
          <c:orientation val="minMax"/>
        </c:scaling>
        <c:axPos val="b"/>
        <c:delete val="0"/>
        <c:numFmt formatCode="General" sourceLinked="1"/>
        <c:majorTickMark val="out"/>
        <c:minorTickMark val="none"/>
        <c:tickLblPos val="nextTo"/>
        <c:spPr>
          <a:ln w="3175">
            <a:solidFill>
              <a:srgbClr val="333333"/>
            </a:solidFill>
          </a:ln>
        </c:spPr>
        <c:crossAx val="45053874"/>
        <c:crosses val="autoZero"/>
        <c:auto val="1"/>
        <c:lblOffset val="100"/>
        <c:tickLblSkip val="1"/>
        <c:noMultiLvlLbl val="0"/>
      </c:catAx>
      <c:valAx>
        <c:axId val="45053874"/>
        <c:scaling>
          <c:orientation val="minMax"/>
          <c:min val="3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720176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8.emf" /><Relationship Id="rId4" Type="http://schemas.openxmlformats.org/officeDocument/2006/relationships/image" Target="../media/image15.emf" /><Relationship Id="rId5" Type="http://schemas.openxmlformats.org/officeDocument/2006/relationships/image" Target="../media/image16.emf" /><Relationship Id="rId6" Type="http://schemas.openxmlformats.org/officeDocument/2006/relationships/image" Target="../media/image17.emf" /><Relationship Id="rId7" Type="http://schemas.openxmlformats.org/officeDocument/2006/relationships/image" Target="../media/image18.emf" /><Relationship Id="rId8" Type="http://schemas.openxmlformats.org/officeDocument/2006/relationships/image" Target="../media/image19.emf" /><Relationship Id="rId9" Type="http://schemas.openxmlformats.org/officeDocument/2006/relationships/image" Target="../media/image20.emf" /><Relationship Id="rId10" Type="http://schemas.openxmlformats.org/officeDocument/2006/relationships/image" Target="../media/image21.emf" /><Relationship Id="rId11" Type="http://schemas.openxmlformats.org/officeDocument/2006/relationships/image" Target="../media/image22.emf" /><Relationship Id="rId12" Type="http://schemas.openxmlformats.org/officeDocument/2006/relationships/image" Target="../media/image23.emf" /><Relationship Id="rId13" Type="http://schemas.openxmlformats.org/officeDocument/2006/relationships/image" Target="../media/image24.emf" /><Relationship Id="rId14" Type="http://schemas.openxmlformats.org/officeDocument/2006/relationships/image" Target="../media/image25.emf" /><Relationship Id="rId15" Type="http://schemas.openxmlformats.org/officeDocument/2006/relationships/image" Target="../media/image26.emf" /><Relationship Id="rId16" Type="http://schemas.openxmlformats.org/officeDocument/2006/relationships/image" Target="../media/image27.emf" /><Relationship Id="rId17" Type="http://schemas.openxmlformats.org/officeDocument/2006/relationships/image" Target="../media/image2.emf" /><Relationship Id="rId18" Type="http://schemas.openxmlformats.org/officeDocument/2006/relationships/image" Target="../media/image7.emf" /><Relationship Id="rId19" Type="http://schemas.openxmlformats.org/officeDocument/2006/relationships/image" Target="../media/image6.emf" /><Relationship Id="rId20" Type="http://schemas.openxmlformats.org/officeDocument/2006/relationships/image" Target="../media/image5.emf" /><Relationship Id="rId21" Type="http://schemas.openxmlformats.org/officeDocument/2006/relationships/image" Target="../media/image1.emf" /><Relationship Id="rId22" Type="http://schemas.openxmlformats.org/officeDocument/2006/relationships/image" Target="../media/image11.emf" /><Relationship Id="rId23" Type="http://schemas.openxmlformats.org/officeDocument/2006/relationships/image" Target="../media/image10.emf" /><Relationship Id="rId24" Type="http://schemas.openxmlformats.org/officeDocument/2006/relationships/image" Target="../media/image9.emf" /><Relationship Id="rId25" Type="http://schemas.openxmlformats.org/officeDocument/2006/relationships/image" Target="../media/image3.emf" /><Relationship Id="rId26" Type="http://schemas.openxmlformats.org/officeDocument/2006/relationships/image" Target="../media/image4.emf" /><Relationship Id="rId27" Type="http://schemas.openxmlformats.org/officeDocument/2006/relationships/image" Target="../media/image12.emf" /><Relationship Id="rId28" Type="http://schemas.openxmlformats.org/officeDocument/2006/relationships/chart" Target="/xl/charts/chart1.xml" /><Relationship Id="rId29" Type="http://schemas.openxmlformats.org/officeDocument/2006/relationships/chart" Target="/xl/charts/chart2.xml" /><Relationship Id="rId30" Type="http://schemas.openxmlformats.org/officeDocument/2006/relationships/chart" Target="/xl/charts/chart3.xml" /><Relationship Id="rId31" Type="http://schemas.openxmlformats.org/officeDocument/2006/relationships/chart" Target="/xl/charts/chart4.xml" /><Relationship Id="rId32" Type="http://schemas.openxmlformats.org/officeDocument/2006/relationships/chart" Target="/xl/charts/chart5.xml" /><Relationship Id="rId3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xdr:col>
      <xdr:colOff>914400</xdr:colOff>
      <xdr:row>3</xdr:row>
      <xdr:rowOff>66675</xdr:rowOff>
    </xdr:to>
    <xdr:pic>
      <xdr:nvPicPr>
        <xdr:cNvPr id="1" name="Picture 1" hidden="1"/>
        <xdr:cNvPicPr preferRelativeResize="1">
          <a:picLocks noChangeAspect="1"/>
        </xdr:cNvPicPr>
      </xdr:nvPicPr>
      <xdr:blipFill>
        <a:blip r:embed="rId1"/>
        <a:stretch>
          <a:fillRect/>
        </a:stretch>
      </xdr:blipFill>
      <xdr:spPr>
        <a:xfrm>
          <a:off x="80962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2" name="Picture 2" hidden="1"/>
        <xdr:cNvPicPr preferRelativeResize="1">
          <a:picLocks noChangeAspect="1"/>
        </xdr:cNvPicPr>
      </xdr:nvPicPr>
      <xdr:blipFill>
        <a:blip r:embed="rId2"/>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3" name="Picture 3" hidden="1"/>
        <xdr:cNvPicPr preferRelativeResize="1">
          <a:picLocks noChangeAspect="1"/>
        </xdr:cNvPicPr>
      </xdr:nvPicPr>
      <xdr:blipFill>
        <a:blip r:embed="rId3"/>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4" name="Picture 4" hidden="1"/>
        <xdr:cNvPicPr preferRelativeResize="1">
          <a:picLocks noChangeAspect="1"/>
        </xdr:cNvPicPr>
      </xdr:nvPicPr>
      <xdr:blipFill>
        <a:blip r:embed="rId4"/>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5" name="Picture 5" hidden="1"/>
        <xdr:cNvPicPr preferRelativeResize="1">
          <a:picLocks noChangeAspect="1"/>
        </xdr:cNvPicPr>
      </xdr:nvPicPr>
      <xdr:blipFill>
        <a:blip r:embed="rId5"/>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6" name="Picture 6" hidden="1"/>
        <xdr:cNvPicPr preferRelativeResize="1">
          <a:picLocks noChangeAspect="1"/>
        </xdr:cNvPicPr>
      </xdr:nvPicPr>
      <xdr:blipFill>
        <a:blip r:embed="rId6"/>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7" name="Picture 7" hidden="1"/>
        <xdr:cNvPicPr preferRelativeResize="1">
          <a:picLocks noChangeAspect="1"/>
        </xdr:cNvPicPr>
      </xdr:nvPicPr>
      <xdr:blipFill>
        <a:blip r:embed="rId3"/>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8" name="Picture 8" hidden="1"/>
        <xdr:cNvPicPr preferRelativeResize="1">
          <a:picLocks noChangeAspect="1"/>
        </xdr:cNvPicPr>
      </xdr:nvPicPr>
      <xdr:blipFill>
        <a:blip r:embed="rId7"/>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9" name="Picture 9" hidden="1"/>
        <xdr:cNvPicPr preferRelativeResize="1">
          <a:picLocks noChangeAspect="1"/>
        </xdr:cNvPicPr>
      </xdr:nvPicPr>
      <xdr:blipFill>
        <a:blip r:embed="rId8"/>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10" name="Picture 10" hidden="1"/>
        <xdr:cNvPicPr preferRelativeResize="1">
          <a:picLocks noChangeAspect="1"/>
        </xdr:cNvPicPr>
      </xdr:nvPicPr>
      <xdr:blipFill>
        <a:blip r:embed="rId9"/>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11" name="Picture 11" hidden="1"/>
        <xdr:cNvPicPr preferRelativeResize="1">
          <a:picLocks noChangeAspect="1"/>
        </xdr:cNvPicPr>
      </xdr:nvPicPr>
      <xdr:blipFill>
        <a:blip r:embed="rId3"/>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12" name="Picture 12" hidden="1"/>
        <xdr:cNvPicPr preferRelativeResize="1">
          <a:picLocks noChangeAspect="1"/>
        </xdr:cNvPicPr>
      </xdr:nvPicPr>
      <xdr:blipFill>
        <a:blip r:embed="rId10"/>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13" name="Picture 13" hidden="1"/>
        <xdr:cNvPicPr preferRelativeResize="1">
          <a:picLocks noChangeAspect="1"/>
        </xdr:cNvPicPr>
      </xdr:nvPicPr>
      <xdr:blipFill>
        <a:blip r:embed="rId11"/>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14" name="Picture 14" hidden="1"/>
        <xdr:cNvPicPr preferRelativeResize="1">
          <a:picLocks noChangeAspect="1"/>
        </xdr:cNvPicPr>
      </xdr:nvPicPr>
      <xdr:blipFill>
        <a:blip r:embed="rId12"/>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15" name="Picture 15" hidden="1"/>
        <xdr:cNvPicPr preferRelativeResize="1">
          <a:picLocks noChangeAspect="1"/>
        </xdr:cNvPicPr>
      </xdr:nvPicPr>
      <xdr:blipFill>
        <a:blip r:embed="rId3"/>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16" name="Picture 16" hidden="1"/>
        <xdr:cNvPicPr preferRelativeResize="1">
          <a:picLocks noChangeAspect="1"/>
        </xdr:cNvPicPr>
      </xdr:nvPicPr>
      <xdr:blipFill>
        <a:blip r:embed="rId13"/>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17" name="Picture 17" hidden="1"/>
        <xdr:cNvPicPr preferRelativeResize="1">
          <a:picLocks noChangeAspect="1"/>
        </xdr:cNvPicPr>
      </xdr:nvPicPr>
      <xdr:blipFill>
        <a:blip r:embed="rId14"/>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18" name="Picture 18" hidden="1"/>
        <xdr:cNvPicPr preferRelativeResize="1">
          <a:picLocks noChangeAspect="1"/>
        </xdr:cNvPicPr>
      </xdr:nvPicPr>
      <xdr:blipFill>
        <a:blip r:embed="rId15"/>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19" name="Picture 19" hidden="1"/>
        <xdr:cNvPicPr preferRelativeResize="1">
          <a:picLocks noChangeAspect="1"/>
        </xdr:cNvPicPr>
      </xdr:nvPicPr>
      <xdr:blipFill>
        <a:blip r:embed="rId16"/>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20" name="Picture 20" hidden="1"/>
        <xdr:cNvPicPr preferRelativeResize="1">
          <a:picLocks noChangeAspect="1"/>
        </xdr:cNvPicPr>
      </xdr:nvPicPr>
      <xdr:blipFill>
        <a:blip r:embed="rId17"/>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21" name="Picture 21" hidden="1"/>
        <xdr:cNvPicPr preferRelativeResize="1">
          <a:picLocks noChangeAspect="1"/>
        </xdr:cNvPicPr>
      </xdr:nvPicPr>
      <xdr:blipFill>
        <a:blip r:embed="rId18"/>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22" name="Picture 22" hidden="1"/>
        <xdr:cNvPicPr preferRelativeResize="1">
          <a:picLocks noChangeAspect="1"/>
        </xdr:cNvPicPr>
      </xdr:nvPicPr>
      <xdr:blipFill>
        <a:blip r:embed="rId19"/>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23" name="Picture 23" hidden="1"/>
        <xdr:cNvPicPr preferRelativeResize="1">
          <a:picLocks noChangeAspect="1"/>
        </xdr:cNvPicPr>
      </xdr:nvPicPr>
      <xdr:blipFill>
        <a:blip r:embed="rId3"/>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24" name="Picture 24" hidden="1"/>
        <xdr:cNvPicPr preferRelativeResize="1">
          <a:picLocks noChangeAspect="1"/>
        </xdr:cNvPicPr>
      </xdr:nvPicPr>
      <xdr:blipFill>
        <a:blip r:embed="rId3"/>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25" name="Picture 25" hidden="1"/>
        <xdr:cNvPicPr preferRelativeResize="1">
          <a:picLocks noChangeAspect="1"/>
        </xdr:cNvPicPr>
      </xdr:nvPicPr>
      <xdr:blipFill>
        <a:blip r:embed="rId20"/>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26" name="Picture 26" hidden="1"/>
        <xdr:cNvPicPr preferRelativeResize="1">
          <a:picLocks noChangeAspect="1"/>
        </xdr:cNvPicPr>
      </xdr:nvPicPr>
      <xdr:blipFill>
        <a:blip r:embed="rId21"/>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27" name="Picture 27" hidden="1"/>
        <xdr:cNvPicPr preferRelativeResize="1">
          <a:picLocks noChangeAspect="1"/>
        </xdr:cNvPicPr>
      </xdr:nvPicPr>
      <xdr:blipFill>
        <a:blip r:embed="rId3"/>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28" name="Picture 28" hidden="1"/>
        <xdr:cNvPicPr preferRelativeResize="1">
          <a:picLocks noChangeAspect="1"/>
        </xdr:cNvPicPr>
      </xdr:nvPicPr>
      <xdr:blipFill>
        <a:blip r:embed="rId22"/>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29" name="Picture 29" hidden="1"/>
        <xdr:cNvPicPr preferRelativeResize="1">
          <a:picLocks noChangeAspect="1"/>
        </xdr:cNvPicPr>
      </xdr:nvPicPr>
      <xdr:blipFill>
        <a:blip r:embed="rId23"/>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30" name="Picture 30" hidden="1"/>
        <xdr:cNvPicPr preferRelativeResize="1">
          <a:picLocks noChangeAspect="1"/>
        </xdr:cNvPicPr>
      </xdr:nvPicPr>
      <xdr:blipFill>
        <a:blip r:embed="rId3"/>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31" name="Picture 31" hidden="1"/>
        <xdr:cNvPicPr preferRelativeResize="1">
          <a:picLocks noChangeAspect="1"/>
        </xdr:cNvPicPr>
      </xdr:nvPicPr>
      <xdr:blipFill>
        <a:blip r:embed="rId24"/>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32" name="Picture 32" hidden="1"/>
        <xdr:cNvPicPr preferRelativeResize="1">
          <a:picLocks noChangeAspect="1"/>
        </xdr:cNvPicPr>
      </xdr:nvPicPr>
      <xdr:blipFill>
        <a:blip r:embed="rId25"/>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33" name="Picture 33" hidden="1"/>
        <xdr:cNvPicPr preferRelativeResize="1">
          <a:picLocks noChangeAspect="1"/>
        </xdr:cNvPicPr>
      </xdr:nvPicPr>
      <xdr:blipFill>
        <a:blip r:embed="rId3"/>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34" name="Picture 34" hidden="1"/>
        <xdr:cNvPicPr preferRelativeResize="1">
          <a:picLocks noChangeAspect="1"/>
        </xdr:cNvPicPr>
      </xdr:nvPicPr>
      <xdr:blipFill>
        <a:blip r:embed="rId3"/>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35" name="Picture 35" hidden="1"/>
        <xdr:cNvPicPr preferRelativeResize="1">
          <a:picLocks noChangeAspect="1"/>
        </xdr:cNvPicPr>
      </xdr:nvPicPr>
      <xdr:blipFill>
        <a:blip r:embed="rId26"/>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36" name="Picture 36" hidden="1"/>
        <xdr:cNvPicPr preferRelativeResize="1">
          <a:picLocks noChangeAspect="1"/>
        </xdr:cNvPicPr>
      </xdr:nvPicPr>
      <xdr:blipFill>
        <a:blip r:embed="rId27"/>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37" name="Picture 37" hidden="1"/>
        <xdr:cNvPicPr preferRelativeResize="1">
          <a:picLocks noChangeAspect="1"/>
        </xdr:cNvPicPr>
      </xdr:nvPicPr>
      <xdr:blipFill>
        <a:blip r:embed="rId3"/>
        <a:stretch>
          <a:fillRect/>
        </a:stretch>
      </xdr:blipFill>
      <xdr:spPr>
        <a:xfrm>
          <a:off x="3648075" y="1057275"/>
          <a:ext cx="914400" cy="228600"/>
        </a:xfrm>
        <a:prstGeom prst="rect">
          <a:avLst/>
        </a:prstGeom>
        <a:noFill/>
        <a:ln w="9525" cmpd="sng">
          <a:noFill/>
        </a:ln>
      </xdr:spPr>
    </xdr:pic>
    <xdr:clientData/>
  </xdr:twoCellAnchor>
  <xdr:twoCellAnchor editAs="oneCell">
    <xdr:from>
      <xdr:col>2</xdr:col>
      <xdr:colOff>0</xdr:colOff>
      <xdr:row>2</xdr:row>
      <xdr:rowOff>0</xdr:rowOff>
    </xdr:from>
    <xdr:to>
      <xdr:col>4</xdr:col>
      <xdr:colOff>76200</xdr:colOff>
      <xdr:row>3</xdr:row>
      <xdr:rowOff>66675</xdr:rowOff>
    </xdr:to>
    <xdr:pic>
      <xdr:nvPicPr>
        <xdr:cNvPr id="38" name="Picture 38" hidden="1"/>
        <xdr:cNvPicPr preferRelativeResize="1">
          <a:picLocks noChangeAspect="1"/>
        </xdr:cNvPicPr>
      </xdr:nvPicPr>
      <xdr:blipFill>
        <a:blip r:embed="rId3"/>
        <a:stretch>
          <a:fillRect/>
        </a:stretch>
      </xdr:blipFill>
      <xdr:spPr>
        <a:xfrm>
          <a:off x="3648075" y="1057275"/>
          <a:ext cx="914400" cy="228600"/>
        </a:xfrm>
        <a:prstGeom prst="rect">
          <a:avLst/>
        </a:prstGeom>
        <a:noFill/>
        <a:ln w="9525" cmpd="sng">
          <a:noFill/>
        </a:ln>
      </xdr:spPr>
    </xdr:pic>
    <xdr:clientData/>
  </xdr:twoCellAnchor>
  <xdr:twoCellAnchor>
    <xdr:from>
      <xdr:col>1</xdr:col>
      <xdr:colOff>0</xdr:colOff>
      <xdr:row>24</xdr:row>
      <xdr:rowOff>0</xdr:rowOff>
    </xdr:from>
    <xdr:to>
      <xdr:col>17</xdr:col>
      <xdr:colOff>114300</xdr:colOff>
      <xdr:row>24</xdr:row>
      <xdr:rowOff>0</xdr:rowOff>
    </xdr:to>
    <xdr:graphicFrame>
      <xdr:nvGraphicFramePr>
        <xdr:cNvPr id="39" name="Gráfico 4"/>
        <xdr:cNvGraphicFramePr/>
      </xdr:nvGraphicFramePr>
      <xdr:xfrm>
        <a:off x="809625" y="5010150"/>
        <a:ext cx="9305925" cy="0"/>
      </xdr:xfrm>
      <a:graphic>
        <a:graphicData uri="http://schemas.openxmlformats.org/drawingml/2006/chart">
          <c:chart xmlns:c="http://schemas.openxmlformats.org/drawingml/2006/chart" r:id="rId28"/>
        </a:graphicData>
      </a:graphic>
    </xdr:graphicFrame>
    <xdr:clientData/>
  </xdr:twoCellAnchor>
  <xdr:twoCellAnchor>
    <xdr:from>
      <xdr:col>1</xdr:col>
      <xdr:colOff>19050</xdr:colOff>
      <xdr:row>24</xdr:row>
      <xdr:rowOff>0</xdr:rowOff>
    </xdr:from>
    <xdr:to>
      <xdr:col>17</xdr:col>
      <xdr:colOff>142875</xdr:colOff>
      <xdr:row>24</xdr:row>
      <xdr:rowOff>0</xdr:rowOff>
    </xdr:to>
    <xdr:graphicFrame>
      <xdr:nvGraphicFramePr>
        <xdr:cNvPr id="40" name="Gráfico 5"/>
        <xdr:cNvGraphicFramePr/>
      </xdr:nvGraphicFramePr>
      <xdr:xfrm>
        <a:off x="828675" y="5010150"/>
        <a:ext cx="9315450" cy="0"/>
      </xdr:xfrm>
      <a:graphic>
        <a:graphicData uri="http://schemas.openxmlformats.org/drawingml/2006/chart">
          <c:chart xmlns:c="http://schemas.openxmlformats.org/drawingml/2006/chart" r:id="rId29"/>
        </a:graphicData>
      </a:graphic>
    </xdr:graphicFrame>
    <xdr:clientData/>
  </xdr:twoCellAnchor>
  <xdr:twoCellAnchor>
    <xdr:from>
      <xdr:col>1</xdr:col>
      <xdr:colOff>0</xdr:colOff>
      <xdr:row>24</xdr:row>
      <xdr:rowOff>0</xdr:rowOff>
    </xdr:from>
    <xdr:to>
      <xdr:col>17</xdr:col>
      <xdr:colOff>123825</xdr:colOff>
      <xdr:row>24</xdr:row>
      <xdr:rowOff>0</xdr:rowOff>
    </xdr:to>
    <xdr:graphicFrame>
      <xdr:nvGraphicFramePr>
        <xdr:cNvPr id="41" name="Gráfico 6"/>
        <xdr:cNvGraphicFramePr/>
      </xdr:nvGraphicFramePr>
      <xdr:xfrm>
        <a:off x="809625" y="5010150"/>
        <a:ext cx="9315450" cy="0"/>
      </xdr:xfrm>
      <a:graphic>
        <a:graphicData uri="http://schemas.openxmlformats.org/drawingml/2006/chart">
          <c:chart xmlns:c="http://schemas.openxmlformats.org/drawingml/2006/chart" r:id="rId30"/>
        </a:graphicData>
      </a:graphic>
    </xdr:graphicFrame>
    <xdr:clientData/>
  </xdr:twoCellAnchor>
  <xdr:twoCellAnchor>
    <xdr:from>
      <xdr:col>1</xdr:col>
      <xdr:colOff>0</xdr:colOff>
      <xdr:row>24</xdr:row>
      <xdr:rowOff>0</xdr:rowOff>
    </xdr:from>
    <xdr:to>
      <xdr:col>17</xdr:col>
      <xdr:colOff>114300</xdr:colOff>
      <xdr:row>24</xdr:row>
      <xdr:rowOff>0</xdr:rowOff>
    </xdr:to>
    <xdr:graphicFrame>
      <xdr:nvGraphicFramePr>
        <xdr:cNvPr id="42" name="Gráfico 9"/>
        <xdr:cNvGraphicFramePr/>
      </xdr:nvGraphicFramePr>
      <xdr:xfrm>
        <a:off x="809625" y="5010150"/>
        <a:ext cx="9305925" cy="0"/>
      </xdr:xfrm>
      <a:graphic>
        <a:graphicData uri="http://schemas.openxmlformats.org/drawingml/2006/chart">
          <c:chart xmlns:c="http://schemas.openxmlformats.org/drawingml/2006/chart" r:id="rId31"/>
        </a:graphicData>
      </a:graphic>
    </xdr:graphicFrame>
    <xdr:clientData/>
  </xdr:twoCellAnchor>
  <xdr:twoCellAnchor>
    <xdr:from>
      <xdr:col>1</xdr:col>
      <xdr:colOff>19050</xdr:colOff>
      <xdr:row>24</xdr:row>
      <xdr:rowOff>0</xdr:rowOff>
    </xdr:from>
    <xdr:to>
      <xdr:col>17</xdr:col>
      <xdr:colOff>142875</xdr:colOff>
      <xdr:row>24</xdr:row>
      <xdr:rowOff>0</xdr:rowOff>
    </xdr:to>
    <xdr:graphicFrame>
      <xdr:nvGraphicFramePr>
        <xdr:cNvPr id="43" name="Gráfico 10"/>
        <xdr:cNvGraphicFramePr/>
      </xdr:nvGraphicFramePr>
      <xdr:xfrm>
        <a:off x="828675" y="5010150"/>
        <a:ext cx="9315450" cy="0"/>
      </xdr:xfrm>
      <a:graphic>
        <a:graphicData uri="http://schemas.openxmlformats.org/drawingml/2006/chart">
          <c:chart xmlns:c="http://schemas.openxmlformats.org/drawingml/2006/chart" r:id="rId32"/>
        </a:graphicData>
      </a:graphic>
    </xdr:graphicFrame>
    <xdr:clientData/>
  </xdr:twoCellAnchor>
  <xdr:twoCellAnchor>
    <xdr:from>
      <xdr:col>1</xdr:col>
      <xdr:colOff>0</xdr:colOff>
      <xdr:row>24</xdr:row>
      <xdr:rowOff>0</xdr:rowOff>
    </xdr:from>
    <xdr:to>
      <xdr:col>17</xdr:col>
      <xdr:colOff>123825</xdr:colOff>
      <xdr:row>24</xdr:row>
      <xdr:rowOff>0</xdr:rowOff>
    </xdr:to>
    <xdr:graphicFrame>
      <xdr:nvGraphicFramePr>
        <xdr:cNvPr id="44" name="Gráfico 11"/>
        <xdr:cNvGraphicFramePr/>
      </xdr:nvGraphicFramePr>
      <xdr:xfrm>
        <a:off x="809625" y="5010150"/>
        <a:ext cx="9315450" cy="0"/>
      </xdr:xfrm>
      <a:graphic>
        <a:graphicData uri="http://schemas.openxmlformats.org/drawingml/2006/chart">
          <c:chart xmlns:c="http://schemas.openxmlformats.org/drawingml/2006/chart" r:id="rId3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RVICIO%20ESTADISTICO\090207-Ingurumen%20adierazleak\Ing_Adierazleak_2010\Adierazleen%20orri%20metodologikoak\C11\C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VES%2020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EA2003-C0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Mis%20documentos\Anuario\anuario(02)p\Arlleg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elaboraanu2005\Mis%20documentos\AVES%20200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elaboraanu2005\Anuario%202001\AEA2000\EXCEL_CAPS\A01cap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Lidia\AEA08-C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GEA%202007-2008%20PRECIOESTAD\ANUARIO\Anuario%20Formulas\AEA05_C03%20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internacional\faostat%20agricola\faoagricola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serihist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ea2000definitivo\AEA2000\EXCEL\Bases\A01cap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11"/>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ER2"/>
      <sheetName val="VER"/>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rlleg0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VER2"/>
      <sheetName val="VER"/>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3.7"/>
      <sheetName val="3.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NADE1"/>
      <sheetName val="GANADE1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3.1"/>
      <sheetName val="13.2"/>
      <sheetName val="13.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25">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urumena.ejgv.euskadi.net/r49-11293/es/contenidos/inventario/inventarios_gei/es_pub/indice.html" TargetMode="External" /><Relationship Id="rId2" Type="http://schemas.openxmlformats.org/officeDocument/2006/relationships/hyperlink" Target="http://www.ingurumena.ejgv.euskadi.net/r49-11293/eu/contenidos/inventario/inventarios_gei/eu_pub/indice.html" TargetMode="External" /><Relationship Id="rId3" Type="http://schemas.openxmlformats.org/officeDocument/2006/relationships/hyperlink" Target="http://www1.euskadi.net/udalplan/visor/viewer.htm"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pp.eurostat.ec.europa.eu/tgm/table.do?tab=table&amp;init=1&amp;language=en&amp;pcode=tsdpc410&amp;plugin=1" TargetMode="External" /><Relationship Id="rId2" Type="http://schemas.openxmlformats.org/officeDocument/2006/relationships/hyperlink" Target="http://www.ingurumena.ejgv.euskadi.net/r49-3113/es/contenidos/registro/emas/eu_emas/indice.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epp.eurostat.ec.europa.eu/portal/page/portal/europe_2020_indicators/headline_indicators" TargetMode="External" /><Relationship Id="rId2" Type="http://schemas.openxmlformats.org/officeDocument/2006/relationships/hyperlink" Target="http://epp.eurostat.ec.europa.eu/portal/page/portal/" TargetMode="External" /><Relationship Id="rId3" Type="http://schemas.openxmlformats.org/officeDocument/2006/relationships/hyperlink" Target="http://unfccc.int/ghg_data/ghg_data_unfccc/ghg_profiles/items/4625.php" TargetMode="External" /><Relationship Id="rId4" Type="http://schemas.openxmlformats.org/officeDocument/2006/relationships/hyperlink" Target="http://www.ingurumena.ejgv.euskadi.net/r49-11293/es/contenidos/inventario/inventarios_gei/es_pub/indice.html" TargetMode="External" /><Relationship Id="rId5" Type="http://schemas.openxmlformats.org/officeDocument/2006/relationships/hyperlink" Target="http://www.ingurumena.ejgv.euskadi.net/r49-11293/eu/contenidos/inventario/inventarios_gei/eu_pub/indice.html" TargetMode="External" /><Relationship Id="rId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1.euskadi.net/udalplan/visor/viewer.htm"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1.euskadi.net/udalplan/visor/viewer.ht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epp.eurostat.ec.europa.eu/tgm/table.do?tab=table&amp;init=1&amp;language=en&amp;pcode=tsdpc420&amp;plugin=1" TargetMode="External" /><Relationship Id="rId2" Type="http://schemas.openxmlformats.org/officeDocument/2006/relationships/hyperlink" Target="http://www.ingurumena.ejgv.euskadi.net/r49-3113/es/contenidos/informacion/ecoetiqueta/eu_etiqueta/indice.html"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1"/>
  </sheetPr>
  <dimension ref="B1:L22"/>
  <sheetViews>
    <sheetView tabSelected="1" zoomScale="95" zoomScaleNormal="95" zoomScalePageLayoutView="0" workbookViewId="0" topLeftCell="A1">
      <selection activeCell="A1" sqref="A1"/>
    </sheetView>
  </sheetViews>
  <sheetFormatPr defaultColWidth="11.421875" defaultRowHeight="12.75"/>
  <cols>
    <col min="1" max="1" width="7.00390625" style="1" customWidth="1"/>
    <col min="2" max="2" width="7.421875" style="1" customWidth="1"/>
    <col min="3" max="3" width="6.28125" style="1" customWidth="1"/>
    <col min="4" max="4" width="15.8515625" style="1" customWidth="1"/>
    <col min="5" max="12" width="17.00390625" style="1" customWidth="1"/>
    <col min="13" max="16384" width="11.421875" style="1" customWidth="1"/>
  </cols>
  <sheetData>
    <row r="1" spans="2:12" ht="28.5" customHeight="1" thickBot="1">
      <c r="B1" s="2"/>
      <c r="C1" s="2"/>
      <c r="D1" s="2"/>
      <c r="E1" s="2"/>
      <c r="F1" s="2"/>
      <c r="G1" s="2"/>
      <c r="H1" s="2"/>
      <c r="I1" s="2"/>
      <c r="J1" s="2"/>
      <c r="K1" s="2"/>
      <c r="L1" s="2"/>
    </row>
    <row r="2" spans="2:12" ht="15.75" customHeight="1" thickTop="1">
      <c r="B2" s="138"/>
      <c r="C2" s="126"/>
      <c r="D2" s="126"/>
      <c r="E2" s="126"/>
      <c r="F2" s="126"/>
      <c r="G2" s="126"/>
      <c r="H2" s="126"/>
      <c r="I2" s="126"/>
      <c r="J2" s="126"/>
      <c r="K2" s="126"/>
      <c r="L2" s="127"/>
    </row>
    <row r="3" spans="2:12" ht="31.5" customHeight="1">
      <c r="B3" s="139" t="s">
        <v>69</v>
      </c>
      <c r="C3" s="140"/>
      <c r="D3" s="140"/>
      <c r="E3" s="140"/>
      <c r="F3" s="140"/>
      <c r="G3" s="140"/>
      <c r="H3" s="140"/>
      <c r="I3" s="140"/>
      <c r="J3" s="140"/>
      <c r="K3" s="140"/>
      <c r="L3" s="141"/>
    </row>
    <row r="4" spans="2:12" ht="16.5" customHeight="1" thickBot="1">
      <c r="B4" s="12"/>
      <c r="C4" s="14"/>
      <c r="D4" s="14"/>
      <c r="E4" s="14"/>
      <c r="F4" s="14"/>
      <c r="G4" s="14"/>
      <c r="H4" s="14"/>
      <c r="I4" s="14"/>
      <c r="J4" s="14"/>
      <c r="K4" s="14"/>
      <c r="L4" s="13"/>
    </row>
    <row r="5" spans="2:12" ht="51" customHeight="1" thickBot="1" thickTop="1">
      <c r="B5" s="18"/>
      <c r="C5" s="142" t="s">
        <v>127</v>
      </c>
      <c r="D5" s="143"/>
      <c r="E5" s="143"/>
      <c r="F5" s="143"/>
      <c r="G5" s="143"/>
      <c r="H5" s="143"/>
      <c r="I5" s="143"/>
      <c r="J5" s="143"/>
      <c r="K5" s="143"/>
      <c r="L5" s="144"/>
    </row>
    <row r="6" spans="3:12" ht="27" customHeight="1" thickTop="1">
      <c r="C6" s="125" t="s">
        <v>119</v>
      </c>
      <c r="D6" s="126"/>
      <c r="E6" s="126"/>
      <c r="F6" s="126"/>
      <c r="G6" s="126"/>
      <c r="H6" s="126"/>
      <c r="I6" s="126"/>
      <c r="J6" s="126"/>
      <c r="K6" s="126"/>
      <c r="L6" s="127"/>
    </row>
    <row r="7" spans="4:12" ht="27" customHeight="1">
      <c r="D7" s="132" t="s">
        <v>160</v>
      </c>
      <c r="E7" s="133"/>
      <c r="F7" s="133"/>
      <c r="G7" s="133"/>
      <c r="H7" s="134"/>
      <c r="I7" s="134"/>
      <c r="J7" s="134"/>
      <c r="K7" s="134"/>
      <c r="L7" s="135"/>
    </row>
    <row r="8" spans="4:12" ht="27" customHeight="1">
      <c r="D8" s="132" t="s">
        <v>122</v>
      </c>
      <c r="E8" s="133"/>
      <c r="F8" s="133"/>
      <c r="G8" s="133"/>
      <c r="H8" s="134"/>
      <c r="I8" s="134"/>
      <c r="J8" s="134"/>
      <c r="K8" s="134"/>
      <c r="L8" s="135"/>
    </row>
    <row r="9" spans="4:12" ht="27" customHeight="1">
      <c r="D9" s="132" t="s">
        <v>157</v>
      </c>
      <c r="E9" s="133"/>
      <c r="F9" s="133"/>
      <c r="G9" s="133"/>
      <c r="H9" s="134"/>
      <c r="I9" s="134"/>
      <c r="J9" s="134"/>
      <c r="K9" s="134"/>
      <c r="L9" s="135"/>
    </row>
    <row r="10" spans="4:12" ht="27" customHeight="1" thickBot="1">
      <c r="D10" s="132" t="s">
        <v>123</v>
      </c>
      <c r="E10" s="133"/>
      <c r="F10" s="133"/>
      <c r="G10" s="133"/>
      <c r="H10" s="134"/>
      <c r="I10" s="134"/>
      <c r="J10" s="134"/>
      <c r="K10" s="134"/>
      <c r="L10" s="135"/>
    </row>
    <row r="11" spans="3:12" ht="27" customHeight="1" thickTop="1">
      <c r="C11" s="125" t="s">
        <v>121</v>
      </c>
      <c r="D11" s="126"/>
      <c r="E11" s="126"/>
      <c r="F11" s="126"/>
      <c r="G11" s="126"/>
      <c r="H11" s="126"/>
      <c r="I11" s="126"/>
      <c r="J11" s="126"/>
      <c r="K11" s="126"/>
      <c r="L11" s="127"/>
    </row>
    <row r="12" spans="4:12" ht="22.5" customHeight="1">
      <c r="D12" s="132" t="s">
        <v>154</v>
      </c>
      <c r="E12" s="133"/>
      <c r="F12" s="133"/>
      <c r="G12" s="133"/>
      <c r="H12" s="134"/>
      <c r="I12" s="134"/>
      <c r="J12" s="134"/>
      <c r="K12" s="134"/>
      <c r="L12" s="135"/>
    </row>
    <row r="13" spans="4:12" ht="22.5" customHeight="1">
      <c r="D13" s="132" t="s">
        <v>124</v>
      </c>
      <c r="E13" s="133"/>
      <c r="F13" s="133"/>
      <c r="G13" s="133"/>
      <c r="H13" s="134"/>
      <c r="I13" s="134"/>
      <c r="J13" s="134"/>
      <c r="K13" s="134"/>
      <c r="L13" s="135"/>
    </row>
    <row r="14" spans="4:12" ht="22.5" customHeight="1" thickBot="1">
      <c r="D14" s="132" t="s">
        <v>125</v>
      </c>
      <c r="E14" s="133"/>
      <c r="F14" s="133"/>
      <c r="G14" s="133"/>
      <c r="H14" s="134"/>
      <c r="I14" s="134"/>
      <c r="J14" s="134"/>
      <c r="K14" s="134"/>
      <c r="L14" s="135"/>
    </row>
    <row r="15" spans="3:12" ht="24" customHeight="1" thickTop="1">
      <c r="C15" s="125" t="s">
        <v>126</v>
      </c>
      <c r="D15" s="126"/>
      <c r="E15" s="126"/>
      <c r="F15" s="126"/>
      <c r="G15" s="126"/>
      <c r="H15" s="126"/>
      <c r="I15" s="126"/>
      <c r="J15" s="126"/>
      <c r="K15" s="126"/>
      <c r="L15" s="127"/>
    </row>
    <row r="16" spans="4:12" ht="27" customHeight="1">
      <c r="D16" s="132" t="s">
        <v>143</v>
      </c>
      <c r="E16" s="133"/>
      <c r="F16" s="133"/>
      <c r="G16" s="133"/>
      <c r="H16" s="134"/>
      <c r="I16" s="134"/>
      <c r="J16" s="134"/>
      <c r="K16" s="134"/>
      <c r="L16" s="135"/>
    </row>
    <row r="17" spans="4:12" ht="27" customHeight="1" thickBot="1">
      <c r="D17" s="132" t="s">
        <v>142</v>
      </c>
      <c r="E17" s="133"/>
      <c r="F17" s="133"/>
      <c r="G17" s="133"/>
      <c r="H17" s="134"/>
      <c r="I17" s="134"/>
      <c r="J17" s="134"/>
      <c r="K17" s="134"/>
      <c r="L17" s="135"/>
    </row>
    <row r="18" spans="2:12" ht="55.5" customHeight="1" thickBot="1" thickTop="1">
      <c r="B18" s="75"/>
      <c r="C18" s="136"/>
      <c r="D18" s="131"/>
      <c r="E18" s="131"/>
      <c r="F18" s="131"/>
      <c r="G18" s="131"/>
      <c r="H18" s="131"/>
      <c r="I18" s="131"/>
      <c r="J18" s="131"/>
      <c r="K18" s="131"/>
      <c r="L18" s="137"/>
    </row>
    <row r="19" spans="2:12" ht="14.25" customHeight="1" thickBot="1" thickTop="1">
      <c r="B19" s="128" t="s">
        <v>67</v>
      </c>
      <c r="C19" s="130"/>
      <c r="D19" s="130"/>
      <c r="E19" s="130"/>
      <c r="F19" s="130"/>
      <c r="G19" s="130"/>
      <c r="H19" s="130"/>
      <c r="I19" s="130"/>
      <c r="J19" s="131"/>
      <c r="K19" s="131"/>
      <c r="L19" s="131"/>
    </row>
    <row r="20" spans="2:12" ht="14.25" customHeight="1" thickBot="1" thickTop="1">
      <c r="B20" s="128" t="s">
        <v>62</v>
      </c>
      <c r="C20" s="130"/>
      <c r="D20" s="130"/>
      <c r="E20" s="130"/>
      <c r="F20" s="130"/>
      <c r="G20" s="130"/>
      <c r="H20" s="130"/>
      <c r="I20" s="130"/>
      <c r="J20" s="131"/>
      <c r="K20" s="131"/>
      <c r="L20" s="131"/>
    </row>
    <row r="21" spans="2:12" ht="14.25" customHeight="1" thickBot="1" thickTop="1">
      <c r="B21" s="128" t="s">
        <v>128</v>
      </c>
      <c r="C21" s="130"/>
      <c r="D21" s="130"/>
      <c r="E21" s="130"/>
      <c r="F21" s="130"/>
      <c r="G21" s="130"/>
      <c r="H21" s="130"/>
      <c r="I21" s="130"/>
      <c r="J21" s="131"/>
      <c r="K21" s="131"/>
      <c r="L21" s="131"/>
    </row>
    <row r="22" spans="2:12" ht="14.25" customHeight="1" thickBot="1" thickTop="1">
      <c r="B22" s="128" t="s">
        <v>103</v>
      </c>
      <c r="C22" s="129"/>
      <c r="D22" s="129"/>
      <c r="E22" s="129"/>
      <c r="F22" s="129"/>
      <c r="G22" s="129"/>
      <c r="H22" s="129"/>
      <c r="I22" s="129"/>
      <c r="J22" s="129"/>
      <c r="K22" s="129"/>
      <c r="L22" s="129"/>
    </row>
    <row r="23" ht="19.5" customHeight="1" thickTop="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sheetData>
  <sheetProtection/>
  <mergeCells count="20">
    <mergeCell ref="D9:L9"/>
    <mergeCell ref="D13:L13"/>
    <mergeCell ref="D14:L14"/>
    <mergeCell ref="D8:L8"/>
    <mergeCell ref="D10:L10"/>
    <mergeCell ref="B2:L2"/>
    <mergeCell ref="B3:L3"/>
    <mergeCell ref="C5:L5"/>
    <mergeCell ref="D7:L7"/>
    <mergeCell ref="D12:L12"/>
    <mergeCell ref="C6:L6"/>
    <mergeCell ref="C11:L11"/>
    <mergeCell ref="C15:L15"/>
    <mergeCell ref="B22:L22"/>
    <mergeCell ref="B19:L19"/>
    <mergeCell ref="D16:L16"/>
    <mergeCell ref="D17:L17"/>
    <mergeCell ref="B21:L21"/>
    <mergeCell ref="B20:L20"/>
    <mergeCell ref="C18:L18"/>
  </mergeCells>
  <hyperlinks>
    <hyperlink ref="C5" location="'1.1'!A1" display="1.1-Residuos peligrosos generados por categorías LER a 2 dígitos. 2007."/>
    <hyperlink ref="B21" r:id="rId1" display="Departamento de Medio Ambiente, Planificación Territorial, Agricultura y Pesca. Inventario Anual de Gases de Efecto Invernadero."/>
    <hyperlink ref="B21:I21" r:id="rId2" display="Iturria: Ingurumen, Lurralde Plangintza, Nekazaritza eta Arrantza Saila. Euskal A.Eko Berotegi Efektuko Gasen Inbentarioa."/>
    <hyperlink ref="B22" r:id="rId3" display="http://www1.euskadi.net/udalplan/visor/viewer.htm"/>
  </hyperlinks>
  <printOptions/>
  <pageMargins left="0.75" right="0.75" top="1" bottom="1" header="0" footer="0"/>
  <pageSetup horizontalDpi="600" verticalDpi="600" orientation="portrait" paperSize="9" r:id="rId4"/>
</worksheet>
</file>

<file path=xl/worksheets/sheet10.xml><?xml version="1.0" encoding="utf-8"?>
<worksheet xmlns="http://schemas.openxmlformats.org/spreadsheetml/2006/main" xmlns:r="http://schemas.openxmlformats.org/officeDocument/2006/relationships">
  <sheetPr>
    <tabColor rgb="FF009999"/>
  </sheetPr>
  <dimension ref="A1:M47"/>
  <sheetViews>
    <sheetView zoomScale="85" zoomScaleNormal="85" zoomScalePageLayoutView="0" workbookViewId="0" topLeftCell="A1">
      <selection activeCell="A1" sqref="A1"/>
    </sheetView>
  </sheetViews>
  <sheetFormatPr defaultColWidth="11.421875" defaultRowHeight="12.75"/>
  <cols>
    <col min="1" max="1" width="16.00390625" style="1" customWidth="1"/>
    <col min="2" max="2" width="33.00390625" style="1" customWidth="1"/>
    <col min="3" max="13" width="12.00390625" style="1" customWidth="1"/>
    <col min="14" max="16384" width="11.421875" style="1" customWidth="1"/>
  </cols>
  <sheetData>
    <row r="1" spans="1:2" ht="13.5" thickBot="1">
      <c r="A1" s="11" t="s">
        <v>35</v>
      </c>
      <c r="B1" s="2"/>
    </row>
    <row r="2" spans="2:13" ht="62.25" customHeight="1" thickTop="1">
      <c r="B2" s="145" t="s">
        <v>135</v>
      </c>
      <c r="C2" s="147"/>
      <c r="D2" s="147"/>
      <c r="E2" s="147"/>
      <c r="F2" s="147"/>
      <c r="G2" s="147"/>
      <c r="H2" s="147"/>
      <c r="I2" s="147"/>
      <c r="J2" s="147"/>
      <c r="K2" s="147"/>
      <c r="L2" s="147"/>
      <c r="M2" s="148"/>
    </row>
    <row r="3" spans="2:13" ht="9" customHeight="1">
      <c r="B3" s="23"/>
      <c r="C3" s="12"/>
      <c r="D3" s="12"/>
      <c r="E3" s="12"/>
      <c r="F3" s="12"/>
      <c r="G3" s="12"/>
      <c r="H3" s="12"/>
      <c r="I3" s="12"/>
      <c r="J3" s="12"/>
      <c r="K3" s="12"/>
      <c r="L3" s="12"/>
      <c r="M3" s="60"/>
    </row>
    <row r="4" spans="1:13" ht="33.75" customHeight="1">
      <c r="A4" s="9"/>
      <c r="B4" s="27" t="s">
        <v>133</v>
      </c>
      <c r="C4" s="4">
        <v>2003</v>
      </c>
      <c r="D4" s="4">
        <v>2004</v>
      </c>
      <c r="E4" s="4">
        <v>2005</v>
      </c>
      <c r="F4" s="4">
        <v>2006</v>
      </c>
      <c r="G4" s="4">
        <v>2007</v>
      </c>
      <c r="H4" s="4">
        <v>2008</v>
      </c>
      <c r="I4" s="4">
        <v>2009</v>
      </c>
      <c r="J4" s="4">
        <v>2010</v>
      </c>
      <c r="K4" s="4">
        <v>2011</v>
      </c>
      <c r="L4" s="4">
        <v>2012</v>
      </c>
      <c r="M4" s="4" t="s">
        <v>140</v>
      </c>
    </row>
    <row r="5" spans="1:13" ht="12.75">
      <c r="A5" s="9"/>
      <c r="B5" s="25" t="s">
        <v>95</v>
      </c>
      <c r="C5" s="26"/>
      <c r="D5" s="26"/>
      <c r="E5" s="26"/>
      <c r="F5" s="26"/>
      <c r="G5" s="26"/>
      <c r="H5" s="26"/>
      <c r="I5" s="26"/>
      <c r="J5" s="26"/>
      <c r="K5" s="26"/>
      <c r="L5" s="26"/>
      <c r="M5" s="26"/>
    </row>
    <row r="6" spans="1:13" ht="27" customHeight="1">
      <c r="A6" s="9"/>
      <c r="B6" s="30" t="s">
        <v>60</v>
      </c>
      <c r="C6" s="116" t="s">
        <v>6</v>
      </c>
      <c r="D6" s="116" t="s">
        <v>6</v>
      </c>
      <c r="E6" s="116" t="s">
        <v>6</v>
      </c>
      <c r="F6" s="116" t="s">
        <v>6</v>
      </c>
      <c r="G6" s="116" t="s">
        <v>6</v>
      </c>
      <c r="H6" s="116" t="s">
        <v>6</v>
      </c>
      <c r="I6" s="116">
        <v>37</v>
      </c>
      <c r="J6" s="116">
        <v>44</v>
      </c>
      <c r="K6" s="116">
        <v>81</v>
      </c>
      <c r="L6" s="116" t="s">
        <v>6</v>
      </c>
      <c r="M6" s="116">
        <v>58</v>
      </c>
    </row>
    <row r="7" ht="8.25" customHeight="1"/>
    <row r="8" spans="2:13" ht="17.25" customHeight="1">
      <c r="B8" s="46" t="s">
        <v>94</v>
      </c>
      <c r="C8" s="61">
        <v>3068</v>
      </c>
      <c r="D8" s="61">
        <v>3037</v>
      </c>
      <c r="E8" s="61">
        <v>3177</v>
      </c>
      <c r="F8" s="61">
        <v>3507</v>
      </c>
      <c r="G8" s="61">
        <v>3908</v>
      </c>
      <c r="H8" s="61">
        <v>4233</v>
      </c>
      <c r="I8" s="61">
        <v>4413</v>
      </c>
      <c r="J8" s="61">
        <v>4521</v>
      </c>
      <c r="K8" s="61">
        <v>4512</v>
      </c>
      <c r="L8" s="61">
        <v>4452</v>
      </c>
      <c r="M8" s="61" t="s">
        <v>6</v>
      </c>
    </row>
    <row r="9" spans="2:13" ht="7.5" customHeight="1">
      <c r="B9" s="16"/>
      <c r="C9" s="33"/>
      <c r="D9" s="33"/>
      <c r="E9" s="33"/>
      <c r="F9" s="33"/>
      <c r="G9" s="33"/>
      <c r="H9" s="33"/>
      <c r="I9" s="33"/>
      <c r="J9" s="33"/>
      <c r="K9" s="33"/>
      <c r="L9" s="33"/>
      <c r="M9" s="33"/>
    </row>
    <row r="10" spans="2:13" ht="12.75">
      <c r="B10" s="15" t="s">
        <v>112</v>
      </c>
      <c r="C10" s="34">
        <v>25</v>
      </c>
      <c r="D10" s="34">
        <v>31</v>
      </c>
      <c r="E10" s="34">
        <v>34</v>
      </c>
      <c r="F10" s="34">
        <v>39</v>
      </c>
      <c r="G10" s="34">
        <v>42</v>
      </c>
      <c r="H10" s="34">
        <v>46</v>
      </c>
      <c r="I10" s="34">
        <v>49</v>
      </c>
      <c r="J10" s="34">
        <v>62</v>
      </c>
      <c r="K10" s="34">
        <v>43</v>
      </c>
      <c r="L10" s="34">
        <v>55</v>
      </c>
      <c r="M10" s="34" t="s">
        <v>6</v>
      </c>
    </row>
    <row r="11" spans="2:13" ht="12.75">
      <c r="B11" s="8" t="s">
        <v>9</v>
      </c>
      <c r="C11" s="33">
        <v>0</v>
      </c>
      <c r="D11" s="33">
        <v>0</v>
      </c>
      <c r="E11" s="33">
        <v>0</v>
      </c>
      <c r="F11" s="33">
        <v>0</v>
      </c>
      <c r="G11" s="33">
        <v>0</v>
      </c>
      <c r="H11" s="33">
        <v>0</v>
      </c>
      <c r="I11" s="33">
        <v>0</v>
      </c>
      <c r="J11" s="33">
        <v>0</v>
      </c>
      <c r="K11" s="33">
        <v>3</v>
      </c>
      <c r="L11" s="33">
        <v>3</v>
      </c>
      <c r="M11" s="33" t="s">
        <v>6</v>
      </c>
    </row>
    <row r="12" spans="2:13" ht="12.75">
      <c r="B12" s="8" t="s">
        <v>91</v>
      </c>
      <c r="C12" s="33">
        <v>0</v>
      </c>
      <c r="D12" s="33">
        <v>15</v>
      </c>
      <c r="E12" s="33">
        <v>18</v>
      </c>
      <c r="F12" s="33">
        <v>21</v>
      </c>
      <c r="G12" s="33">
        <v>28</v>
      </c>
      <c r="H12" s="33">
        <v>33</v>
      </c>
      <c r="I12" s="33">
        <v>31</v>
      </c>
      <c r="J12" s="33">
        <v>25</v>
      </c>
      <c r="K12" s="33">
        <v>21</v>
      </c>
      <c r="L12" s="33">
        <v>26</v>
      </c>
      <c r="M12" s="33" t="s">
        <v>6</v>
      </c>
    </row>
    <row r="13" spans="2:13" ht="12.75">
      <c r="B13" s="8" t="s">
        <v>84</v>
      </c>
      <c r="C13" s="33">
        <v>121</v>
      </c>
      <c r="D13" s="33">
        <v>120</v>
      </c>
      <c r="E13" s="33">
        <v>121</v>
      </c>
      <c r="F13" s="33">
        <v>116</v>
      </c>
      <c r="G13" s="33">
        <v>96</v>
      </c>
      <c r="H13" s="33">
        <v>93</v>
      </c>
      <c r="I13" s="33">
        <v>93</v>
      </c>
      <c r="J13" s="33">
        <v>91</v>
      </c>
      <c r="K13" s="33">
        <v>70</v>
      </c>
      <c r="L13" s="33">
        <v>66</v>
      </c>
      <c r="M13" s="33" t="s">
        <v>6</v>
      </c>
    </row>
    <row r="14" spans="2:13" ht="12.75">
      <c r="B14" s="8" t="s">
        <v>7</v>
      </c>
      <c r="C14" s="33">
        <v>1830</v>
      </c>
      <c r="D14" s="33">
        <v>1641</v>
      </c>
      <c r="E14" s="33">
        <v>1491</v>
      </c>
      <c r="F14" s="33">
        <v>1489</v>
      </c>
      <c r="G14" s="33">
        <v>1464</v>
      </c>
      <c r="H14" s="33">
        <v>1419</v>
      </c>
      <c r="I14" s="33">
        <v>1379</v>
      </c>
      <c r="J14" s="33">
        <v>1402</v>
      </c>
      <c r="K14" s="33">
        <v>1346</v>
      </c>
      <c r="L14" s="33">
        <v>1212</v>
      </c>
      <c r="M14" s="33" t="s">
        <v>6</v>
      </c>
    </row>
    <row r="15" spans="2:13" ht="12.75">
      <c r="B15" s="15" t="s">
        <v>138</v>
      </c>
      <c r="C15" s="34">
        <v>0</v>
      </c>
      <c r="D15" s="34">
        <v>0</v>
      </c>
      <c r="E15" s="34">
        <v>1</v>
      </c>
      <c r="F15" s="34">
        <v>2</v>
      </c>
      <c r="G15" s="34">
        <v>2</v>
      </c>
      <c r="H15" s="34">
        <v>2</v>
      </c>
      <c r="I15" s="34">
        <v>2</v>
      </c>
      <c r="J15" s="34">
        <v>3</v>
      </c>
      <c r="K15" s="34">
        <v>3</v>
      </c>
      <c r="L15" s="34">
        <v>3</v>
      </c>
      <c r="M15" s="34" t="s">
        <v>6</v>
      </c>
    </row>
    <row r="16" spans="2:13" ht="12.75">
      <c r="B16" s="8" t="s">
        <v>13</v>
      </c>
      <c r="C16" s="33">
        <v>8</v>
      </c>
      <c r="D16" s="33">
        <v>8</v>
      </c>
      <c r="E16" s="33">
        <v>8</v>
      </c>
      <c r="F16" s="33">
        <v>8</v>
      </c>
      <c r="G16" s="33">
        <v>6</v>
      </c>
      <c r="H16" s="33">
        <v>7</v>
      </c>
      <c r="I16" s="33">
        <v>8</v>
      </c>
      <c r="J16" s="33">
        <v>8</v>
      </c>
      <c r="K16" s="33">
        <v>6</v>
      </c>
      <c r="L16" s="33">
        <v>4</v>
      </c>
      <c r="M16" s="33" t="s">
        <v>6</v>
      </c>
    </row>
    <row r="17" spans="2:13" ht="12.75">
      <c r="B17" s="8" t="s">
        <v>88</v>
      </c>
      <c r="C17" s="33">
        <v>9</v>
      </c>
      <c r="D17" s="33">
        <v>6</v>
      </c>
      <c r="E17" s="33">
        <v>27</v>
      </c>
      <c r="F17" s="33">
        <v>51</v>
      </c>
      <c r="G17" s="33">
        <v>56</v>
      </c>
      <c r="H17" s="33">
        <v>62</v>
      </c>
      <c r="I17" s="33">
        <v>69</v>
      </c>
      <c r="J17" s="33">
        <v>67</v>
      </c>
      <c r="K17" s="33">
        <v>53</v>
      </c>
      <c r="L17" s="33">
        <v>44</v>
      </c>
      <c r="M17" s="33" t="s">
        <v>6</v>
      </c>
    </row>
    <row r="18" spans="2:13" ht="12.75">
      <c r="B18" s="8" t="s">
        <v>86</v>
      </c>
      <c r="C18" s="33">
        <v>314</v>
      </c>
      <c r="D18" s="33">
        <v>412</v>
      </c>
      <c r="E18" s="33">
        <v>522</v>
      </c>
      <c r="F18" s="33">
        <v>666</v>
      </c>
      <c r="G18" s="33">
        <v>905</v>
      </c>
      <c r="H18" s="33">
        <v>1033</v>
      </c>
      <c r="I18" s="33">
        <v>1159</v>
      </c>
      <c r="J18" s="33">
        <v>1228</v>
      </c>
      <c r="K18" s="33">
        <v>1236</v>
      </c>
      <c r="L18" s="33">
        <v>1261</v>
      </c>
      <c r="M18" s="33" t="s">
        <v>6</v>
      </c>
    </row>
    <row r="19" spans="2:13" ht="12.75">
      <c r="B19" s="8" t="s">
        <v>87</v>
      </c>
      <c r="C19" s="33">
        <v>23</v>
      </c>
      <c r="D19" s="33">
        <v>20</v>
      </c>
      <c r="E19" s="33">
        <v>17</v>
      </c>
      <c r="F19" s="33">
        <v>17</v>
      </c>
      <c r="G19" s="33">
        <v>13</v>
      </c>
      <c r="H19" s="33">
        <v>12</v>
      </c>
      <c r="I19" s="33">
        <v>17</v>
      </c>
      <c r="J19" s="33">
        <v>34</v>
      </c>
      <c r="K19" s="33">
        <v>21</v>
      </c>
      <c r="L19" s="33">
        <v>24</v>
      </c>
      <c r="M19" s="33" t="s">
        <v>6</v>
      </c>
    </row>
    <row r="20" spans="2:13" ht="11.25" customHeight="1">
      <c r="B20" s="15" t="s">
        <v>101</v>
      </c>
      <c r="C20" s="34" t="s">
        <v>6</v>
      </c>
      <c r="D20" s="34" t="s">
        <v>6</v>
      </c>
      <c r="E20" s="34" t="s">
        <v>6</v>
      </c>
      <c r="F20" s="34" t="s">
        <v>6</v>
      </c>
      <c r="G20" s="34" t="s">
        <v>6</v>
      </c>
      <c r="H20" s="34" t="s">
        <v>6</v>
      </c>
      <c r="I20" s="34" t="s">
        <v>6</v>
      </c>
      <c r="J20" s="34" t="s">
        <v>6</v>
      </c>
      <c r="K20" s="34" t="s">
        <v>6</v>
      </c>
      <c r="L20" s="34" t="s">
        <v>6</v>
      </c>
      <c r="M20" s="34" t="s">
        <v>6</v>
      </c>
    </row>
    <row r="21" spans="2:13" ht="12.75">
      <c r="B21" s="8" t="s">
        <v>14</v>
      </c>
      <c r="C21" s="33">
        <v>169</v>
      </c>
      <c r="D21" s="33">
        <v>253</v>
      </c>
      <c r="E21" s="33">
        <v>394</v>
      </c>
      <c r="F21" s="33">
        <v>570</v>
      </c>
      <c r="G21" s="33">
        <v>755</v>
      </c>
      <c r="H21" s="33">
        <v>939</v>
      </c>
      <c r="I21" s="33">
        <v>1037</v>
      </c>
      <c r="J21" s="33">
        <v>1035</v>
      </c>
      <c r="K21" s="33">
        <v>1162</v>
      </c>
      <c r="L21" s="33">
        <v>1151</v>
      </c>
      <c r="M21" s="33" t="s">
        <v>6</v>
      </c>
    </row>
    <row r="22" spans="2:13" ht="12.75">
      <c r="B22" s="8" t="s">
        <v>113</v>
      </c>
      <c r="C22" s="33">
        <v>0</v>
      </c>
      <c r="D22" s="33">
        <v>0</v>
      </c>
      <c r="E22" s="33">
        <v>0</v>
      </c>
      <c r="F22" s="33">
        <v>0</v>
      </c>
      <c r="G22" s="33">
        <v>0</v>
      </c>
      <c r="H22" s="33">
        <v>4</v>
      </c>
      <c r="I22" s="33">
        <v>5</v>
      </c>
      <c r="J22" s="33">
        <v>5</v>
      </c>
      <c r="K22" s="33">
        <v>5</v>
      </c>
      <c r="L22" s="33">
        <v>70</v>
      </c>
      <c r="M22" s="33" t="s">
        <v>6</v>
      </c>
    </row>
    <row r="23" spans="2:13" ht="12.75">
      <c r="B23" s="8" t="s">
        <v>15</v>
      </c>
      <c r="C23" s="33">
        <v>0</v>
      </c>
      <c r="D23" s="33">
        <v>0</v>
      </c>
      <c r="E23" s="33">
        <v>0</v>
      </c>
      <c r="F23" s="33">
        <v>0</v>
      </c>
      <c r="G23" s="33">
        <v>8</v>
      </c>
      <c r="H23" s="33">
        <v>8</v>
      </c>
      <c r="I23" s="33">
        <v>6</v>
      </c>
      <c r="J23" s="33">
        <v>5</v>
      </c>
      <c r="K23" s="33">
        <v>5</v>
      </c>
      <c r="L23" s="33">
        <v>1</v>
      </c>
      <c r="M23" s="33" t="s">
        <v>6</v>
      </c>
    </row>
    <row r="24" spans="2:13" ht="14.25" customHeight="1">
      <c r="B24" s="8" t="s">
        <v>108</v>
      </c>
      <c r="C24" s="33">
        <v>0</v>
      </c>
      <c r="D24" s="33">
        <v>0</v>
      </c>
      <c r="E24" s="33">
        <v>0</v>
      </c>
      <c r="F24" s="33">
        <v>0</v>
      </c>
      <c r="G24" s="33">
        <v>0</v>
      </c>
      <c r="H24" s="33">
        <v>0</v>
      </c>
      <c r="I24" s="33">
        <v>0</v>
      </c>
      <c r="J24" s="33">
        <v>0</v>
      </c>
      <c r="K24" s="33">
        <v>10</v>
      </c>
      <c r="L24" s="33">
        <v>10</v>
      </c>
      <c r="M24" s="33" t="s">
        <v>6</v>
      </c>
    </row>
    <row r="25" spans="2:13" ht="14.25" customHeight="1">
      <c r="B25" s="15" t="s">
        <v>139</v>
      </c>
      <c r="C25" s="34">
        <v>1</v>
      </c>
      <c r="D25" s="34">
        <v>1</v>
      </c>
      <c r="E25" s="34">
        <v>1</v>
      </c>
      <c r="F25" s="34">
        <v>1</v>
      </c>
      <c r="G25" s="34">
        <v>0</v>
      </c>
      <c r="H25" s="34">
        <v>1</v>
      </c>
      <c r="I25" s="34">
        <v>2</v>
      </c>
      <c r="J25" s="34">
        <v>1</v>
      </c>
      <c r="K25" s="34">
        <v>2</v>
      </c>
      <c r="L25" s="34">
        <v>2</v>
      </c>
      <c r="M25" s="34" t="s">
        <v>6</v>
      </c>
    </row>
    <row r="26" spans="2:13" ht="12.75">
      <c r="B26" s="8" t="s">
        <v>130</v>
      </c>
      <c r="C26" s="33">
        <v>0</v>
      </c>
      <c r="D26" s="33">
        <v>0</v>
      </c>
      <c r="E26" s="33">
        <v>2</v>
      </c>
      <c r="F26" s="33">
        <v>8</v>
      </c>
      <c r="G26" s="33">
        <v>13</v>
      </c>
      <c r="H26" s="33">
        <v>17</v>
      </c>
      <c r="I26" s="33">
        <v>20</v>
      </c>
      <c r="J26" s="33">
        <v>20</v>
      </c>
      <c r="K26" s="33">
        <v>19</v>
      </c>
      <c r="L26" s="33">
        <v>29</v>
      </c>
      <c r="M26" s="33" t="s">
        <v>6</v>
      </c>
    </row>
    <row r="27" spans="2:13" ht="12.75">
      <c r="B27" s="8" t="s">
        <v>16</v>
      </c>
      <c r="C27" s="33">
        <v>0</v>
      </c>
      <c r="D27" s="33">
        <v>1</v>
      </c>
      <c r="E27" s="33">
        <v>1</v>
      </c>
      <c r="F27" s="33">
        <v>1</v>
      </c>
      <c r="G27" s="33">
        <v>1</v>
      </c>
      <c r="H27" s="33">
        <v>1</v>
      </c>
      <c r="I27" s="33">
        <v>1</v>
      </c>
      <c r="J27" s="33">
        <v>1</v>
      </c>
      <c r="K27" s="33">
        <v>1</v>
      </c>
      <c r="L27" s="33">
        <v>1</v>
      </c>
      <c r="M27" s="33" t="s">
        <v>6</v>
      </c>
    </row>
    <row r="28" spans="2:13" ht="12.75">
      <c r="B28" s="8" t="s">
        <v>89</v>
      </c>
      <c r="C28" s="33">
        <v>29</v>
      </c>
      <c r="D28" s="33">
        <v>25</v>
      </c>
      <c r="E28" s="33">
        <v>22</v>
      </c>
      <c r="F28" s="33">
        <v>15</v>
      </c>
      <c r="G28" s="33">
        <v>11</v>
      </c>
      <c r="H28" s="33">
        <v>10</v>
      </c>
      <c r="I28" s="33">
        <v>7</v>
      </c>
      <c r="J28" s="33">
        <v>6</v>
      </c>
      <c r="K28" s="33">
        <v>4</v>
      </c>
      <c r="L28" s="33">
        <v>4</v>
      </c>
      <c r="M28" s="33" t="s">
        <v>6</v>
      </c>
    </row>
    <row r="29" spans="2:13" ht="12.75">
      <c r="B29" s="8" t="s">
        <v>8</v>
      </c>
      <c r="C29" s="33">
        <v>298</v>
      </c>
      <c r="D29" s="33">
        <v>254</v>
      </c>
      <c r="E29" s="33">
        <v>265</v>
      </c>
      <c r="F29" s="33">
        <v>256</v>
      </c>
      <c r="G29" s="33">
        <v>252</v>
      </c>
      <c r="H29" s="33">
        <v>261</v>
      </c>
      <c r="I29" s="33">
        <v>253</v>
      </c>
      <c r="J29" s="33">
        <v>262</v>
      </c>
      <c r="K29" s="33">
        <v>260</v>
      </c>
      <c r="L29" s="33">
        <v>255</v>
      </c>
      <c r="M29" s="33" t="s">
        <v>6</v>
      </c>
    </row>
    <row r="30" spans="2:13" ht="12.75">
      <c r="B30" s="15" t="s">
        <v>110</v>
      </c>
      <c r="C30" s="34">
        <v>0</v>
      </c>
      <c r="D30" s="34">
        <v>0</v>
      </c>
      <c r="E30" s="34">
        <v>1</v>
      </c>
      <c r="F30" s="34">
        <v>2</v>
      </c>
      <c r="G30" s="34">
        <v>7</v>
      </c>
      <c r="H30" s="34">
        <v>12</v>
      </c>
      <c r="I30" s="34">
        <v>19</v>
      </c>
      <c r="J30" s="34">
        <v>22</v>
      </c>
      <c r="K30" s="34">
        <v>25</v>
      </c>
      <c r="L30" s="34">
        <v>39</v>
      </c>
      <c r="M30" s="34" t="s">
        <v>6</v>
      </c>
    </row>
    <row r="31" spans="2:13" ht="12.75">
      <c r="B31" s="8" t="s">
        <v>17</v>
      </c>
      <c r="C31" s="33">
        <v>12</v>
      </c>
      <c r="D31" s="33">
        <v>23</v>
      </c>
      <c r="E31" s="33">
        <v>42</v>
      </c>
      <c r="F31" s="33">
        <v>53</v>
      </c>
      <c r="G31" s="33">
        <v>61</v>
      </c>
      <c r="H31" s="33">
        <v>77</v>
      </c>
      <c r="I31" s="33">
        <v>79</v>
      </c>
      <c r="J31" s="33">
        <v>77</v>
      </c>
      <c r="K31" s="33">
        <v>65</v>
      </c>
      <c r="L31" s="33">
        <v>63</v>
      </c>
      <c r="M31" s="33" t="s">
        <v>6</v>
      </c>
    </row>
    <row r="32" spans="2:13" ht="12.75">
      <c r="B32" s="8" t="s">
        <v>92</v>
      </c>
      <c r="C32" s="33">
        <v>0</v>
      </c>
      <c r="D32" s="33">
        <v>0</v>
      </c>
      <c r="E32" s="33">
        <v>0</v>
      </c>
      <c r="F32" s="33">
        <v>0</v>
      </c>
      <c r="G32" s="33">
        <v>1</v>
      </c>
      <c r="H32" s="33">
        <v>1</v>
      </c>
      <c r="I32" s="33">
        <v>3</v>
      </c>
      <c r="J32" s="33">
        <v>4</v>
      </c>
      <c r="K32" s="33">
        <v>4</v>
      </c>
      <c r="L32" s="33">
        <v>4</v>
      </c>
      <c r="M32" s="33" t="s">
        <v>6</v>
      </c>
    </row>
    <row r="33" spans="2:13" ht="12.75">
      <c r="B33" s="8" t="s">
        <v>10</v>
      </c>
      <c r="C33" s="33">
        <v>0</v>
      </c>
      <c r="D33" s="33">
        <v>1</v>
      </c>
      <c r="E33" s="33">
        <v>1</v>
      </c>
      <c r="F33" s="33">
        <v>1</v>
      </c>
      <c r="G33" s="33">
        <v>1</v>
      </c>
      <c r="H33" s="33">
        <v>2</v>
      </c>
      <c r="I33" s="33">
        <v>3</v>
      </c>
      <c r="J33" s="33">
        <v>3</v>
      </c>
      <c r="K33" s="33">
        <v>3</v>
      </c>
      <c r="L33" s="33">
        <v>6</v>
      </c>
      <c r="M33" s="33" t="s">
        <v>6</v>
      </c>
    </row>
    <row r="34" spans="2:13" ht="12.75">
      <c r="B34" s="8" t="s">
        <v>85</v>
      </c>
      <c r="C34" s="33">
        <v>0</v>
      </c>
      <c r="D34" s="33">
        <v>2</v>
      </c>
      <c r="E34" s="33">
        <v>2</v>
      </c>
      <c r="F34" s="33">
        <v>3</v>
      </c>
      <c r="G34" s="33">
        <v>5</v>
      </c>
      <c r="H34" s="33">
        <v>6</v>
      </c>
      <c r="I34" s="33">
        <v>6</v>
      </c>
      <c r="J34" s="33">
        <v>5</v>
      </c>
      <c r="K34" s="33">
        <v>2</v>
      </c>
      <c r="L34" s="33">
        <v>2</v>
      </c>
      <c r="M34" s="33" t="s">
        <v>6</v>
      </c>
    </row>
    <row r="35" spans="2:13" ht="12.75">
      <c r="B35" s="15" t="s">
        <v>12</v>
      </c>
      <c r="C35" s="34">
        <v>39</v>
      </c>
      <c r="D35" s="34">
        <v>40</v>
      </c>
      <c r="E35" s="34">
        <v>43</v>
      </c>
      <c r="F35" s="34">
        <v>42</v>
      </c>
      <c r="G35" s="34">
        <v>41</v>
      </c>
      <c r="H35" s="34">
        <v>42</v>
      </c>
      <c r="I35" s="34">
        <v>25</v>
      </c>
      <c r="J35" s="34">
        <v>18</v>
      </c>
      <c r="K35" s="34">
        <v>9</v>
      </c>
      <c r="L35" s="34">
        <v>5</v>
      </c>
      <c r="M35" s="34" t="s">
        <v>6</v>
      </c>
    </row>
    <row r="36" spans="2:13" s="96" customFormat="1" ht="12.75">
      <c r="B36" s="93" t="s">
        <v>93</v>
      </c>
      <c r="C36" s="94">
        <v>115</v>
      </c>
      <c r="D36" s="94">
        <v>118</v>
      </c>
      <c r="E36" s="94">
        <v>100</v>
      </c>
      <c r="F36" s="94">
        <v>84</v>
      </c>
      <c r="G36" s="94">
        <v>71</v>
      </c>
      <c r="H36" s="94">
        <v>74</v>
      </c>
      <c r="I36" s="94">
        <v>75</v>
      </c>
      <c r="J36" s="94">
        <v>75</v>
      </c>
      <c r="K36" s="94">
        <v>76</v>
      </c>
      <c r="L36" s="94">
        <v>64</v>
      </c>
      <c r="M36" s="94" t="s">
        <v>6</v>
      </c>
    </row>
    <row r="37" spans="2:13" ht="12.75">
      <c r="B37" s="28" t="s">
        <v>90</v>
      </c>
      <c r="C37" s="35">
        <v>75</v>
      </c>
      <c r="D37" s="35">
        <v>66</v>
      </c>
      <c r="E37" s="35">
        <v>64</v>
      </c>
      <c r="F37" s="35">
        <v>62</v>
      </c>
      <c r="G37" s="35">
        <v>69</v>
      </c>
      <c r="H37" s="35">
        <v>71</v>
      </c>
      <c r="I37" s="35">
        <v>65</v>
      </c>
      <c r="J37" s="35">
        <v>62</v>
      </c>
      <c r="K37" s="35">
        <v>58</v>
      </c>
      <c r="L37" s="35">
        <v>48</v>
      </c>
      <c r="M37" s="35" t="s">
        <v>6</v>
      </c>
    </row>
    <row r="38" spans="2:13" ht="6" customHeight="1">
      <c r="B38" s="25"/>
      <c r="C38" s="36"/>
      <c r="D38" s="36"/>
      <c r="E38" s="36"/>
      <c r="F38" s="36"/>
      <c r="G38" s="36"/>
      <c r="H38" s="36"/>
      <c r="I38" s="36"/>
      <c r="J38" s="36"/>
      <c r="K38" s="36"/>
      <c r="L38" s="36"/>
      <c r="M38" s="36"/>
    </row>
    <row r="39" spans="2:13" ht="15" customHeight="1">
      <c r="B39" s="8" t="s">
        <v>96</v>
      </c>
      <c r="C39" s="33">
        <v>42</v>
      </c>
      <c r="D39" s="33">
        <v>30</v>
      </c>
      <c r="E39" s="33">
        <v>18</v>
      </c>
      <c r="F39" s="33">
        <v>25</v>
      </c>
      <c r="G39" s="33">
        <v>27</v>
      </c>
      <c r="H39" s="33">
        <v>23</v>
      </c>
      <c r="I39" s="33">
        <v>21</v>
      </c>
      <c r="J39" s="33">
        <v>21</v>
      </c>
      <c r="K39" s="33">
        <v>20</v>
      </c>
      <c r="L39" s="33">
        <v>18</v>
      </c>
      <c r="M39" s="33" t="s">
        <v>6</v>
      </c>
    </row>
    <row r="40" spans="2:13" ht="6" customHeight="1">
      <c r="B40" s="29"/>
      <c r="C40" s="26"/>
      <c r="D40" s="26"/>
      <c r="E40" s="26"/>
      <c r="F40" s="26"/>
      <c r="G40" s="26"/>
      <c r="H40" s="26"/>
      <c r="I40" s="26"/>
      <c r="J40" s="26"/>
      <c r="K40" s="26"/>
      <c r="L40" s="26"/>
      <c r="M40" s="26"/>
    </row>
    <row r="41" spans="2:13" ht="24" customHeight="1">
      <c r="B41" s="30" t="s">
        <v>60</v>
      </c>
      <c r="C41" s="116" t="s">
        <v>6</v>
      </c>
      <c r="D41" s="116" t="s">
        <v>6</v>
      </c>
      <c r="E41" s="116" t="s">
        <v>6</v>
      </c>
      <c r="F41" s="116" t="s">
        <v>6</v>
      </c>
      <c r="G41" s="116" t="s">
        <v>6</v>
      </c>
      <c r="H41" s="116" t="s">
        <v>6</v>
      </c>
      <c r="I41" s="116">
        <v>37</v>
      </c>
      <c r="J41" s="116">
        <v>44</v>
      </c>
      <c r="K41" s="116">
        <v>81</v>
      </c>
      <c r="L41" s="116" t="s">
        <v>6</v>
      </c>
      <c r="M41" s="116">
        <v>58</v>
      </c>
    </row>
    <row r="42" spans="2:13" ht="6" customHeight="1" thickBot="1">
      <c r="B42" s="31"/>
      <c r="C42" s="32"/>
      <c r="D42" s="32"/>
      <c r="E42" s="32"/>
      <c r="F42" s="32"/>
      <c r="G42" s="32"/>
      <c r="H42" s="32"/>
      <c r="I42" s="32"/>
      <c r="J42" s="32"/>
      <c r="K42" s="32"/>
      <c r="L42" s="32"/>
      <c r="M42" s="32"/>
    </row>
    <row r="43" spans="2:13" ht="32.25" customHeight="1" thickTop="1">
      <c r="B43" s="186" t="s">
        <v>162</v>
      </c>
      <c r="C43" s="187"/>
      <c r="D43" s="187"/>
      <c r="E43" s="187"/>
      <c r="F43" s="187"/>
      <c r="G43" s="187"/>
      <c r="H43" s="187"/>
      <c r="I43" s="187"/>
      <c r="J43" s="187"/>
      <c r="K43" s="187"/>
      <c r="L43" s="187"/>
      <c r="M43" s="190"/>
    </row>
    <row r="44" spans="2:13" ht="13.5" thickBot="1">
      <c r="B44" s="77" t="s">
        <v>102</v>
      </c>
      <c r="C44" s="45"/>
      <c r="D44" s="45"/>
      <c r="E44" s="45"/>
      <c r="F44" s="45"/>
      <c r="G44" s="45"/>
      <c r="H44" s="45"/>
      <c r="I44" s="45"/>
      <c r="J44" s="45"/>
      <c r="K44" s="45"/>
      <c r="L44" s="45"/>
      <c r="M44" s="45"/>
    </row>
    <row r="45" spans="2:13" ht="13.5" customHeight="1" thickTop="1">
      <c r="B45" s="188" t="s">
        <v>137</v>
      </c>
      <c r="C45" s="189"/>
      <c r="D45" s="189"/>
      <c r="E45" s="189"/>
      <c r="F45" s="189"/>
      <c r="G45" s="189"/>
      <c r="H45" s="189"/>
      <c r="I45" s="189"/>
      <c r="J45" s="189"/>
      <c r="K45" s="189"/>
      <c r="L45" s="189"/>
      <c r="M45" s="191"/>
    </row>
    <row r="46" spans="2:13" ht="12.75" customHeight="1" thickBot="1">
      <c r="B46" s="154" t="s">
        <v>134</v>
      </c>
      <c r="C46" s="155"/>
      <c r="D46" s="155"/>
      <c r="E46" s="155"/>
      <c r="F46" s="155"/>
      <c r="G46" s="155"/>
      <c r="H46" s="155"/>
      <c r="I46" s="155"/>
      <c r="J46" s="155"/>
      <c r="K46" s="155"/>
      <c r="L46" s="155"/>
      <c r="M46" s="192"/>
    </row>
    <row r="47" spans="2:13" ht="13.5" thickTop="1">
      <c r="B47" s="3"/>
      <c r="C47" s="3"/>
      <c r="D47" s="3"/>
      <c r="E47" s="3"/>
      <c r="F47" s="3"/>
      <c r="G47" s="3"/>
      <c r="H47" s="3"/>
      <c r="I47" s="3"/>
      <c r="J47" s="3"/>
      <c r="K47" s="3"/>
      <c r="L47" s="3"/>
      <c r="M47" s="3"/>
    </row>
  </sheetData>
  <sheetProtection/>
  <mergeCells count="4">
    <mergeCell ref="B2:M2"/>
    <mergeCell ref="B43:M43"/>
    <mergeCell ref="B45:M45"/>
    <mergeCell ref="B46:M46"/>
  </mergeCells>
  <hyperlinks>
    <hyperlink ref="B46" r:id="rId1" display="http://epp.eurostat.ec.europa.eu/tgm/table.do?tab=table&amp;init=1&amp;language=en&amp;pcode=tsdpc410&amp;plugin=1"/>
    <hyperlink ref="A1" location="'Indize Kontsumo Arduratsua'!A1" display="&lt;&lt;&lt;Indizea"/>
    <hyperlink ref="B45" r:id="rId2" display="http://www.ingurumena.ejgv.euskadi.net/r49-3113/es/contenidos/registro/emas/eu_emas/indice.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7"/>
  </sheetPr>
  <dimension ref="A1:Y52"/>
  <sheetViews>
    <sheetView zoomScale="90" zoomScaleNormal="90" zoomScalePageLayoutView="0" workbookViewId="0" topLeftCell="A1">
      <pane xSplit="3" ySplit="10" topLeftCell="D11" activePane="bottomRight" state="frozen"/>
      <selection pane="topLeft" activeCell="A1" sqref="A1"/>
      <selection pane="topRight" activeCell="D1" sqref="D1"/>
      <selection pane="bottomLeft" activeCell="A9" sqref="A9"/>
      <selection pane="bottomRight" activeCell="A1" sqref="A1"/>
    </sheetView>
  </sheetViews>
  <sheetFormatPr defaultColWidth="11.421875" defaultRowHeight="12.75"/>
  <cols>
    <col min="1" max="1" width="12.28125" style="1" customWidth="1"/>
    <col min="2" max="2" width="28.8515625" style="1" customWidth="1"/>
    <col min="3" max="3" width="5.00390625" style="1" bestFit="1" customWidth="1"/>
    <col min="4" max="25" width="5.8515625" style="1" customWidth="1"/>
    <col min="26" max="16384" width="11.421875" style="1" customWidth="1"/>
  </cols>
  <sheetData>
    <row r="1" spans="1:4" ht="13.5" thickBot="1">
      <c r="A1" s="11" t="s">
        <v>35</v>
      </c>
      <c r="B1" s="2"/>
      <c r="C1" s="2"/>
      <c r="D1" s="2"/>
    </row>
    <row r="2" spans="2:25" ht="59.25" customHeight="1" thickTop="1">
      <c r="B2" s="145" t="s">
        <v>156</v>
      </c>
      <c r="C2" s="146"/>
      <c r="D2" s="146"/>
      <c r="E2" s="147"/>
      <c r="F2" s="147"/>
      <c r="G2" s="147"/>
      <c r="H2" s="147"/>
      <c r="I2" s="147"/>
      <c r="J2" s="147"/>
      <c r="K2" s="147"/>
      <c r="L2" s="147"/>
      <c r="M2" s="147"/>
      <c r="N2" s="147"/>
      <c r="O2" s="147"/>
      <c r="P2" s="147"/>
      <c r="Q2" s="147"/>
      <c r="R2" s="147"/>
      <c r="S2" s="147"/>
      <c r="T2" s="147"/>
      <c r="U2" s="147"/>
      <c r="V2" s="147"/>
      <c r="W2" s="147"/>
      <c r="X2" s="147"/>
      <c r="Y2" s="148"/>
    </row>
    <row r="3" spans="1:25" ht="10.5" customHeight="1">
      <c r="A3" s="9"/>
      <c r="B3" s="23"/>
      <c r="C3" s="24"/>
      <c r="D3" s="24"/>
      <c r="E3" s="12"/>
      <c r="F3" s="12"/>
      <c r="G3" s="12"/>
      <c r="H3" s="12"/>
      <c r="I3" s="12"/>
      <c r="J3" s="12"/>
      <c r="K3" s="12"/>
      <c r="L3" s="12"/>
      <c r="M3" s="12"/>
      <c r="N3" s="12"/>
      <c r="O3" s="12"/>
      <c r="P3" s="12"/>
      <c r="Q3" s="12"/>
      <c r="R3" s="12"/>
      <c r="S3" s="12"/>
      <c r="T3" s="12"/>
      <c r="U3" s="12"/>
      <c r="V3" s="12"/>
      <c r="W3" s="12"/>
      <c r="X3" s="12"/>
      <c r="Y3" s="60"/>
    </row>
    <row r="4" spans="2:25" ht="33" customHeight="1">
      <c r="B4" s="21" t="s">
        <v>118</v>
      </c>
      <c r="C4" s="4">
        <v>1990</v>
      </c>
      <c r="D4" s="4">
        <v>1991</v>
      </c>
      <c r="E4" s="4">
        <v>1992</v>
      </c>
      <c r="F4" s="4">
        <v>1993</v>
      </c>
      <c r="G4" s="4">
        <v>1994</v>
      </c>
      <c r="H4" s="4">
        <v>1995</v>
      </c>
      <c r="I4" s="4">
        <v>1996</v>
      </c>
      <c r="J4" s="4">
        <v>1997</v>
      </c>
      <c r="K4" s="4">
        <v>1998</v>
      </c>
      <c r="L4" s="4">
        <v>1999</v>
      </c>
      <c r="M4" s="4">
        <v>2000</v>
      </c>
      <c r="N4" s="4">
        <v>2001</v>
      </c>
      <c r="O4" s="4">
        <v>2002</v>
      </c>
      <c r="P4" s="4">
        <v>2003</v>
      </c>
      <c r="Q4" s="4">
        <v>2004</v>
      </c>
      <c r="R4" s="4">
        <v>2005</v>
      </c>
      <c r="S4" s="4">
        <v>2006</v>
      </c>
      <c r="T4" s="4">
        <v>2007</v>
      </c>
      <c r="U4" s="4">
        <v>2008</v>
      </c>
      <c r="V4" s="4">
        <v>2009</v>
      </c>
      <c r="W4" s="4">
        <v>2010</v>
      </c>
      <c r="X4" s="4">
        <v>2011</v>
      </c>
      <c r="Y4" s="4">
        <v>2012</v>
      </c>
    </row>
    <row r="5" spans="2:25" ht="12.75">
      <c r="B5" s="25" t="s">
        <v>95</v>
      </c>
      <c r="C5" s="26"/>
      <c r="D5" s="26"/>
      <c r="E5" s="26"/>
      <c r="F5" s="26"/>
      <c r="G5" s="26"/>
      <c r="H5" s="26"/>
      <c r="I5" s="26"/>
      <c r="J5" s="26"/>
      <c r="K5" s="26"/>
      <c r="L5" s="26"/>
      <c r="M5" s="26"/>
      <c r="N5" s="26"/>
      <c r="O5" s="26"/>
      <c r="P5" s="26"/>
      <c r="Q5" s="26"/>
      <c r="R5" s="26"/>
      <c r="S5" s="26"/>
      <c r="T5" s="26"/>
      <c r="U5" s="26"/>
      <c r="V5" s="36"/>
      <c r="W5" s="36"/>
      <c r="X5" s="36"/>
      <c r="Y5" s="36"/>
    </row>
    <row r="6" spans="2:25" ht="24" customHeight="1">
      <c r="B6" s="63" t="s">
        <v>116</v>
      </c>
      <c r="C6" s="64">
        <v>100</v>
      </c>
      <c r="D6" s="64">
        <v>100</v>
      </c>
      <c r="E6" s="64">
        <v>104.19642227598335</v>
      </c>
      <c r="F6" s="65">
        <v>109.03342664372366</v>
      </c>
      <c r="G6" s="65">
        <v>105.3327095703963</v>
      </c>
      <c r="H6" s="65">
        <v>106.19168945376731</v>
      </c>
      <c r="I6" s="65">
        <v>109.18996732945003</v>
      </c>
      <c r="J6" s="65">
        <v>94.52691287379734</v>
      </c>
      <c r="K6" s="65">
        <v>92.13478235971675</v>
      </c>
      <c r="L6" s="65">
        <v>104.44663511355434</v>
      </c>
      <c r="M6" s="65">
        <v>121.11575279769677</v>
      </c>
      <c r="N6" s="65">
        <v>125.48060958625808</v>
      </c>
      <c r="O6" s="65">
        <v>121.00227457429081</v>
      </c>
      <c r="P6" s="65">
        <v>132.35064095259492</v>
      </c>
      <c r="Q6" s="65">
        <v>130.83806201192573</v>
      </c>
      <c r="R6" s="65">
        <v>141.09234285209874</v>
      </c>
      <c r="S6" s="65">
        <v>157.03439034277193</v>
      </c>
      <c r="T6" s="65">
        <v>158.05756784834034</v>
      </c>
      <c r="U6" s="65">
        <v>155.0920294373557</v>
      </c>
      <c r="V6" s="65">
        <v>151.10614703289116</v>
      </c>
      <c r="W6" s="65">
        <v>143.70280194622572</v>
      </c>
      <c r="X6" s="65">
        <v>130.63314391683733</v>
      </c>
      <c r="Y6" s="65">
        <v>118.31271818668606</v>
      </c>
    </row>
    <row r="7" ht="7.5" customHeight="1"/>
    <row r="8" spans="1:25" ht="12.75">
      <c r="A8" s="9"/>
      <c r="B8" s="46" t="s">
        <v>106</v>
      </c>
      <c r="C8" s="61">
        <v>100</v>
      </c>
      <c r="D8" s="61">
        <v>100.92324216541786</v>
      </c>
      <c r="E8" s="61">
        <v>103.7261159590104</v>
      </c>
      <c r="F8" s="47">
        <v>104.38893342789306</v>
      </c>
      <c r="G8" s="47">
        <v>105.27967068545527</v>
      </c>
      <c r="H8" s="47">
        <v>107.06962474175943</v>
      </c>
      <c r="I8" s="47">
        <v>110.32987984747105</v>
      </c>
      <c r="J8" s="47">
        <v>112.10750002569559</v>
      </c>
      <c r="K8" s="47">
        <v>115.66466755059459</v>
      </c>
      <c r="L8" s="47">
        <v>118.18077867883609</v>
      </c>
      <c r="M8" s="47">
        <v>117.5184751215401</v>
      </c>
      <c r="N8" s="47">
        <v>119.38101918945864</v>
      </c>
      <c r="O8" s="47">
        <v>120.79273431798794</v>
      </c>
      <c r="P8" s="47">
        <v>122.07019004450474</v>
      </c>
      <c r="Q8" s="47">
        <v>124.53902130677439</v>
      </c>
      <c r="R8" s="47">
        <v>124.50086337146557</v>
      </c>
      <c r="S8" s="47">
        <v>125.3733567677017</v>
      </c>
      <c r="T8" s="47">
        <v>126.60700153145652</v>
      </c>
      <c r="U8" s="47">
        <v>124.05735767218609</v>
      </c>
      <c r="V8" s="47">
        <v>120.95063365298635</v>
      </c>
      <c r="W8" s="47">
        <v>120.23758132650859</v>
      </c>
      <c r="X8" s="47">
        <v>119.02731953994635</v>
      </c>
      <c r="Y8" s="47" t="s">
        <v>6</v>
      </c>
    </row>
    <row r="9" spans="1:25" ht="12.75">
      <c r="A9" s="9"/>
      <c r="B9" s="48" t="s">
        <v>107</v>
      </c>
      <c r="C9" s="62">
        <v>100</v>
      </c>
      <c r="D9" s="62">
        <v>101.06813182839112</v>
      </c>
      <c r="E9" s="62">
        <v>103.90068311357199</v>
      </c>
      <c r="F9" s="49">
        <v>104.5437578866747</v>
      </c>
      <c r="G9" s="49">
        <v>105.41066246130121</v>
      </c>
      <c r="H9" s="49">
        <v>107.18825597449917</v>
      </c>
      <c r="I9" s="49">
        <v>110.42016198923086</v>
      </c>
      <c r="J9" s="49">
        <v>112.16934087096011</v>
      </c>
      <c r="K9" s="49">
        <v>115.72116980454608</v>
      </c>
      <c r="L9" s="49">
        <v>118.21403708626038</v>
      </c>
      <c r="M9" s="49">
        <v>117.54629324674619</v>
      </c>
      <c r="N9" s="49">
        <v>119.41248874716015</v>
      </c>
      <c r="O9" s="49">
        <v>120.79821866092175</v>
      </c>
      <c r="P9" s="49">
        <v>122.0321886111574</v>
      </c>
      <c r="Q9" s="49">
        <v>124.49044170544619</v>
      </c>
      <c r="R9" s="49">
        <v>124.42560468273128</v>
      </c>
      <c r="S9" s="49">
        <v>125.26254473689988</v>
      </c>
      <c r="T9" s="49">
        <v>126.4476931839757</v>
      </c>
      <c r="U9" s="49">
        <v>123.90471282494391</v>
      </c>
      <c r="V9" s="49">
        <v>120.78104072462477</v>
      </c>
      <c r="W9" s="49">
        <v>120.09340664308252</v>
      </c>
      <c r="X9" s="49">
        <v>118.89624655634042</v>
      </c>
      <c r="Y9" s="49" t="s">
        <v>6</v>
      </c>
    </row>
    <row r="10" spans="1:25" ht="7.5" customHeight="1">
      <c r="A10" s="9"/>
      <c r="B10" s="16"/>
      <c r="C10" s="33"/>
      <c r="D10" s="33"/>
      <c r="E10" s="33"/>
      <c r="F10" s="50"/>
      <c r="G10" s="50"/>
      <c r="H10" s="50"/>
      <c r="I10" s="50"/>
      <c r="J10" s="50"/>
      <c r="K10" s="50"/>
      <c r="L10" s="50"/>
      <c r="M10" s="50"/>
      <c r="N10" s="50"/>
      <c r="O10" s="50"/>
      <c r="P10" s="50"/>
      <c r="Q10" s="50"/>
      <c r="R10" s="50"/>
      <c r="S10" s="50"/>
      <c r="T10" s="50"/>
      <c r="U10" s="50"/>
      <c r="V10" s="50"/>
      <c r="W10" s="50"/>
      <c r="X10" s="50"/>
      <c r="Y10" s="50"/>
    </row>
    <row r="11" spans="1:25" ht="12.75">
      <c r="A11" s="9"/>
      <c r="B11" s="15" t="s">
        <v>112</v>
      </c>
      <c r="C11" s="34">
        <v>100</v>
      </c>
      <c r="D11" s="34">
        <v>100.90319481143406</v>
      </c>
      <c r="E11" s="34">
        <v>104.52558251261111</v>
      </c>
      <c r="F11" s="51">
        <v>107.02858515493634</v>
      </c>
      <c r="G11" s="51">
        <v>109.4403074705741</v>
      </c>
      <c r="H11" s="51">
        <v>109.987989430699</v>
      </c>
      <c r="I11" s="51">
        <v>112.1450876771559</v>
      </c>
      <c r="J11" s="51">
        <v>113.06749939947154</v>
      </c>
      <c r="K11" s="51">
        <v>116.37280807110257</v>
      </c>
      <c r="L11" s="51">
        <v>118.06389622868123</v>
      </c>
      <c r="M11" s="51">
        <v>119.47633917847706</v>
      </c>
      <c r="N11" s="51">
        <v>122.40691808791738</v>
      </c>
      <c r="O11" s="51">
        <v>123.86259908719673</v>
      </c>
      <c r="P11" s="51">
        <v>126.53855392745616</v>
      </c>
      <c r="Q11" s="51">
        <v>131.31876050924814</v>
      </c>
      <c r="R11" s="51">
        <v>126.61061734326206</v>
      </c>
      <c r="S11" s="51">
        <v>123.80975258227241</v>
      </c>
      <c r="T11" s="51">
        <v>123.24285371126591</v>
      </c>
      <c r="U11" s="51">
        <v>134.39827047802066</v>
      </c>
      <c r="V11" s="51">
        <v>130.81912082632715</v>
      </c>
      <c r="W11" s="51">
        <v>130.329089598847</v>
      </c>
      <c r="X11" s="51">
        <v>129.9399471534951</v>
      </c>
      <c r="Y11" s="51" t="s">
        <v>6</v>
      </c>
    </row>
    <row r="12" spans="1:25" ht="12.75">
      <c r="A12" s="9"/>
      <c r="B12" s="8" t="s">
        <v>9</v>
      </c>
      <c r="C12" s="33">
        <v>100</v>
      </c>
      <c r="D12" s="33">
        <v>57.71268766558728</v>
      </c>
      <c r="E12" s="33">
        <v>60.582867235796286</v>
      </c>
      <c r="F12" s="50">
        <v>69.35531351192229</v>
      </c>
      <c r="G12" s="50">
        <v>64.36561672063586</v>
      </c>
      <c r="H12" s="50">
        <v>69.34059464233147</v>
      </c>
      <c r="I12" s="50">
        <v>68.29555490138357</v>
      </c>
      <c r="J12" s="50">
        <v>67.35354724757138</v>
      </c>
      <c r="K12" s="50">
        <v>85.13394171327641</v>
      </c>
      <c r="L12" s="50">
        <v>88.50456284957315</v>
      </c>
      <c r="M12" s="50">
        <v>84.47159258168972</v>
      </c>
      <c r="N12" s="50">
        <v>86.51751545481306</v>
      </c>
      <c r="O12" s="50">
        <v>90.10891963497203</v>
      </c>
      <c r="P12" s="50">
        <v>98.71945834559905</v>
      </c>
      <c r="Q12" s="50">
        <v>103.13511922284368</v>
      </c>
      <c r="R12" s="50">
        <v>113.29113924050634</v>
      </c>
      <c r="S12" s="50">
        <v>122.46099499558434</v>
      </c>
      <c r="T12" s="50">
        <v>119.81159846923757</v>
      </c>
      <c r="U12" s="50">
        <v>125.4783632617015</v>
      </c>
      <c r="V12" s="50">
        <v>120.44450986164263</v>
      </c>
      <c r="W12" s="50">
        <v>117.0738887253459</v>
      </c>
      <c r="X12" s="50">
        <v>119.6496909037386</v>
      </c>
      <c r="Y12" s="50" t="s">
        <v>6</v>
      </c>
    </row>
    <row r="13" spans="1:25" ht="12.75">
      <c r="A13" s="9"/>
      <c r="B13" s="8" t="s">
        <v>91</v>
      </c>
      <c r="C13" s="33">
        <v>100</v>
      </c>
      <c r="D13" s="33">
        <v>89.45332645693657</v>
      </c>
      <c r="E13" s="33">
        <v>100.67044868488912</v>
      </c>
      <c r="F13" s="50">
        <v>99.75502836513667</v>
      </c>
      <c r="G13" s="50">
        <v>104.31923671995875</v>
      </c>
      <c r="H13" s="50">
        <v>127.57864878803507</v>
      </c>
      <c r="I13" s="50">
        <v>142.0964414646725</v>
      </c>
      <c r="J13" s="50">
        <v>151.43115007735946</v>
      </c>
      <c r="K13" s="50">
        <v>154.71892728210418</v>
      </c>
      <c r="L13" s="50">
        <v>157.5941206807633</v>
      </c>
      <c r="M13" s="50">
        <v>159.41206807632798</v>
      </c>
      <c r="N13" s="50">
        <v>170.8612686952037</v>
      </c>
      <c r="O13" s="50">
        <v>178.93243940175347</v>
      </c>
      <c r="P13" s="50">
        <v>203.17173800928313</v>
      </c>
      <c r="Q13" s="50">
        <v>213.6410520887055</v>
      </c>
      <c r="R13" s="50">
        <v>231.35636926250646</v>
      </c>
      <c r="S13" s="50">
        <v>235.68849922640536</v>
      </c>
      <c r="T13" s="50">
        <v>247.98865394533266</v>
      </c>
      <c r="U13" s="50">
        <v>245.89994842702424</v>
      </c>
      <c r="V13" s="50">
        <v>238.49922640536357</v>
      </c>
      <c r="W13" s="50">
        <v>224.65188241361525</v>
      </c>
      <c r="X13" s="50">
        <v>222.47292418772565</v>
      </c>
      <c r="Y13" s="50" t="s">
        <v>68</v>
      </c>
    </row>
    <row r="14" spans="1:25" ht="12.75">
      <c r="A14" s="9"/>
      <c r="B14" s="8" t="s">
        <v>84</v>
      </c>
      <c r="C14" s="33">
        <v>100</v>
      </c>
      <c r="D14" s="33">
        <v>103.62776025236593</v>
      </c>
      <c r="E14" s="33">
        <v>105.51122657264797</v>
      </c>
      <c r="F14" s="50">
        <v>106.64316199665987</v>
      </c>
      <c r="G14" s="50">
        <v>111.18018185192058</v>
      </c>
      <c r="H14" s="50">
        <v>112.4884023009835</v>
      </c>
      <c r="I14" s="50">
        <v>114.83577658192614</v>
      </c>
      <c r="J14" s="50">
        <v>116.65429578771571</v>
      </c>
      <c r="K14" s="50">
        <v>116.36667285210613</v>
      </c>
      <c r="L14" s="50">
        <v>116.53367971794395</v>
      </c>
      <c r="M14" s="50">
        <v>114.63165707923548</v>
      </c>
      <c r="N14" s="50">
        <v>114.7244386713676</v>
      </c>
      <c r="O14" s="50">
        <v>115.60586379662274</v>
      </c>
      <c r="P14" s="50">
        <v>119.84598255706067</v>
      </c>
      <c r="Q14" s="50">
        <v>122.70365559473</v>
      </c>
      <c r="R14" s="50">
        <v>123.76136574503617</v>
      </c>
      <c r="S14" s="50">
        <v>127.25923176841714</v>
      </c>
      <c r="T14" s="50">
        <v>132.9931341621822</v>
      </c>
      <c r="U14" s="50">
        <v>130.76637595101133</v>
      </c>
      <c r="V14" s="50">
        <v>123.28817962516237</v>
      </c>
      <c r="W14" s="50">
        <v>122.68509927630357</v>
      </c>
      <c r="X14" s="50">
        <v>119.36351827797364</v>
      </c>
      <c r="Y14" s="50" t="s">
        <v>6</v>
      </c>
    </row>
    <row r="15" spans="1:25" ht="12.75">
      <c r="A15" s="9"/>
      <c r="B15" s="8" t="s">
        <v>7</v>
      </c>
      <c r="C15" s="33">
        <v>100</v>
      </c>
      <c r="D15" s="33">
        <v>102.0082320515778</v>
      </c>
      <c r="E15" s="33">
        <v>105.28951809715763</v>
      </c>
      <c r="F15" s="50">
        <v>108.12095530651644</v>
      </c>
      <c r="G15" s="50">
        <v>105.85592695571933</v>
      </c>
      <c r="H15" s="50">
        <v>108.14888114520222</v>
      </c>
      <c r="I15" s="50">
        <v>108.1901628197812</v>
      </c>
      <c r="J15" s="50">
        <v>108.47792037493474</v>
      </c>
      <c r="K15" s="50">
        <v>110.37080657107126</v>
      </c>
      <c r="L15" s="50">
        <v>113.55920884884836</v>
      </c>
      <c r="M15" s="50">
        <v>111.11873338109058</v>
      </c>
      <c r="N15" s="50">
        <v>108.73289542380495</v>
      </c>
      <c r="O15" s="50">
        <v>107.30685640048081</v>
      </c>
      <c r="P15" s="50">
        <v>103.36020689403966</v>
      </c>
      <c r="Q15" s="50">
        <v>103.18718811087773</v>
      </c>
      <c r="R15" s="50">
        <v>98.19939048821651</v>
      </c>
      <c r="S15" s="50">
        <v>95.90947171598208</v>
      </c>
      <c r="T15" s="50">
        <v>93.83931715253578</v>
      </c>
      <c r="U15" s="50">
        <v>93.76221755442504</v>
      </c>
      <c r="V15" s="50">
        <v>93.46171124682799</v>
      </c>
      <c r="W15" s="50">
        <v>94.07122303031775</v>
      </c>
      <c r="X15" s="50">
        <v>95.42076953898084</v>
      </c>
      <c r="Y15" s="50" t="s">
        <v>6</v>
      </c>
    </row>
    <row r="16" spans="1:25" ht="12.75">
      <c r="A16" s="9"/>
      <c r="B16" s="15" t="s">
        <v>11</v>
      </c>
      <c r="C16" s="34">
        <v>100</v>
      </c>
      <c r="D16" s="34">
        <v>91.05691056910568</v>
      </c>
      <c r="E16" s="34">
        <v>46.99186991869919</v>
      </c>
      <c r="F16" s="51">
        <v>51.99186991869919</v>
      </c>
      <c r="G16" s="51">
        <v>65.28455284552845</v>
      </c>
      <c r="H16" s="51">
        <v>64.02439024390245</v>
      </c>
      <c r="I16" s="51">
        <v>66.66666666666666</v>
      </c>
      <c r="J16" s="51">
        <v>71.01626016260163</v>
      </c>
      <c r="K16" s="51">
        <v>73.08943089430893</v>
      </c>
      <c r="L16" s="51">
        <v>68.2520325203252</v>
      </c>
      <c r="M16" s="51">
        <v>67.76422764227642</v>
      </c>
      <c r="N16" s="51">
        <v>81.13821138211382</v>
      </c>
      <c r="O16" s="51">
        <v>86.3821138211382</v>
      </c>
      <c r="P16" s="51">
        <v>82.07317073170731</v>
      </c>
      <c r="Q16" s="51">
        <v>83.98373983739837</v>
      </c>
      <c r="R16" s="51">
        <v>86.86991869918698</v>
      </c>
      <c r="S16" s="51">
        <v>93.33333333333333</v>
      </c>
      <c r="T16" s="51">
        <v>98.41463414634146</v>
      </c>
      <c r="U16" s="51">
        <v>93.65853658536587</v>
      </c>
      <c r="V16" s="51">
        <v>86.42276422764228</v>
      </c>
      <c r="W16" s="51">
        <v>91.3821138211382</v>
      </c>
      <c r="X16" s="51">
        <v>91.869918699187</v>
      </c>
      <c r="Y16" s="51" t="s">
        <v>6</v>
      </c>
    </row>
    <row r="17" spans="1:25" ht="12.75">
      <c r="A17" s="9"/>
      <c r="B17" s="8" t="s">
        <v>13</v>
      </c>
      <c r="C17" s="33">
        <v>100</v>
      </c>
      <c r="D17" s="33">
        <v>103.59304823276705</v>
      </c>
      <c r="E17" s="33">
        <v>111.85315368092171</v>
      </c>
      <c r="F17" s="50">
        <v>112.41944932630345</v>
      </c>
      <c r="G17" s="50">
        <v>117.8871314196446</v>
      </c>
      <c r="H17" s="50">
        <v>123.10095684436632</v>
      </c>
      <c r="I17" s="50">
        <v>143.253270845538</v>
      </c>
      <c r="J17" s="50">
        <v>151.12282757273968</v>
      </c>
      <c r="K17" s="50">
        <v>178.07068931849247</v>
      </c>
      <c r="L17" s="50">
        <v>190.0214801796524</v>
      </c>
      <c r="M17" s="50">
        <v>210.3104862331576</v>
      </c>
      <c r="N17" s="50">
        <v>220.60144503026754</v>
      </c>
      <c r="O17" s="50">
        <v>224.4092950595587</v>
      </c>
      <c r="P17" s="50">
        <v>228.4124194493263</v>
      </c>
      <c r="Q17" s="50">
        <v>242.5112282757274</v>
      </c>
      <c r="R17" s="50">
        <v>256.00468658465144</v>
      </c>
      <c r="S17" s="50">
        <v>271.27514157391136</v>
      </c>
      <c r="T17" s="50">
        <v>282.79632884202306</v>
      </c>
      <c r="U17" s="50">
        <v>268.40460847490726</v>
      </c>
      <c r="V17" s="50">
        <v>244.58113649677796</v>
      </c>
      <c r="W17" s="50">
        <v>226.57684046084748</v>
      </c>
      <c r="X17" s="50">
        <v>220.46475297793398</v>
      </c>
      <c r="Y17" s="50" t="s">
        <v>6</v>
      </c>
    </row>
    <row r="18" spans="1:25" ht="12.75">
      <c r="A18" s="9"/>
      <c r="B18" s="8" t="s">
        <v>88</v>
      </c>
      <c r="C18" s="33">
        <v>100</v>
      </c>
      <c r="D18" s="33">
        <v>105.50742574257426</v>
      </c>
      <c r="E18" s="33">
        <v>108.22332233223322</v>
      </c>
      <c r="F18" s="50">
        <v>109.66721672167216</v>
      </c>
      <c r="G18" s="50">
        <v>111.83993399339933</v>
      </c>
      <c r="H18" s="50">
        <v>114.253300330033</v>
      </c>
      <c r="I18" s="50">
        <v>117.29235423542355</v>
      </c>
      <c r="J18" s="50">
        <v>122.36661166116612</v>
      </c>
      <c r="K18" s="50">
        <v>135.01100110011</v>
      </c>
      <c r="L18" s="50">
        <v>137.3556105610561</v>
      </c>
      <c r="M18" s="50">
        <v>129.9573707370737</v>
      </c>
      <c r="N18" s="50">
        <v>136.07673267326732</v>
      </c>
      <c r="O18" s="50">
        <v>138.19444444444443</v>
      </c>
      <c r="P18" s="50">
        <v>145.6476897689769</v>
      </c>
      <c r="Q18" s="50">
        <v>148.65236523652365</v>
      </c>
      <c r="R18" s="50">
        <v>148.93426842684266</v>
      </c>
      <c r="S18" s="50">
        <v>154.37981298129813</v>
      </c>
      <c r="T18" s="50">
        <v>159.37843784378438</v>
      </c>
      <c r="U18" s="50">
        <v>152.12458745874585</v>
      </c>
      <c r="V18" s="50">
        <v>171.4315181518152</v>
      </c>
      <c r="W18" s="50">
        <v>151.79455445544554</v>
      </c>
      <c r="X18" s="50">
        <v>139.57645764576458</v>
      </c>
      <c r="Y18" s="50" t="s">
        <v>68</v>
      </c>
    </row>
    <row r="19" spans="1:25" ht="12.75">
      <c r="A19" s="9"/>
      <c r="B19" s="8" t="s">
        <v>86</v>
      </c>
      <c r="C19" s="33">
        <v>100</v>
      </c>
      <c r="D19" s="33">
        <v>105.51638770787363</v>
      </c>
      <c r="E19" s="33">
        <v>112.01765244066519</v>
      </c>
      <c r="F19" s="50">
        <v>110.4318030963529</v>
      </c>
      <c r="G19" s="50">
        <v>116.54019338751054</v>
      </c>
      <c r="H19" s="50">
        <v>117.87130222628849</v>
      </c>
      <c r="I19" s="50">
        <v>126.04273182282977</v>
      </c>
      <c r="J19" s="50">
        <v>127.48506538937625</v>
      </c>
      <c r="K19" s="50">
        <v>139.1582799634035</v>
      </c>
      <c r="L19" s="50">
        <v>147.51269217659618</v>
      </c>
      <c r="M19" s="50">
        <v>151.6082736845882</v>
      </c>
      <c r="N19" s="50">
        <v>158.35172129235957</v>
      </c>
      <c r="O19" s="50">
        <v>161.60414760597743</v>
      </c>
      <c r="P19" s="50">
        <v>168.6902391331647</v>
      </c>
      <c r="Q19" s="50">
        <v>175.11436413540713</v>
      </c>
      <c r="R19" s="50">
        <v>180.91598945159032</v>
      </c>
      <c r="S19" s="50">
        <v>186.1991640205945</v>
      </c>
      <c r="T19" s="50">
        <v>192.39904562007786</v>
      </c>
      <c r="U19" s="50">
        <v>182.50363274312468</v>
      </c>
      <c r="V19" s="50">
        <v>172.7104748578297</v>
      </c>
      <c r="W19" s="50">
        <v>164.87989523348224</v>
      </c>
      <c r="X19" s="50">
        <v>156.7640780008252</v>
      </c>
      <c r="Y19" s="50" t="s">
        <v>6</v>
      </c>
    </row>
    <row r="20" spans="1:25" ht="12.75">
      <c r="A20" s="9"/>
      <c r="B20" s="8" t="s">
        <v>87</v>
      </c>
      <c r="C20" s="33">
        <v>100</v>
      </c>
      <c r="D20" s="33">
        <v>102.25549643195974</v>
      </c>
      <c r="E20" s="33">
        <v>106.11475477457411</v>
      </c>
      <c r="F20" s="50">
        <v>106.02235696902198</v>
      </c>
      <c r="G20" s="50">
        <v>106.9488099657633</v>
      </c>
      <c r="H20" s="50">
        <v>108.48987336550758</v>
      </c>
      <c r="I20" s="50">
        <v>109.97318813678174</v>
      </c>
      <c r="J20" s="50">
        <v>112.08431299756631</v>
      </c>
      <c r="K20" s="50">
        <v>113.89184506867961</v>
      </c>
      <c r="L20" s="50">
        <v>115.87592294683003</v>
      </c>
      <c r="M20" s="50">
        <v>115.46425772387904</v>
      </c>
      <c r="N20" s="50">
        <v>117.76017819576785</v>
      </c>
      <c r="O20" s="50">
        <v>118.45893660025575</v>
      </c>
      <c r="P20" s="50">
        <v>117.97054819948025</v>
      </c>
      <c r="Q20" s="50">
        <v>118.32528977436785</v>
      </c>
      <c r="R20" s="50">
        <v>116.86837437610858</v>
      </c>
      <c r="S20" s="50">
        <v>115.61110423627439</v>
      </c>
      <c r="T20" s="50">
        <v>114.24493668275379</v>
      </c>
      <c r="U20" s="50">
        <v>109.00053623726436</v>
      </c>
      <c r="V20" s="50">
        <v>107.6739677432661</v>
      </c>
      <c r="W20" s="50">
        <v>109.09788392525677</v>
      </c>
      <c r="X20" s="50">
        <v>108.93453780472713</v>
      </c>
      <c r="Y20" s="50" t="s">
        <v>6</v>
      </c>
    </row>
    <row r="21" spans="1:25" ht="12.75">
      <c r="A21" s="9"/>
      <c r="B21" s="15" t="s">
        <v>101</v>
      </c>
      <c r="C21" s="34">
        <v>100</v>
      </c>
      <c r="D21" s="34">
        <v>73.52869352869354</v>
      </c>
      <c r="E21" s="34">
        <v>70.6959706959707</v>
      </c>
      <c r="F21" s="51">
        <v>75.0915750915751</v>
      </c>
      <c r="G21" s="51">
        <v>80.51282051282051</v>
      </c>
      <c r="H21" s="51">
        <v>84.63980463980464</v>
      </c>
      <c r="I21" s="51">
        <v>93.26007326007326</v>
      </c>
      <c r="J21" s="51">
        <v>100.41514041514041</v>
      </c>
      <c r="K21" s="51">
        <v>104.98168498168499</v>
      </c>
      <c r="L21" s="51">
        <v>111.86813186813187</v>
      </c>
      <c r="M21" s="51">
        <v>112.25885225885226</v>
      </c>
      <c r="N21" s="51">
        <v>113.43101343101343</v>
      </c>
      <c r="O21" s="51">
        <v>119.75579975579976</v>
      </c>
      <c r="P21" s="51">
        <v>129.25518925518926</v>
      </c>
      <c r="Q21" s="51">
        <v>133.7240537240537</v>
      </c>
      <c r="R21" s="51">
        <v>138.73015873015873</v>
      </c>
      <c r="S21" s="51">
        <v>146.32478632478632</v>
      </c>
      <c r="T21" s="51">
        <v>156.72771672771674</v>
      </c>
      <c r="U21" s="51">
        <v>152.91819291819291</v>
      </c>
      <c r="V21" s="51">
        <v>153.015873015873</v>
      </c>
      <c r="W21" s="51">
        <v>147.4969474969475</v>
      </c>
      <c r="X21" s="51">
        <v>143.8095238095238</v>
      </c>
      <c r="Y21" s="51" t="s">
        <v>6</v>
      </c>
    </row>
    <row r="22" spans="1:25" ht="12.75">
      <c r="A22" s="9"/>
      <c r="B22" s="8" t="s">
        <v>14</v>
      </c>
      <c r="C22" s="33">
        <v>100</v>
      </c>
      <c r="D22" s="33">
        <v>102.5342851046496</v>
      </c>
      <c r="E22" s="33">
        <v>106.7677923690183</v>
      </c>
      <c r="F22" s="50">
        <v>108.40785211335906</v>
      </c>
      <c r="G22" s="50">
        <v>108.21484685663299</v>
      </c>
      <c r="H22" s="50">
        <v>110.66378290303183</v>
      </c>
      <c r="I22" s="50">
        <v>112.2068550811786</v>
      </c>
      <c r="J22" s="50">
        <v>114.09229336799022</v>
      </c>
      <c r="K22" s="50">
        <v>117.98052489670825</v>
      </c>
      <c r="L22" s="50">
        <v>119.66616879716021</v>
      </c>
      <c r="M22" s="50">
        <v>118.75351579927454</v>
      </c>
      <c r="N22" s="50">
        <v>120.72721277132273</v>
      </c>
      <c r="O22" s="50">
        <v>122.57676565864257</v>
      </c>
      <c r="P22" s="50">
        <v>123.3943708416581</v>
      </c>
      <c r="Q22" s="50">
        <v>125.25071285861154</v>
      </c>
      <c r="R22" s="50">
        <v>123.6213217465521</v>
      </c>
      <c r="S22" s="50">
        <v>124.94229239811456</v>
      </c>
      <c r="T22" s="50">
        <v>124.95490078171979</v>
      </c>
      <c r="U22" s="50">
        <v>120.04732993230267</v>
      </c>
      <c r="V22" s="50">
        <v>115.74302174461235</v>
      </c>
      <c r="W22" s="50">
        <v>115.32888483696391</v>
      </c>
      <c r="X22" s="50">
        <v>114.30081663530736</v>
      </c>
      <c r="Y22" s="50" t="s">
        <v>6</v>
      </c>
    </row>
    <row r="23" spans="1:25" ht="12.75">
      <c r="A23" s="9"/>
      <c r="B23" s="8" t="s">
        <v>113</v>
      </c>
      <c r="C23" s="33">
        <v>100</v>
      </c>
      <c r="D23" s="33">
        <v>99.65957446808511</v>
      </c>
      <c r="E23" s="33">
        <v>112.17021276595744</v>
      </c>
      <c r="F23" s="50">
        <v>113.7872340425532</v>
      </c>
      <c r="G23" s="50">
        <v>118.38297872340426</v>
      </c>
      <c r="H23" s="50">
        <v>125.70212765957447</v>
      </c>
      <c r="I23" s="50">
        <v>129.95744680851064</v>
      </c>
      <c r="J23" s="50">
        <v>135.6595744680851</v>
      </c>
      <c r="K23" s="50">
        <v>142.12765957446808</v>
      </c>
      <c r="L23" s="50">
        <v>145.87234042553192</v>
      </c>
      <c r="M23" s="50">
        <v>149.36170212765958</v>
      </c>
      <c r="N23" s="50">
        <v>154.12765957446808</v>
      </c>
      <c r="O23" s="50">
        <v>152.76595744680853</v>
      </c>
      <c r="P23" s="50">
        <v>161.7872340425532</v>
      </c>
      <c r="Q23" s="50">
        <v>170.5531914893617</v>
      </c>
      <c r="R23" s="50">
        <v>173.87234042553192</v>
      </c>
      <c r="S23" s="50">
        <v>172.93617021276594</v>
      </c>
      <c r="T23" s="50">
        <v>184.68085106382978</v>
      </c>
      <c r="U23" s="50">
        <v>192.3404255319149</v>
      </c>
      <c r="V23" s="50">
        <v>192.85106382978722</v>
      </c>
      <c r="W23" s="50">
        <v>196.85106382978722</v>
      </c>
      <c r="X23" s="50">
        <v>191.48936170212767</v>
      </c>
      <c r="Y23" s="50" t="s">
        <v>68</v>
      </c>
    </row>
    <row r="24" spans="1:25" ht="12.75">
      <c r="A24" s="9"/>
      <c r="B24" s="8" t="s">
        <v>15</v>
      </c>
      <c r="C24" s="33">
        <v>100</v>
      </c>
      <c r="D24" s="33">
        <v>93.73124374791597</v>
      </c>
      <c r="E24" s="33">
        <v>83.46115371790597</v>
      </c>
      <c r="F24" s="50">
        <v>76.49216405468489</v>
      </c>
      <c r="G24" s="50">
        <v>72.5241747249083</v>
      </c>
      <c r="H24" s="50">
        <v>69.12304101367123</v>
      </c>
      <c r="I24" s="50">
        <v>67.9893297765922</v>
      </c>
      <c r="J24" s="50">
        <v>67.75591863954652</v>
      </c>
      <c r="K24" s="50">
        <v>66.85561853951317</v>
      </c>
      <c r="L24" s="50">
        <v>65.18839613204402</v>
      </c>
      <c r="M24" s="50">
        <v>72.29076358786261</v>
      </c>
      <c r="N24" s="50">
        <v>85.49516505501835</v>
      </c>
      <c r="O24" s="50">
        <v>88.19606535511836</v>
      </c>
      <c r="P24" s="50">
        <v>93.16438812937646</v>
      </c>
      <c r="Q24" s="50">
        <v>97.86595531843948</v>
      </c>
      <c r="R24" s="50">
        <v>102.03401133711236</v>
      </c>
      <c r="S24" s="50">
        <v>112.20406802267422</v>
      </c>
      <c r="T24" s="50">
        <v>126.87562520840281</v>
      </c>
      <c r="U24" s="50">
        <v>119.83994664888296</v>
      </c>
      <c r="V24" s="50">
        <v>106.20206735578526</v>
      </c>
      <c r="W24" s="50">
        <v>108.6695565188396</v>
      </c>
      <c r="X24" s="50">
        <v>104.76825608536177</v>
      </c>
      <c r="Y24" s="50" t="s">
        <v>6</v>
      </c>
    </row>
    <row r="25" spans="1:25" ht="12.75">
      <c r="A25" s="9"/>
      <c r="B25" s="8" t="s">
        <v>108</v>
      </c>
      <c r="C25" s="33">
        <v>100</v>
      </c>
      <c r="D25" s="33">
        <v>102.32804232804233</v>
      </c>
      <c r="E25" s="33">
        <v>68.82275132275132</v>
      </c>
      <c r="F25" s="50">
        <v>53.835978835978835</v>
      </c>
      <c r="G25" s="50">
        <v>44.24603174603175</v>
      </c>
      <c r="H25" s="50">
        <v>51.3095238095238</v>
      </c>
      <c r="I25" s="50">
        <v>51.85185185185185</v>
      </c>
      <c r="J25" s="50">
        <v>56.34920634920635</v>
      </c>
      <c r="K25" s="50">
        <v>58.02910052910053</v>
      </c>
      <c r="L25" s="50">
        <v>50.92592592592593</v>
      </c>
      <c r="M25" s="50">
        <v>45.05291005291006</v>
      </c>
      <c r="N25" s="50">
        <v>47.68518518518518</v>
      </c>
      <c r="O25" s="50">
        <v>49.28571428571429</v>
      </c>
      <c r="P25" s="50">
        <v>49.93386243386244</v>
      </c>
      <c r="Q25" s="50">
        <v>54.4047619047619</v>
      </c>
      <c r="R25" s="50">
        <v>57.8968253968254</v>
      </c>
      <c r="S25" s="50">
        <v>61.48148148148148</v>
      </c>
      <c r="T25" s="50">
        <v>71.62698412698413</v>
      </c>
      <c r="U25" s="50">
        <v>71.36243386243386</v>
      </c>
      <c r="V25" s="50">
        <v>58.478835978835974</v>
      </c>
      <c r="W25" s="50">
        <v>60.370370370370374</v>
      </c>
      <c r="X25" s="50">
        <v>59.285714285714285</v>
      </c>
      <c r="Y25" s="50" t="s">
        <v>6</v>
      </c>
    </row>
    <row r="26" spans="1:25" ht="12.75">
      <c r="A26" s="9"/>
      <c r="B26" s="15" t="s">
        <v>109</v>
      </c>
      <c r="C26" s="34">
        <v>100</v>
      </c>
      <c r="D26" s="34">
        <v>118.77986034546122</v>
      </c>
      <c r="E26" s="34">
        <v>129.73171628077912</v>
      </c>
      <c r="F26" s="51">
        <v>131.34876883498714</v>
      </c>
      <c r="G26" s="51">
        <v>133.6640940830577</v>
      </c>
      <c r="H26" s="51">
        <v>126.9018743109151</v>
      </c>
      <c r="I26" s="51">
        <v>130.61374494671077</v>
      </c>
      <c r="J26" s="51">
        <v>138.14773980154357</v>
      </c>
      <c r="K26" s="51">
        <v>144.10143329658214</v>
      </c>
      <c r="L26" s="51">
        <v>154.9430356486586</v>
      </c>
      <c r="M26" s="51">
        <v>178.79456082322676</v>
      </c>
      <c r="N26" s="51">
        <v>186.843072399853</v>
      </c>
      <c r="O26" s="51">
        <v>192.2087467842705</v>
      </c>
      <c r="P26" s="51">
        <v>208.305769937523</v>
      </c>
      <c r="Q26" s="51">
        <v>243.32965821389197</v>
      </c>
      <c r="R26" s="51">
        <v>257.8463800073502</v>
      </c>
      <c r="S26" s="51">
        <v>246.4535097390665</v>
      </c>
      <c r="T26" s="51">
        <v>236.53068724733552</v>
      </c>
      <c r="U26" s="51">
        <v>241.492098493201</v>
      </c>
      <c r="V26" s="51">
        <v>221.058434399118</v>
      </c>
      <c r="W26" s="51">
        <v>234.76662991547227</v>
      </c>
      <c r="X26" s="51">
        <v>251.70893054024253</v>
      </c>
      <c r="Y26" s="51" t="s">
        <v>6</v>
      </c>
    </row>
    <row r="27" spans="1:25" ht="12.75">
      <c r="A27" s="9"/>
      <c r="B27" s="8" t="s">
        <v>114</v>
      </c>
      <c r="C27" s="33">
        <v>100</v>
      </c>
      <c r="D27" s="33">
        <v>89.22062350119904</v>
      </c>
      <c r="E27" s="33">
        <v>86.54676258992806</v>
      </c>
      <c r="F27" s="50">
        <v>86.49880095923261</v>
      </c>
      <c r="G27" s="50">
        <v>84.50839328537171</v>
      </c>
      <c r="H27" s="50">
        <v>87.11031175059952</v>
      </c>
      <c r="I27" s="50">
        <v>87.0863309352518</v>
      </c>
      <c r="J27" s="50">
        <v>92.3621103117506</v>
      </c>
      <c r="K27" s="50">
        <v>103.21342925659471</v>
      </c>
      <c r="L27" s="50">
        <v>109.2326139088729</v>
      </c>
      <c r="M27" s="50">
        <v>109.16067146282973</v>
      </c>
      <c r="N27" s="50">
        <v>114.82014388489208</v>
      </c>
      <c r="O27" s="50">
        <v>122.31414868105514</v>
      </c>
      <c r="P27" s="50">
        <v>128.2853717026379</v>
      </c>
      <c r="Q27" s="50">
        <v>134.13669064748203</v>
      </c>
      <c r="R27" s="50">
        <v>142.49400479616307</v>
      </c>
      <c r="S27" s="50">
        <v>152.25419664268586</v>
      </c>
      <c r="T27" s="50">
        <v>156.94244604316546</v>
      </c>
      <c r="U27" s="50">
        <v>155.71942446043167</v>
      </c>
      <c r="V27" s="50">
        <v>155.41966426858514</v>
      </c>
      <c r="W27" s="50">
        <v>141.7745803357314</v>
      </c>
      <c r="X27" s="50">
        <v>136.5947242206235</v>
      </c>
      <c r="Y27" s="50" t="s">
        <v>6</v>
      </c>
    </row>
    <row r="28" spans="1:25" ht="12.75">
      <c r="A28" s="9"/>
      <c r="B28" s="8" t="s">
        <v>16</v>
      </c>
      <c r="C28" s="33">
        <v>100</v>
      </c>
      <c r="D28" s="33">
        <v>106.01719197707737</v>
      </c>
      <c r="E28" s="33">
        <v>113.18051575931231</v>
      </c>
      <c r="F28" s="50">
        <v>119.19770773638969</v>
      </c>
      <c r="G28" s="50">
        <v>124.06876790830945</v>
      </c>
      <c r="H28" s="50">
        <v>127.79369627507164</v>
      </c>
      <c r="I28" s="50">
        <v>134.6704871060172</v>
      </c>
      <c r="J28" s="50">
        <v>137.82234957020057</v>
      </c>
      <c r="K28" s="50">
        <v>139.82808022922637</v>
      </c>
      <c r="L28" s="50">
        <v>142.40687679083095</v>
      </c>
      <c r="M28" s="50">
        <v>144.41260744985672</v>
      </c>
      <c r="N28" s="50">
        <v>151.2893982808023</v>
      </c>
      <c r="O28" s="50">
        <v>152.72206303724928</v>
      </c>
      <c r="P28" s="50">
        <v>153.00859598853867</v>
      </c>
      <c r="Q28" s="50">
        <v>146.1318051575931</v>
      </c>
      <c r="R28" s="50">
        <v>162.17765042979943</v>
      </c>
      <c r="S28" s="50">
        <v>152.4355300859599</v>
      </c>
      <c r="T28" s="50">
        <v>161.03151862464182</v>
      </c>
      <c r="U28" s="50">
        <v>160.45845272206302</v>
      </c>
      <c r="V28" s="50">
        <v>164.46991404011462</v>
      </c>
      <c r="W28" s="50">
        <v>170.77363896848138</v>
      </c>
      <c r="X28" s="50">
        <v>162.17765042979943</v>
      </c>
      <c r="Y28" s="50" t="s">
        <v>68</v>
      </c>
    </row>
    <row r="29" spans="1:25" ht="12.75">
      <c r="A29" s="9"/>
      <c r="B29" s="8" t="s">
        <v>89</v>
      </c>
      <c r="C29" s="33">
        <v>100</v>
      </c>
      <c r="D29" s="33">
        <v>101.12740430394211</v>
      </c>
      <c r="E29" s="33">
        <v>106.13216530184727</v>
      </c>
      <c r="F29" s="50">
        <v>108.56598743096552</v>
      </c>
      <c r="G29" s="50">
        <v>110.47800418967815</v>
      </c>
      <c r="H29" s="50">
        <v>112.52332888973528</v>
      </c>
      <c r="I29" s="50">
        <v>115.32660445629404</v>
      </c>
      <c r="J29" s="50">
        <v>116.83488859264901</v>
      </c>
      <c r="K29" s="50">
        <v>119.65339935250428</v>
      </c>
      <c r="L29" s="50">
        <v>123.40887450009521</v>
      </c>
      <c r="M29" s="50">
        <v>124.77242430013331</v>
      </c>
      <c r="N29" s="50">
        <v>126.65016187392877</v>
      </c>
      <c r="O29" s="50">
        <v>129.3315558941154</v>
      </c>
      <c r="P29" s="50">
        <v>131.85298038468864</v>
      </c>
      <c r="Q29" s="50">
        <v>133.16320700818892</v>
      </c>
      <c r="R29" s="50">
        <v>133.14416301656826</v>
      </c>
      <c r="S29" s="50">
        <v>136.60636069320128</v>
      </c>
      <c r="T29" s="50">
        <v>135.23519329651495</v>
      </c>
      <c r="U29" s="50">
        <v>136.37783279375358</v>
      </c>
      <c r="V29" s="50">
        <v>130.96933917349077</v>
      </c>
      <c r="W29" s="50">
        <v>133.21653018472674</v>
      </c>
      <c r="X29" s="50">
        <v>134.13825937916587</v>
      </c>
      <c r="Y29" s="50" t="s">
        <v>6</v>
      </c>
    </row>
    <row r="30" spans="1:25" ht="12.75">
      <c r="A30" s="9"/>
      <c r="B30" s="8" t="s">
        <v>8</v>
      </c>
      <c r="C30" s="33">
        <v>100</v>
      </c>
      <c r="D30" s="33">
        <v>110.72065008197305</v>
      </c>
      <c r="E30" s="33">
        <v>110.6137287048257</v>
      </c>
      <c r="F30" s="50">
        <v>111.64730201724997</v>
      </c>
      <c r="G30" s="50">
        <v>112.10349989307862</v>
      </c>
      <c r="H30" s="50">
        <v>114.1207498752584</v>
      </c>
      <c r="I30" s="50">
        <v>125.23344500677169</v>
      </c>
      <c r="J30" s="50">
        <v>118.16237793142777</v>
      </c>
      <c r="K30" s="50">
        <v>133.3380853945399</v>
      </c>
      <c r="L30" s="50">
        <v>129.4817877254259</v>
      </c>
      <c r="M30" s="50">
        <v>135.18426117328391</v>
      </c>
      <c r="N30" s="50">
        <v>145.83363033715875</v>
      </c>
      <c r="O30" s="50">
        <v>159.54807897925724</v>
      </c>
      <c r="P30" s="50">
        <v>172.8063297455271</v>
      </c>
      <c r="Q30" s="50">
        <v>176.44165656853662</v>
      </c>
      <c r="R30" s="50">
        <v>178.50880319338515</v>
      </c>
      <c r="S30" s="50">
        <v>169.20664338156675</v>
      </c>
      <c r="T30" s="50">
        <v>170.31149761208923</v>
      </c>
      <c r="U30" s="50">
        <v>161.12338726922803</v>
      </c>
      <c r="V30" s="50">
        <v>155.23558343431463</v>
      </c>
      <c r="W30" s="50">
        <v>160.03278922232516</v>
      </c>
      <c r="X30" s="50">
        <v>155.0359968636396</v>
      </c>
      <c r="Y30" s="50" t="s">
        <v>6</v>
      </c>
    </row>
    <row r="31" spans="1:25" ht="12.75">
      <c r="A31" s="9"/>
      <c r="B31" s="15" t="s">
        <v>110</v>
      </c>
      <c r="C31" s="34">
        <v>100</v>
      </c>
      <c r="D31" s="34">
        <v>105.12870610071803</v>
      </c>
      <c r="E31" s="34">
        <v>107.42441264103941</v>
      </c>
      <c r="F31" s="51">
        <v>105.15801299272212</v>
      </c>
      <c r="G31" s="51">
        <v>110.37463976945246</v>
      </c>
      <c r="H31" s="51">
        <v>114.1308064279783</v>
      </c>
      <c r="I31" s="51">
        <v>126.30782005568308</v>
      </c>
      <c r="J31" s="51">
        <v>133.48800859668833</v>
      </c>
      <c r="K31" s="51">
        <v>140.48258682166755</v>
      </c>
      <c r="L31" s="51">
        <v>153.1040883114346</v>
      </c>
      <c r="M31" s="51">
        <v>134.56747911883943</v>
      </c>
      <c r="N31" s="51">
        <v>133.54662238069653</v>
      </c>
      <c r="O31" s="51">
        <v>128.9307868900503</v>
      </c>
      <c r="P31" s="51">
        <v>140.9563815757339</v>
      </c>
      <c r="Q31" s="51">
        <v>159.39530112831534</v>
      </c>
      <c r="R31" s="51">
        <v>171.29389928198117</v>
      </c>
      <c r="S31" s="51">
        <v>189.9770429345968</v>
      </c>
      <c r="T31" s="51">
        <v>210.00830361940115</v>
      </c>
      <c r="U31" s="51">
        <v>220.78347091290968</v>
      </c>
      <c r="V31" s="51">
        <v>222.96683436721537</v>
      </c>
      <c r="W31" s="51">
        <v>235.01196698090166</v>
      </c>
      <c r="X31" s="51">
        <v>237.81077516729349</v>
      </c>
      <c r="Y31" s="51" t="s">
        <v>6</v>
      </c>
    </row>
    <row r="32" spans="1:25" ht="12.75">
      <c r="A32" s="9"/>
      <c r="B32" s="8" t="s">
        <v>17</v>
      </c>
      <c r="C32" s="33">
        <v>100</v>
      </c>
      <c r="D32" s="33">
        <v>105.92686002522068</v>
      </c>
      <c r="E32" s="33">
        <v>114.82200019400524</v>
      </c>
      <c r="F32" s="50">
        <v>119.79823455233291</v>
      </c>
      <c r="G32" s="50">
        <v>126.44291395867688</v>
      </c>
      <c r="H32" s="50">
        <v>133.35920069841887</v>
      </c>
      <c r="I32" s="50">
        <v>140.4209913667669</v>
      </c>
      <c r="J32" s="50">
        <v>148.03569696381803</v>
      </c>
      <c r="K32" s="50">
        <v>165.40886603938307</v>
      </c>
      <c r="L32" s="50">
        <v>173.65408866039382</v>
      </c>
      <c r="M32" s="50">
        <v>188.7670967116112</v>
      </c>
      <c r="N32" s="50">
        <v>191.59957318847609</v>
      </c>
      <c r="O32" s="50">
        <v>196.50790571345428</v>
      </c>
      <c r="P32" s="50">
        <v>195.3729750703269</v>
      </c>
      <c r="Q32" s="50">
        <v>194.93646328450868</v>
      </c>
      <c r="R32" s="50">
        <v>192.6569017363469</v>
      </c>
      <c r="S32" s="50">
        <v>193.0643127364439</v>
      </c>
      <c r="T32" s="50">
        <v>189.1551071878941</v>
      </c>
      <c r="U32" s="50">
        <v>186.26442913958675</v>
      </c>
      <c r="V32" s="50">
        <v>185.77941604423322</v>
      </c>
      <c r="W32" s="50">
        <v>183.6259579008633</v>
      </c>
      <c r="X32" s="50">
        <v>170.23959646910467</v>
      </c>
      <c r="Y32" s="50" t="s">
        <v>6</v>
      </c>
    </row>
    <row r="33" spans="1:25" ht="12.75">
      <c r="A33" s="9"/>
      <c r="B33" s="8" t="s">
        <v>92</v>
      </c>
      <c r="C33" s="33">
        <v>100</v>
      </c>
      <c r="D33" s="33">
        <v>85.83848854706571</v>
      </c>
      <c r="E33" s="33">
        <v>83.74853703394082</v>
      </c>
      <c r="F33" s="50">
        <v>69.34459120548404</v>
      </c>
      <c r="G33" s="50">
        <v>73.56629326199632</v>
      </c>
      <c r="H33" s="50">
        <v>67.55559271024913</v>
      </c>
      <c r="I33" s="50">
        <v>95.25163016218023</v>
      </c>
      <c r="J33" s="50">
        <v>96.82327370005017</v>
      </c>
      <c r="K33" s="50">
        <v>91.9495067714429</v>
      </c>
      <c r="L33" s="50">
        <v>76.2330713927437</v>
      </c>
      <c r="M33" s="50">
        <v>78.54873766928607</v>
      </c>
      <c r="N33" s="50">
        <v>95.35194783481023</v>
      </c>
      <c r="O33" s="50">
        <v>98.0020063534526</v>
      </c>
      <c r="P33" s="50">
        <v>103.26032436047483</v>
      </c>
      <c r="Q33" s="50">
        <v>109.956529008527</v>
      </c>
      <c r="R33" s="50">
        <v>106.2113358970072</v>
      </c>
      <c r="S33" s="50">
        <v>110.42467814746698</v>
      </c>
      <c r="T33" s="50">
        <v>113.8271192108343</v>
      </c>
      <c r="U33" s="50">
        <v>127.51212171877613</v>
      </c>
      <c r="V33" s="50">
        <v>126.05751546564119</v>
      </c>
      <c r="W33" s="50">
        <v>119.54522655074402</v>
      </c>
      <c r="X33" s="50">
        <v>121.8692526333389</v>
      </c>
      <c r="Y33" s="50" t="s">
        <v>68</v>
      </c>
    </row>
    <row r="34" spans="1:25" ht="12.75">
      <c r="A34" s="9"/>
      <c r="B34" s="8" t="s">
        <v>10</v>
      </c>
      <c r="C34" s="33">
        <v>100</v>
      </c>
      <c r="D34" s="33">
        <v>94.3956043956044</v>
      </c>
      <c r="E34" s="33">
        <v>97.14285714285714</v>
      </c>
      <c r="F34" s="50">
        <v>113.4065934065934</v>
      </c>
      <c r="G34" s="50">
        <v>126.30036630036629</v>
      </c>
      <c r="H34" s="50">
        <v>140.07326007326006</v>
      </c>
      <c r="I34" s="50">
        <v>163.4798534798535</v>
      </c>
      <c r="J34" s="50">
        <v>165.93406593406596</v>
      </c>
      <c r="K34" s="50">
        <v>143.04029304029305</v>
      </c>
      <c r="L34" s="50">
        <v>135.97069597069597</v>
      </c>
      <c r="M34" s="50">
        <v>141.46520146520146</v>
      </c>
      <c r="N34" s="50">
        <v>145.93406593406593</v>
      </c>
      <c r="O34" s="50">
        <v>141.53846153846155</v>
      </c>
      <c r="P34" s="50">
        <v>146.66666666666666</v>
      </c>
      <c r="Q34" s="50">
        <v>152.12454212454213</v>
      </c>
      <c r="R34" s="50">
        <v>162.1978021978022</v>
      </c>
      <c r="S34" s="50">
        <v>170.2197802197802</v>
      </c>
      <c r="T34" s="50">
        <v>191.53846153846155</v>
      </c>
      <c r="U34" s="50">
        <v>225.56776556776558</v>
      </c>
      <c r="V34" s="50">
        <v>195.05494505494505</v>
      </c>
      <c r="W34" s="50">
        <v>192.85714285714286</v>
      </c>
      <c r="X34" s="50">
        <v>208.75457875457877</v>
      </c>
      <c r="Y34" s="50" t="s">
        <v>6</v>
      </c>
    </row>
    <row r="35" spans="1:25" ht="12.75">
      <c r="A35" s="9"/>
      <c r="B35" s="8" t="s">
        <v>85</v>
      </c>
      <c r="C35" s="33">
        <v>100</v>
      </c>
      <c r="D35" s="33">
        <v>84.03026682596575</v>
      </c>
      <c r="E35" s="33">
        <v>77.29988052568699</v>
      </c>
      <c r="F35" s="50">
        <v>76.72242134607727</v>
      </c>
      <c r="G35" s="50">
        <v>81.60095579450419</v>
      </c>
      <c r="H35" s="50">
        <v>86.5989645559538</v>
      </c>
      <c r="I35" s="50">
        <v>87.6742333731581</v>
      </c>
      <c r="J35" s="50">
        <v>91.0394265232975</v>
      </c>
      <c r="K35" s="50">
        <v>96.6547192353644</v>
      </c>
      <c r="L35" s="50">
        <v>94.34488251692554</v>
      </c>
      <c r="M35" s="50">
        <v>84.60772600557547</v>
      </c>
      <c r="N35" s="50">
        <v>95.75866188769415</v>
      </c>
      <c r="O35" s="50">
        <v>98.28753484667463</v>
      </c>
      <c r="P35" s="50">
        <v>100.49780963759459</v>
      </c>
      <c r="Q35" s="50">
        <v>105.63520509757069</v>
      </c>
      <c r="R35" s="50">
        <v>124.75109518120271</v>
      </c>
      <c r="S35" s="50">
        <v>116.64675428116288</v>
      </c>
      <c r="T35" s="50">
        <v>129.7690163281561</v>
      </c>
      <c r="U35" s="50">
        <v>133.67184388689765</v>
      </c>
      <c r="V35" s="50">
        <v>122.89924332935085</v>
      </c>
      <c r="W35" s="50">
        <v>132.45718837116686</v>
      </c>
      <c r="X35" s="50">
        <v>127.0410195141378</v>
      </c>
      <c r="Y35" s="50" t="s">
        <v>6</v>
      </c>
    </row>
    <row r="36" spans="1:25" ht="12.75">
      <c r="A36" s="9"/>
      <c r="B36" s="15" t="s">
        <v>12</v>
      </c>
      <c r="C36" s="34">
        <v>100</v>
      </c>
      <c r="D36" s="34">
        <v>97.19369757780042</v>
      </c>
      <c r="E36" s="34">
        <v>96.54307439053069</v>
      </c>
      <c r="F36" s="51">
        <v>92.8901779415223</v>
      </c>
      <c r="G36" s="51">
        <v>95.61025319432468</v>
      </c>
      <c r="H36" s="51">
        <v>94.01896997726739</v>
      </c>
      <c r="I36" s="51">
        <v>93.90922630712551</v>
      </c>
      <c r="J36" s="51">
        <v>98.40871678294269</v>
      </c>
      <c r="K36" s="51">
        <v>99.5767029865956</v>
      </c>
      <c r="L36" s="51">
        <v>101.42666771184447</v>
      </c>
      <c r="M36" s="51">
        <v>100.66630085443286</v>
      </c>
      <c r="N36" s="51">
        <v>101.61479971780199</v>
      </c>
      <c r="O36" s="51">
        <v>103.12769459904368</v>
      </c>
      <c r="P36" s="51">
        <v>104.58571764521439</v>
      </c>
      <c r="Q36" s="51">
        <v>107.32147056517991</v>
      </c>
      <c r="R36" s="51">
        <v>107.50176373755585</v>
      </c>
      <c r="S36" s="51">
        <v>108.9362702829819</v>
      </c>
      <c r="T36" s="51">
        <v>111.80528337383397</v>
      </c>
      <c r="U36" s="51">
        <v>106.6002978756761</v>
      </c>
      <c r="V36" s="51">
        <v>101.27772987379477</v>
      </c>
      <c r="W36" s="51">
        <v>105.27553500039195</v>
      </c>
      <c r="X36" s="51">
        <v>103.6920906169162</v>
      </c>
      <c r="Y36" s="51" t="s">
        <v>6</v>
      </c>
    </row>
    <row r="37" spans="1:25" s="96" customFormat="1" ht="12.75">
      <c r="A37" s="92"/>
      <c r="B37" s="93" t="s">
        <v>93</v>
      </c>
      <c r="C37" s="94">
        <v>100</v>
      </c>
      <c r="D37" s="94">
        <v>97.69960105694005</v>
      </c>
      <c r="E37" s="94">
        <v>103.57494430340397</v>
      </c>
      <c r="F37" s="95">
        <v>98.86534376457179</v>
      </c>
      <c r="G37" s="95">
        <v>102.17087197554531</v>
      </c>
      <c r="H37" s="95">
        <v>101.72529920729497</v>
      </c>
      <c r="I37" s="95">
        <v>100.37303766644214</v>
      </c>
      <c r="J37" s="95">
        <v>101.66312626288794</v>
      </c>
      <c r="K37" s="95">
        <v>103.09828506295011</v>
      </c>
      <c r="L37" s="95">
        <v>104.64742759442515</v>
      </c>
      <c r="M37" s="95">
        <v>102.97393917413606</v>
      </c>
      <c r="N37" s="95">
        <v>103.96352520594787</v>
      </c>
      <c r="O37" s="95">
        <v>106.84938604217398</v>
      </c>
      <c r="P37" s="95">
        <v>108.38816641624787</v>
      </c>
      <c r="Q37" s="95">
        <v>110.12900885964459</v>
      </c>
      <c r="R37" s="95">
        <v>111.42945961349153</v>
      </c>
      <c r="S37" s="95">
        <v>110.41396818817677</v>
      </c>
      <c r="T37" s="95">
        <v>110.86472203512771</v>
      </c>
      <c r="U37" s="95">
        <v>107.91668825449459</v>
      </c>
      <c r="V37" s="95">
        <v>104.76141132583805</v>
      </c>
      <c r="W37" s="95">
        <v>105.99968913527798</v>
      </c>
      <c r="X37" s="95">
        <v>103.62157401170924</v>
      </c>
      <c r="Y37" s="95"/>
    </row>
    <row r="38" spans="1:25" ht="12.75">
      <c r="A38" s="9"/>
      <c r="B38" s="28" t="s">
        <v>90</v>
      </c>
      <c r="C38" s="35">
        <v>100</v>
      </c>
      <c r="D38" s="35">
        <v>99.35857375967781</v>
      </c>
      <c r="E38" s="35">
        <v>100.63882234489463</v>
      </c>
      <c r="F38" s="52">
        <v>101.68038051591847</v>
      </c>
      <c r="G38" s="52">
        <v>102.24976564941153</v>
      </c>
      <c r="H38" s="52">
        <v>101.71423115647676</v>
      </c>
      <c r="I38" s="52">
        <v>105.43606568760198</v>
      </c>
      <c r="J38" s="52">
        <v>106.73888136652432</v>
      </c>
      <c r="K38" s="52">
        <v>106.25455681699822</v>
      </c>
      <c r="L38" s="52">
        <v>107.21452626462522</v>
      </c>
      <c r="M38" s="52">
        <v>106.52102211575183</v>
      </c>
      <c r="N38" s="52">
        <v>106.49411519633372</v>
      </c>
      <c r="O38" s="52">
        <v>108.56855188695621</v>
      </c>
      <c r="P38" s="52">
        <v>108.32638961219317</v>
      </c>
      <c r="Q38" s="52">
        <v>109.44866854147138</v>
      </c>
      <c r="R38" s="52">
        <v>110.1447765857723</v>
      </c>
      <c r="S38" s="52">
        <v>110.29493455542824</v>
      </c>
      <c r="T38" s="52">
        <v>111.13512481338749</v>
      </c>
      <c r="U38" s="52">
        <v>106.48022775405339</v>
      </c>
      <c r="V38" s="52">
        <v>102.57438461271396</v>
      </c>
      <c r="W38" s="52">
        <v>101.22730271152311</v>
      </c>
      <c r="X38" s="52">
        <v>99.96788528972677</v>
      </c>
      <c r="Y38" s="52" t="s">
        <v>6</v>
      </c>
    </row>
    <row r="39" spans="1:25" ht="7.5" customHeight="1">
      <c r="A39" s="9"/>
      <c r="B39" s="25"/>
      <c r="C39" s="36"/>
      <c r="D39" s="36"/>
      <c r="E39" s="36"/>
      <c r="F39" s="53"/>
      <c r="G39" s="53"/>
      <c r="H39" s="53"/>
      <c r="I39" s="53"/>
      <c r="J39" s="53"/>
      <c r="K39" s="53"/>
      <c r="L39" s="53"/>
      <c r="M39" s="53"/>
      <c r="N39" s="53"/>
      <c r="O39" s="53"/>
      <c r="P39" s="53"/>
      <c r="Q39" s="53"/>
      <c r="R39" s="53"/>
      <c r="S39" s="53"/>
      <c r="T39" s="53"/>
      <c r="U39" s="53"/>
      <c r="V39" s="53"/>
      <c r="W39" s="53"/>
      <c r="X39" s="53"/>
      <c r="Y39" s="53"/>
    </row>
    <row r="40" spans="1:25" ht="12.75">
      <c r="A40" s="9"/>
      <c r="B40" s="8" t="s">
        <v>115</v>
      </c>
      <c r="C40" s="33">
        <v>100</v>
      </c>
      <c r="D40" s="33">
        <v>103.38402520893273</v>
      </c>
      <c r="E40" s="33">
        <v>105.61035758323058</v>
      </c>
      <c r="F40" s="50">
        <v>98.30798739553363</v>
      </c>
      <c r="G40" s="50">
        <v>99.59583504589669</v>
      </c>
      <c r="H40" s="50">
        <v>97.46540622003013</v>
      </c>
      <c r="I40" s="50">
        <v>97.91067269488971</v>
      </c>
      <c r="J40" s="50">
        <v>101.72626387176325</v>
      </c>
      <c r="K40" s="50">
        <v>103.17166735169201</v>
      </c>
      <c r="L40" s="50">
        <v>107.33662145499383</v>
      </c>
      <c r="M40" s="50">
        <v>108.92588025756953</v>
      </c>
      <c r="N40" s="50">
        <v>106.87080421975612</v>
      </c>
      <c r="O40" s="50">
        <v>106.35703521030277</v>
      </c>
      <c r="P40" s="50">
        <v>107.50102753801892</v>
      </c>
      <c r="Q40" s="50">
        <v>108.02164680093162</v>
      </c>
      <c r="R40" s="50">
        <v>108.4326620084943</v>
      </c>
      <c r="S40" s="50">
        <v>109.27524318399782</v>
      </c>
      <c r="T40" s="50">
        <v>111.54952733251132</v>
      </c>
      <c r="U40" s="50">
        <v>114.1389231401562</v>
      </c>
      <c r="V40" s="50">
        <v>112.84422523633376</v>
      </c>
      <c r="W40" s="50">
        <v>112.20715166461159</v>
      </c>
      <c r="X40" s="50">
        <v>111.01520756267982</v>
      </c>
      <c r="Y40" s="50" t="s">
        <v>6</v>
      </c>
    </row>
    <row r="41" spans="1:25" ht="12.75">
      <c r="A41" s="9"/>
      <c r="B41" s="8" t="s">
        <v>18</v>
      </c>
      <c r="C41" s="33">
        <v>100</v>
      </c>
      <c r="D41" s="33">
        <v>101.93236714975846</v>
      </c>
      <c r="E41" s="33">
        <v>103.5426731078905</v>
      </c>
      <c r="F41" s="50">
        <v>103.7037037037037</v>
      </c>
      <c r="G41" s="50">
        <v>104.18679549114331</v>
      </c>
      <c r="H41" s="50">
        <v>101.12721417069244</v>
      </c>
      <c r="I41" s="50">
        <v>99.6779388083736</v>
      </c>
      <c r="J41" s="50">
        <v>102.57648953301126</v>
      </c>
      <c r="K41" s="50">
        <v>103.22061191626408</v>
      </c>
      <c r="L41" s="50">
        <v>108.21256038647343</v>
      </c>
      <c r="M41" s="50">
        <v>108.53462157809983</v>
      </c>
      <c r="N41" s="50">
        <v>110.30595813204509</v>
      </c>
      <c r="O41" s="50">
        <v>110.95008051529791</v>
      </c>
      <c r="P41" s="50">
        <v>126.24798711755234</v>
      </c>
      <c r="Q41" s="50">
        <v>134.9436392914654</v>
      </c>
      <c r="R41" s="50">
        <v>136.71497584541063</v>
      </c>
      <c r="S41" s="50">
        <v>159.90338164251207</v>
      </c>
      <c r="T41" s="50">
        <v>165.53945249597425</v>
      </c>
      <c r="U41" s="50">
        <v>156.68276972624798</v>
      </c>
      <c r="V41" s="50">
        <v>152.33494363929148</v>
      </c>
      <c r="W41" s="50">
        <v>144.92753623188406</v>
      </c>
      <c r="X41" s="50">
        <v>139.1304347826087</v>
      </c>
      <c r="Y41" s="50" t="s">
        <v>6</v>
      </c>
    </row>
    <row r="42" spans="1:25" ht="12.75">
      <c r="A42" s="9"/>
      <c r="B42" s="8" t="s">
        <v>96</v>
      </c>
      <c r="C42" s="33">
        <v>100</v>
      </c>
      <c r="D42" s="33">
        <v>98.91911367321204</v>
      </c>
      <c r="E42" s="33">
        <v>100.99981985227886</v>
      </c>
      <c r="F42" s="50">
        <v>106.87263556116015</v>
      </c>
      <c r="G42" s="50">
        <v>105.70167537380652</v>
      </c>
      <c r="H42" s="50">
        <v>109.42172581516844</v>
      </c>
      <c r="I42" s="50">
        <v>114.81715006305171</v>
      </c>
      <c r="J42" s="50">
        <v>117.05998919113674</v>
      </c>
      <c r="K42" s="50">
        <v>118.19491983426408</v>
      </c>
      <c r="L42" s="50">
        <v>123.91460998018376</v>
      </c>
      <c r="M42" s="50">
        <v>116.19528012970636</v>
      </c>
      <c r="N42" s="50">
        <v>118.8884885606197</v>
      </c>
      <c r="O42" s="50">
        <v>117.40226986128626</v>
      </c>
      <c r="P42" s="50">
        <v>120.67195099981984</v>
      </c>
      <c r="Q42" s="50">
        <v>124.99549630697172</v>
      </c>
      <c r="R42" s="50">
        <v>123.90560259412717</v>
      </c>
      <c r="S42" s="50">
        <v>129.6613222842731</v>
      </c>
      <c r="T42" s="50">
        <v>137.14646009727977</v>
      </c>
      <c r="U42" s="50">
        <v>132.0482795892632</v>
      </c>
      <c r="V42" s="50">
        <v>130.4089353269681</v>
      </c>
      <c r="W42" s="50">
        <v>136.0655737704918</v>
      </c>
      <c r="X42" s="50">
        <v>137.26355611601514</v>
      </c>
      <c r="Y42" s="50" t="s">
        <v>6</v>
      </c>
    </row>
    <row r="43" spans="1:25" ht="12.75">
      <c r="A43" s="9"/>
      <c r="B43" s="8" t="s">
        <v>100</v>
      </c>
      <c r="C43" s="33">
        <v>100</v>
      </c>
      <c r="D43" s="33">
        <v>95.06600220641381</v>
      </c>
      <c r="E43" s="33">
        <v>97.51968653707156</v>
      </c>
      <c r="F43" s="50">
        <v>119.19199604367176</v>
      </c>
      <c r="G43" s="50">
        <v>113.32597862061095</v>
      </c>
      <c r="H43" s="50">
        <v>126.61771978544527</v>
      </c>
      <c r="I43" s="50">
        <v>134.5798303343858</v>
      </c>
      <c r="J43" s="50">
        <v>128.37524251531175</v>
      </c>
      <c r="K43" s="50">
        <v>121.2956974930574</v>
      </c>
      <c r="L43" s="50">
        <v>128.5958838969833</v>
      </c>
      <c r="M43" s="50">
        <v>135.10860881804695</v>
      </c>
      <c r="N43" s="50">
        <v>135.37109597900104</v>
      </c>
      <c r="O43" s="50">
        <v>139.3616616578537</v>
      </c>
      <c r="P43" s="50">
        <v>146.13306957811847</v>
      </c>
      <c r="Q43" s="50">
        <v>156.83798075094154</v>
      </c>
      <c r="R43" s="50">
        <v>157.1385095294252</v>
      </c>
      <c r="S43" s="50">
        <v>168.8819568608057</v>
      </c>
      <c r="T43" s="50">
        <v>197.01753718568114</v>
      </c>
      <c r="U43" s="50">
        <v>181.85795260014456</v>
      </c>
      <c r="V43" s="50">
        <v>180.46943356031497</v>
      </c>
      <c r="W43" s="50">
        <v>171.7274698520181</v>
      </c>
      <c r="X43" s="50">
        <v>182.3943394073116</v>
      </c>
      <c r="Y43" s="50" t="s">
        <v>6</v>
      </c>
    </row>
    <row r="44" spans="1:25" s="17" customFormat="1" ht="7.5" customHeight="1">
      <c r="A44" s="54"/>
      <c r="B44" s="29"/>
      <c r="C44" s="36"/>
      <c r="D44" s="36"/>
      <c r="E44" s="36"/>
      <c r="F44" s="53"/>
      <c r="G44" s="53"/>
      <c r="H44" s="53"/>
      <c r="I44" s="53"/>
      <c r="J44" s="53"/>
      <c r="K44" s="53"/>
      <c r="L44" s="53"/>
      <c r="M44" s="53"/>
      <c r="N44" s="53"/>
      <c r="O44" s="53"/>
      <c r="P44" s="53"/>
      <c r="Q44" s="53"/>
      <c r="R44" s="53"/>
      <c r="S44" s="53"/>
      <c r="T44" s="53"/>
      <c r="U44" s="53"/>
      <c r="V44" s="53"/>
      <c r="W44" s="53"/>
      <c r="X44" s="53"/>
      <c r="Y44" s="53"/>
    </row>
    <row r="45" spans="1:25" s="17" customFormat="1" ht="28.5" customHeight="1">
      <c r="A45" s="54"/>
      <c r="B45" s="63" t="s">
        <v>116</v>
      </c>
      <c r="C45" s="64">
        <v>100</v>
      </c>
      <c r="D45" s="64">
        <v>100</v>
      </c>
      <c r="E45" s="64">
        <v>104.19642227598335</v>
      </c>
      <c r="F45" s="65">
        <v>109.03342664372366</v>
      </c>
      <c r="G45" s="65">
        <v>105.3327095703963</v>
      </c>
      <c r="H45" s="65">
        <v>106.19168945376731</v>
      </c>
      <c r="I45" s="65">
        <v>109.18996732945003</v>
      </c>
      <c r="J45" s="65">
        <v>94.52691287379734</v>
      </c>
      <c r="K45" s="65">
        <v>92.13478235971675</v>
      </c>
      <c r="L45" s="65">
        <v>104.44663511355434</v>
      </c>
      <c r="M45" s="65">
        <v>121.11575279769677</v>
      </c>
      <c r="N45" s="65">
        <v>125.48060958625808</v>
      </c>
      <c r="O45" s="65">
        <v>121.00227457429081</v>
      </c>
      <c r="P45" s="65">
        <v>132.35064095259492</v>
      </c>
      <c r="Q45" s="65">
        <v>130.83806201192573</v>
      </c>
      <c r="R45" s="65">
        <v>141.09234285209874</v>
      </c>
      <c r="S45" s="65">
        <v>157.03439034277193</v>
      </c>
      <c r="T45" s="65">
        <v>158.05756784834034</v>
      </c>
      <c r="U45" s="65">
        <v>155.0920294373557</v>
      </c>
      <c r="V45" s="65">
        <v>151.10614703289116</v>
      </c>
      <c r="W45" s="65">
        <v>143.70280194622572</v>
      </c>
      <c r="X45" s="65">
        <v>130.63314391683733</v>
      </c>
      <c r="Y45" s="65">
        <v>118.31271818668606</v>
      </c>
    </row>
    <row r="46" spans="1:25" ht="7.5" customHeight="1" thickBot="1">
      <c r="A46" s="9"/>
      <c r="B46" s="31"/>
      <c r="C46" s="32"/>
      <c r="D46" s="32"/>
      <c r="E46" s="32"/>
      <c r="F46" s="32"/>
      <c r="G46" s="32"/>
      <c r="H46" s="32"/>
      <c r="I46" s="32"/>
      <c r="J46" s="32"/>
      <c r="K46" s="32"/>
      <c r="L46" s="32"/>
      <c r="M46" s="32"/>
      <c r="N46" s="32"/>
      <c r="O46" s="32"/>
      <c r="P46" s="32"/>
      <c r="Q46" s="32"/>
      <c r="R46" s="32"/>
      <c r="S46" s="32"/>
      <c r="T46" s="32"/>
      <c r="U46" s="32"/>
      <c r="V46" s="32"/>
      <c r="W46" s="32"/>
      <c r="X46" s="32"/>
      <c r="Y46" s="32"/>
    </row>
    <row r="47" spans="2:25" ht="13.5" thickTop="1">
      <c r="B47" s="156" t="s">
        <v>111</v>
      </c>
      <c r="C47" s="157"/>
      <c r="D47" s="157"/>
      <c r="E47" s="157"/>
      <c r="F47" s="157"/>
      <c r="G47" s="157"/>
      <c r="H47" s="157"/>
      <c r="I47" s="157"/>
      <c r="J47" s="157"/>
      <c r="K47" s="157"/>
      <c r="L47" s="157"/>
      <c r="M47" s="157"/>
      <c r="N47" s="157"/>
      <c r="O47" s="157"/>
      <c r="P47" s="157"/>
      <c r="Q47" s="157"/>
      <c r="R47" s="157"/>
      <c r="S47" s="157"/>
      <c r="T47" s="157"/>
      <c r="U47" s="157"/>
      <c r="V47" s="157"/>
      <c r="W47" s="157"/>
      <c r="X47" s="157"/>
      <c r="Y47" s="158"/>
    </row>
    <row r="48" spans="2:25" ht="12.75">
      <c r="B48" s="159" t="s">
        <v>117</v>
      </c>
      <c r="C48" s="160"/>
      <c r="D48" s="160"/>
      <c r="E48" s="160"/>
      <c r="F48" s="160"/>
      <c r="G48" s="160"/>
      <c r="H48" s="160"/>
      <c r="I48" s="160"/>
      <c r="J48" s="160"/>
      <c r="K48" s="160"/>
      <c r="L48" s="160"/>
      <c r="M48" s="160"/>
      <c r="N48" s="160"/>
      <c r="O48" s="160"/>
      <c r="P48" s="160"/>
      <c r="Q48" s="160"/>
      <c r="R48" s="160"/>
      <c r="S48" s="160"/>
      <c r="T48" s="160"/>
      <c r="U48" s="160"/>
      <c r="V48" s="160"/>
      <c r="W48" s="160"/>
      <c r="X48" s="160"/>
      <c r="Y48" s="161"/>
    </row>
    <row r="49" spans="2:25" ht="13.5" thickBot="1">
      <c r="B49" s="162" t="s">
        <v>99</v>
      </c>
      <c r="C49" s="163"/>
      <c r="D49" s="163"/>
      <c r="E49" s="163"/>
      <c r="F49" s="163"/>
      <c r="G49" s="163"/>
      <c r="H49" s="163"/>
      <c r="I49" s="163"/>
      <c r="J49" s="163"/>
      <c r="K49" s="163"/>
      <c r="L49" s="45"/>
      <c r="M49" s="45"/>
      <c r="N49" s="45"/>
      <c r="O49" s="45"/>
      <c r="P49" s="45"/>
      <c r="Q49" s="45"/>
      <c r="R49" s="45"/>
      <c r="S49" s="45"/>
      <c r="T49" s="45"/>
      <c r="U49" s="45"/>
      <c r="V49" s="45"/>
      <c r="W49" s="45"/>
      <c r="X49" s="45"/>
      <c r="Y49" s="45"/>
    </row>
    <row r="50" spans="2:25" ht="13.5" thickTop="1">
      <c r="B50" s="149" t="s">
        <v>97</v>
      </c>
      <c r="C50" s="150"/>
      <c r="D50" s="150"/>
      <c r="E50" s="150"/>
      <c r="F50" s="150"/>
      <c r="G50" s="150"/>
      <c r="H50" s="150"/>
      <c r="I50" s="150"/>
      <c r="J50" s="150"/>
      <c r="K50" s="150"/>
      <c r="L50" s="150"/>
      <c r="M50" s="150"/>
      <c r="N50" s="150"/>
      <c r="O50" s="150"/>
      <c r="P50" s="150"/>
      <c r="Q50" s="150"/>
      <c r="R50" s="150"/>
      <c r="S50" s="150"/>
      <c r="T50" s="150"/>
      <c r="U50" s="150"/>
      <c r="V50" s="150"/>
      <c r="W50" s="150"/>
      <c r="X50" s="150"/>
      <c r="Y50" s="150"/>
    </row>
    <row r="51" spans="2:25" ht="12.75">
      <c r="B51" s="151" t="s">
        <v>128</v>
      </c>
      <c r="C51" s="152"/>
      <c r="D51" s="152"/>
      <c r="E51" s="152"/>
      <c r="F51" s="152"/>
      <c r="G51" s="152"/>
      <c r="H51" s="152"/>
      <c r="I51" s="152"/>
      <c r="J51" s="152"/>
      <c r="K51" s="152"/>
      <c r="L51" s="152"/>
      <c r="M51" s="152"/>
      <c r="N51" s="152"/>
      <c r="O51" s="152"/>
      <c r="P51" s="152"/>
      <c r="Q51" s="152"/>
      <c r="R51" s="152"/>
      <c r="S51" s="152"/>
      <c r="T51" s="152"/>
      <c r="U51" s="152"/>
      <c r="V51" s="152"/>
      <c r="W51" s="152"/>
      <c r="X51" s="152"/>
      <c r="Y51" s="153"/>
    </row>
    <row r="52" spans="2:25" ht="13.5" thickBot="1">
      <c r="B52" s="154" t="s">
        <v>98</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row>
    <row r="53" ht="13.5" thickTop="1"/>
  </sheetData>
  <sheetProtection/>
  <mergeCells count="7">
    <mergeCell ref="B2:Y2"/>
    <mergeCell ref="B50:Y50"/>
    <mergeCell ref="B51:Y51"/>
    <mergeCell ref="B52:Y52"/>
    <mergeCell ref="B47:Y47"/>
    <mergeCell ref="B48:Y48"/>
    <mergeCell ref="B49:K49"/>
  </mergeCells>
  <hyperlinks>
    <hyperlink ref="B52" r:id="rId1" display="EUROSTAT. Indicadores de la Estrategia 2020"/>
    <hyperlink ref="B52:W52" r:id="rId2" display="Fuente: EUROSTAT. Indicadores de la Estrategia 2020."/>
    <hyperlink ref="B50" r:id="rId3" display="Secretaría de las Naciones Unidas de la Covención sobre el Cambio Climático(UNFCCC)."/>
    <hyperlink ref="B51" r:id="rId4" display="Departamento de Medio Ambiente, Planificación Territorial, Agricultura y Pesca. Inventario Anual de Gases de Efecto Invernadero."/>
    <hyperlink ref="B51:I51" r:id="rId5" display="Iturria: Ingurumen, Lurralde Plangintza, Nekazaritza eta Arrantza Saila. Euskal A.Eko Berotegi Efektuko Gasen Inbentarioa."/>
    <hyperlink ref="A1" location="'Índice de Sostenibilidad'!A1" display="&lt;&lt;&lt;Índice"/>
  </hyperlinks>
  <printOptions/>
  <pageMargins left="0.75" right="0.75" top="1" bottom="1" header="0" footer="0"/>
  <pageSetup horizontalDpi="300" verticalDpi="300" orientation="portrait" paperSize="9" r:id="rId6"/>
</worksheet>
</file>

<file path=xl/worksheets/sheet3.xml><?xml version="1.0" encoding="utf-8"?>
<worksheet xmlns="http://schemas.openxmlformats.org/spreadsheetml/2006/main" xmlns:r="http://schemas.openxmlformats.org/officeDocument/2006/relationships">
  <sheetPr>
    <tabColor indexed="47"/>
  </sheetPr>
  <dimension ref="A1:J40"/>
  <sheetViews>
    <sheetView zoomScale="95" zoomScaleNormal="95" zoomScalePageLayoutView="0" workbookViewId="0" topLeftCell="A1">
      <selection activeCell="A1" sqref="A1"/>
    </sheetView>
  </sheetViews>
  <sheetFormatPr defaultColWidth="11.421875" defaultRowHeight="12.75"/>
  <cols>
    <col min="1" max="1" width="12.7109375" style="1" customWidth="1"/>
    <col min="2" max="2" width="33.7109375" style="1" customWidth="1"/>
    <col min="3" max="3" width="21.8515625" style="1" customWidth="1"/>
    <col min="4" max="9" width="15.00390625" style="1" customWidth="1"/>
    <col min="10" max="10" width="5.00390625" style="1" customWidth="1"/>
    <col min="11" max="15" width="9.8515625" style="1" customWidth="1"/>
    <col min="16" max="19" width="5.00390625" style="1" customWidth="1"/>
    <col min="20" max="16384" width="11.421875" style="1" customWidth="1"/>
  </cols>
  <sheetData>
    <row r="1" spans="1:9" ht="13.5" thickBot="1">
      <c r="A1" s="11" t="s">
        <v>35</v>
      </c>
      <c r="B1" s="2"/>
      <c r="C1" s="2"/>
      <c r="D1" s="2"/>
      <c r="E1" s="2"/>
      <c r="F1" s="2"/>
      <c r="G1" s="2"/>
      <c r="H1" s="2"/>
      <c r="I1" s="2"/>
    </row>
    <row r="2" spans="2:9" ht="59.25" customHeight="1" thickTop="1">
      <c r="B2" s="164" t="s">
        <v>104</v>
      </c>
      <c r="C2" s="164"/>
      <c r="D2" s="164"/>
      <c r="E2" s="164"/>
      <c r="F2" s="164"/>
      <c r="G2" s="164"/>
      <c r="H2" s="164"/>
      <c r="I2" s="164"/>
    </row>
    <row r="3" spans="2:9" ht="6.75" customHeight="1">
      <c r="B3" s="6"/>
      <c r="C3" s="7"/>
      <c r="D3" s="7"/>
      <c r="E3" s="7"/>
      <c r="F3" s="7"/>
      <c r="G3" s="7"/>
      <c r="H3" s="7"/>
      <c r="I3" s="7"/>
    </row>
    <row r="4" spans="2:10" ht="22.5" customHeight="1">
      <c r="B4" s="165" t="s">
        <v>59</v>
      </c>
      <c r="C4" s="167" t="s">
        <v>66</v>
      </c>
      <c r="D4" s="167"/>
      <c r="E4" s="167"/>
      <c r="F4" s="167"/>
      <c r="G4" s="167"/>
      <c r="H4" s="167"/>
      <c r="I4" s="167"/>
      <c r="J4" s="10"/>
    </row>
    <row r="5" spans="2:10" ht="22.5" customHeight="1">
      <c r="B5" s="166"/>
      <c r="C5" s="42" t="s">
        <v>65</v>
      </c>
      <c r="D5" s="42">
        <v>2007</v>
      </c>
      <c r="E5" s="42">
        <v>2008</v>
      </c>
      <c r="F5" s="42">
        <v>2009</v>
      </c>
      <c r="G5" s="42">
        <v>2010</v>
      </c>
      <c r="H5" s="42">
        <v>2011</v>
      </c>
      <c r="I5" s="42">
        <v>2012</v>
      </c>
      <c r="J5" s="10"/>
    </row>
    <row r="6" spans="2:9" ht="12.75">
      <c r="B6" s="5"/>
      <c r="C6" s="39"/>
      <c r="D6" s="39"/>
      <c r="E6" s="39"/>
      <c r="F6" s="39"/>
      <c r="G6" s="39"/>
      <c r="H6" s="39"/>
      <c r="I6" s="39"/>
    </row>
    <row r="7" spans="1:9" ht="12.75" customHeight="1">
      <c r="A7" s="9"/>
      <c r="B7" s="165" t="s">
        <v>32</v>
      </c>
      <c r="C7" s="41" t="s">
        <v>19</v>
      </c>
      <c r="D7" s="20">
        <v>834</v>
      </c>
      <c r="E7" s="20">
        <v>1544</v>
      </c>
      <c r="F7" s="20">
        <v>2303</v>
      </c>
      <c r="G7" s="20">
        <v>2448</v>
      </c>
      <c r="H7" s="20">
        <v>1385</v>
      </c>
      <c r="I7" s="20">
        <v>1492</v>
      </c>
    </row>
    <row r="8" spans="1:9" ht="12.75" customHeight="1">
      <c r="A8" s="9"/>
      <c r="B8" s="168"/>
      <c r="C8" s="40" t="s">
        <v>20</v>
      </c>
      <c r="D8" s="38">
        <v>5998</v>
      </c>
      <c r="E8" s="38">
        <v>6041</v>
      </c>
      <c r="F8" s="38">
        <v>5106</v>
      </c>
      <c r="G8" s="38">
        <v>5424</v>
      </c>
      <c r="H8" s="38">
        <v>3251</v>
      </c>
      <c r="I8" s="38">
        <v>2714</v>
      </c>
    </row>
    <row r="9" spans="1:9" ht="12.75" customHeight="1">
      <c r="A9" s="9"/>
      <c r="B9" s="168"/>
      <c r="C9" s="40" t="s">
        <v>21</v>
      </c>
      <c r="D9" s="38">
        <v>3504</v>
      </c>
      <c r="E9" s="38">
        <v>1844</v>
      </c>
      <c r="F9" s="38">
        <v>1167</v>
      </c>
      <c r="G9" s="38">
        <v>960</v>
      </c>
      <c r="H9" s="38">
        <v>850</v>
      </c>
      <c r="I9" s="38">
        <v>573</v>
      </c>
    </row>
    <row r="10" spans="1:9" ht="12.75" customHeight="1">
      <c r="A10" s="9"/>
      <c r="B10" s="168"/>
      <c r="C10" s="40" t="s">
        <v>22</v>
      </c>
      <c r="D10" s="38">
        <v>1006</v>
      </c>
      <c r="E10" s="38">
        <v>456</v>
      </c>
      <c r="F10" s="38">
        <v>262</v>
      </c>
      <c r="G10" s="38">
        <v>259</v>
      </c>
      <c r="H10" s="38">
        <v>112</v>
      </c>
      <c r="I10" s="38">
        <v>84</v>
      </c>
    </row>
    <row r="11" spans="1:9" ht="12.75" customHeight="1">
      <c r="A11" s="9"/>
      <c r="B11" s="168"/>
      <c r="C11" s="40" t="s">
        <v>64</v>
      </c>
      <c r="D11" s="38">
        <v>14</v>
      </c>
      <c r="E11" s="38">
        <v>16</v>
      </c>
      <c r="F11" s="38">
        <v>12</v>
      </c>
      <c r="G11" s="38">
        <v>10</v>
      </c>
      <c r="H11" s="38">
        <v>17</v>
      </c>
      <c r="I11" s="38">
        <v>1</v>
      </c>
    </row>
    <row r="12" spans="1:9" ht="12.75" customHeight="1">
      <c r="A12" s="9"/>
      <c r="B12" s="169"/>
      <c r="C12" s="55" t="s">
        <v>42</v>
      </c>
      <c r="D12" s="56">
        <v>11356</v>
      </c>
      <c r="E12" s="56">
        <v>9901</v>
      </c>
      <c r="F12" s="56">
        <v>8850</v>
      </c>
      <c r="G12" s="56">
        <v>9101</v>
      </c>
      <c r="H12" s="56">
        <v>5615</v>
      </c>
      <c r="I12" s="56">
        <v>4864</v>
      </c>
    </row>
    <row r="13" spans="2:9" ht="12.75" customHeight="1">
      <c r="B13" s="165" t="s">
        <v>23</v>
      </c>
      <c r="C13" s="41" t="s">
        <v>19</v>
      </c>
      <c r="D13" s="20">
        <v>2197</v>
      </c>
      <c r="E13" s="20">
        <v>2853</v>
      </c>
      <c r="F13" s="20">
        <v>6169</v>
      </c>
      <c r="G13" s="20">
        <v>5181</v>
      </c>
      <c r="H13" s="20">
        <v>4212</v>
      </c>
      <c r="I13" s="20">
        <v>4307</v>
      </c>
    </row>
    <row r="14" spans="2:9" ht="12.75" customHeight="1">
      <c r="B14" s="168" t="s">
        <v>23</v>
      </c>
      <c r="C14" s="40" t="s">
        <v>20</v>
      </c>
      <c r="D14" s="38">
        <v>14994</v>
      </c>
      <c r="E14" s="38">
        <v>11271</v>
      </c>
      <c r="F14" s="38">
        <v>11773</v>
      </c>
      <c r="G14" s="38">
        <v>11053</v>
      </c>
      <c r="H14" s="38">
        <v>8023</v>
      </c>
      <c r="I14" s="38">
        <v>6851</v>
      </c>
    </row>
    <row r="15" spans="2:9" ht="12.75" customHeight="1">
      <c r="B15" s="168" t="s">
        <v>5</v>
      </c>
      <c r="C15" s="40" t="s">
        <v>21</v>
      </c>
      <c r="D15" s="38">
        <v>8883</v>
      </c>
      <c r="E15" s="38">
        <v>5350</v>
      </c>
      <c r="F15" s="38">
        <v>3658</v>
      </c>
      <c r="G15" s="38">
        <v>2827</v>
      </c>
      <c r="H15" s="38">
        <v>2297</v>
      </c>
      <c r="I15" s="38">
        <v>1411</v>
      </c>
    </row>
    <row r="16" spans="2:9" ht="12.75" customHeight="1">
      <c r="B16" s="168" t="s">
        <v>5</v>
      </c>
      <c r="C16" s="40" t="s">
        <v>22</v>
      </c>
      <c r="D16" s="38">
        <v>2600</v>
      </c>
      <c r="E16" s="38">
        <v>1386</v>
      </c>
      <c r="F16" s="38">
        <v>934</v>
      </c>
      <c r="G16" s="38">
        <v>659</v>
      </c>
      <c r="H16" s="38">
        <v>386</v>
      </c>
      <c r="I16" s="38">
        <v>245</v>
      </c>
    </row>
    <row r="17" spans="2:9" ht="12.75" customHeight="1">
      <c r="B17" s="168" t="s">
        <v>5</v>
      </c>
      <c r="C17" s="40" t="s">
        <v>64</v>
      </c>
      <c r="D17" s="38">
        <v>40</v>
      </c>
      <c r="E17" s="38">
        <v>40</v>
      </c>
      <c r="F17" s="38">
        <v>15</v>
      </c>
      <c r="G17" s="38">
        <v>40</v>
      </c>
      <c r="H17" s="38">
        <v>25</v>
      </c>
      <c r="I17" s="38">
        <v>17</v>
      </c>
    </row>
    <row r="18" spans="2:9" ht="12.75" customHeight="1">
      <c r="B18" s="169" t="s">
        <v>5</v>
      </c>
      <c r="C18" s="55" t="s">
        <v>42</v>
      </c>
      <c r="D18" s="56">
        <v>28714</v>
      </c>
      <c r="E18" s="56">
        <v>20900</v>
      </c>
      <c r="F18" s="56">
        <v>22549</v>
      </c>
      <c r="G18" s="56">
        <v>19760</v>
      </c>
      <c r="H18" s="56">
        <v>14943</v>
      </c>
      <c r="I18" s="56">
        <v>12831</v>
      </c>
    </row>
    <row r="19" spans="2:9" ht="12.75" customHeight="1">
      <c r="B19" s="165" t="s">
        <v>24</v>
      </c>
      <c r="C19" s="41" t="s">
        <v>19</v>
      </c>
      <c r="D19" s="20">
        <v>1223</v>
      </c>
      <c r="E19" s="20">
        <v>1691</v>
      </c>
      <c r="F19" s="20">
        <v>3207</v>
      </c>
      <c r="G19" s="20">
        <v>2886</v>
      </c>
      <c r="H19" s="20">
        <v>2480</v>
      </c>
      <c r="I19" s="20">
        <v>2737</v>
      </c>
    </row>
    <row r="20" spans="2:9" ht="12.75" customHeight="1">
      <c r="B20" s="168" t="s">
        <v>24</v>
      </c>
      <c r="C20" s="40" t="s">
        <v>20</v>
      </c>
      <c r="D20" s="38">
        <v>8973</v>
      </c>
      <c r="E20" s="38">
        <v>6797</v>
      </c>
      <c r="F20" s="38">
        <v>6761</v>
      </c>
      <c r="G20" s="38">
        <v>6090</v>
      </c>
      <c r="H20" s="38">
        <v>4989</v>
      </c>
      <c r="I20" s="38">
        <v>4155</v>
      </c>
    </row>
    <row r="21" spans="2:9" ht="12.75" customHeight="1">
      <c r="B21" s="168" t="s">
        <v>5</v>
      </c>
      <c r="C21" s="40" t="s">
        <v>21</v>
      </c>
      <c r="D21" s="38">
        <v>5407</v>
      </c>
      <c r="E21" s="38">
        <v>3238</v>
      </c>
      <c r="F21" s="38">
        <v>2107</v>
      </c>
      <c r="G21" s="38">
        <v>1601</v>
      </c>
      <c r="H21" s="38">
        <v>1304</v>
      </c>
      <c r="I21" s="38">
        <v>873</v>
      </c>
    </row>
    <row r="22" spans="2:9" ht="12.75" customHeight="1">
      <c r="B22" s="168" t="s">
        <v>5</v>
      </c>
      <c r="C22" s="40" t="s">
        <v>22</v>
      </c>
      <c r="D22" s="38">
        <v>1756</v>
      </c>
      <c r="E22" s="38">
        <v>760</v>
      </c>
      <c r="F22" s="38">
        <v>514</v>
      </c>
      <c r="G22" s="38">
        <v>393</v>
      </c>
      <c r="H22" s="38">
        <v>263</v>
      </c>
      <c r="I22" s="38">
        <v>153</v>
      </c>
    </row>
    <row r="23" spans="2:9" ht="12.75" customHeight="1">
      <c r="B23" s="168" t="s">
        <v>5</v>
      </c>
      <c r="C23" s="40" t="s">
        <v>64</v>
      </c>
      <c r="D23" s="38">
        <v>10</v>
      </c>
      <c r="E23" s="38">
        <v>41</v>
      </c>
      <c r="F23" s="38">
        <v>23</v>
      </c>
      <c r="G23" s="38">
        <v>52</v>
      </c>
      <c r="H23" s="38">
        <v>16</v>
      </c>
      <c r="I23" s="38">
        <v>5</v>
      </c>
    </row>
    <row r="24" spans="2:9" ht="12.75" customHeight="1">
      <c r="B24" s="169" t="s">
        <v>5</v>
      </c>
      <c r="C24" s="55" t="s">
        <v>42</v>
      </c>
      <c r="D24" s="56">
        <v>17369</v>
      </c>
      <c r="E24" s="56">
        <v>12527</v>
      </c>
      <c r="F24" s="56">
        <v>12612</v>
      </c>
      <c r="G24" s="56">
        <v>11022</v>
      </c>
      <c r="H24" s="56">
        <v>9052</v>
      </c>
      <c r="I24" s="56">
        <v>7923</v>
      </c>
    </row>
    <row r="25" spans="2:9" ht="12.75" customHeight="1">
      <c r="B25" s="165" t="s">
        <v>60</v>
      </c>
      <c r="C25" s="41" t="s">
        <v>19</v>
      </c>
      <c r="D25" s="20">
        <v>4254</v>
      </c>
      <c r="E25" s="20">
        <v>6088</v>
      </c>
      <c r="F25" s="20">
        <v>11679</v>
      </c>
      <c r="G25" s="20">
        <v>10515</v>
      </c>
      <c r="H25" s="20">
        <v>8077</v>
      </c>
      <c r="I25" s="20">
        <v>8536</v>
      </c>
    </row>
    <row r="26" spans="2:9" ht="12.75" customHeight="1">
      <c r="B26" s="168" t="s">
        <v>25</v>
      </c>
      <c r="C26" s="40" t="s">
        <v>20</v>
      </c>
      <c r="D26" s="38">
        <v>29965</v>
      </c>
      <c r="E26" s="38">
        <v>24109</v>
      </c>
      <c r="F26" s="38">
        <v>23640</v>
      </c>
      <c r="G26" s="38">
        <v>22567</v>
      </c>
      <c r="H26" s="38">
        <v>16263</v>
      </c>
      <c r="I26" s="38">
        <v>13270</v>
      </c>
    </row>
    <row r="27" spans="2:9" ht="12.75" customHeight="1">
      <c r="B27" s="168" t="s">
        <v>5</v>
      </c>
      <c r="C27" s="40" t="s">
        <v>21</v>
      </c>
      <c r="D27" s="38">
        <v>17794</v>
      </c>
      <c r="E27" s="38">
        <v>10432</v>
      </c>
      <c r="F27" s="38">
        <v>6932</v>
      </c>
      <c r="G27" s="38">
        <v>5388</v>
      </c>
      <c r="H27" s="38">
        <v>4451</v>
      </c>
      <c r="I27" s="38">
        <v>2857</v>
      </c>
    </row>
    <row r="28" spans="2:9" ht="12.75" customHeight="1">
      <c r="B28" s="168" t="s">
        <v>5</v>
      </c>
      <c r="C28" s="40" t="s">
        <v>22</v>
      </c>
      <c r="D28" s="38">
        <v>5362</v>
      </c>
      <c r="E28" s="38">
        <v>2602</v>
      </c>
      <c r="F28" s="38">
        <v>1710</v>
      </c>
      <c r="G28" s="38">
        <v>1311</v>
      </c>
      <c r="H28" s="38">
        <v>761</v>
      </c>
      <c r="I28" s="38">
        <v>482</v>
      </c>
    </row>
    <row r="29" spans="2:9" ht="12.75" customHeight="1">
      <c r="B29" s="168" t="s">
        <v>5</v>
      </c>
      <c r="C29" s="40" t="s">
        <v>64</v>
      </c>
      <c r="D29" s="38">
        <v>64</v>
      </c>
      <c r="E29" s="38">
        <v>97</v>
      </c>
      <c r="F29" s="38">
        <v>50</v>
      </c>
      <c r="G29" s="38">
        <v>102</v>
      </c>
      <c r="H29" s="38">
        <v>58</v>
      </c>
      <c r="I29" s="38">
        <v>23</v>
      </c>
    </row>
    <row r="30" spans="2:9" ht="12.75" customHeight="1">
      <c r="B30" s="169" t="s">
        <v>5</v>
      </c>
      <c r="C30" s="55" t="s">
        <v>42</v>
      </c>
      <c r="D30" s="56">
        <v>57439</v>
      </c>
      <c r="E30" s="56">
        <v>43328</v>
      </c>
      <c r="F30" s="56">
        <v>44011</v>
      </c>
      <c r="G30" s="56">
        <v>39883</v>
      </c>
      <c r="H30" s="56">
        <v>29610</v>
      </c>
      <c r="I30" s="56">
        <v>25618</v>
      </c>
    </row>
    <row r="31" spans="2:9" ht="12.75" customHeight="1">
      <c r="B31" s="165" t="s">
        <v>61</v>
      </c>
      <c r="C31" s="41" t="s">
        <v>19</v>
      </c>
      <c r="D31" s="20">
        <v>179482</v>
      </c>
      <c r="E31" s="20">
        <v>226591</v>
      </c>
      <c r="F31" s="20">
        <v>279974</v>
      </c>
      <c r="G31" s="20">
        <v>320120</v>
      </c>
      <c r="H31" s="20">
        <v>297285</v>
      </c>
      <c r="I31" s="20">
        <v>290470</v>
      </c>
    </row>
    <row r="32" spans="2:9" ht="12.75" customHeight="1">
      <c r="B32" s="168" t="s">
        <v>26</v>
      </c>
      <c r="C32" s="40" t="s">
        <v>20</v>
      </c>
      <c r="D32" s="38">
        <v>868004</v>
      </c>
      <c r="E32" s="38">
        <v>639080</v>
      </c>
      <c r="F32" s="38">
        <v>493786</v>
      </c>
      <c r="G32" s="38">
        <v>516384</v>
      </c>
      <c r="H32" s="38">
        <v>404848</v>
      </c>
      <c r="I32" s="38">
        <v>338606</v>
      </c>
    </row>
    <row r="33" spans="2:9" ht="12.75" customHeight="1">
      <c r="B33" s="168" t="s">
        <v>5</v>
      </c>
      <c r="C33" s="40" t="s">
        <v>21</v>
      </c>
      <c r="D33" s="38">
        <v>419005</v>
      </c>
      <c r="E33" s="38">
        <v>229082</v>
      </c>
      <c r="F33" s="38">
        <v>138246</v>
      </c>
      <c r="G33" s="38">
        <v>112536</v>
      </c>
      <c r="H33" s="38">
        <v>86030</v>
      </c>
      <c r="I33" s="38">
        <v>58680</v>
      </c>
    </row>
    <row r="34" spans="2:9" ht="12.75" customHeight="1">
      <c r="B34" s="168" t="s">
        <v>5</v>
      </c>
      <c r="C34" s="40" t="s">
        <v>22</v>
      </c>
      <c r="D34" s="38">
        <v>145798</v>
      </c>
      <c r="E34" s="38">
        <v>64355</v>
      </c>
      <c r="F34" s="38">
        <v>39840</v>
      </c>
      <c r="G34" s="38">
        <v>31433</v>
      </c>
      <c r="H34" s="38">
        <v>18944</v>
      </c>
      <c r="I34" s="38">
        <v>11314</v>
      </c>
    </row>
    <row r="35" spans="2:9" ht="12.75" customHeight="1">
      <c r="B35" s="168" t="s">
        <v>5</v>
      </c>
      <c r="C35" s="40" t="s">
        <v>64</v>
      </c>
      <c r="D35" s="38">
        <v>2546</v>
      </c>
      <c r="E35" s="38">
        <v>2068</v>
      </c>
      <c r="F35" s="38">
        <v>926</v>
      </c>
      <c r="G35" s="38">
        <v>1542</v>
      </c>
      <c r="H35" s="38">
        <v>944</v>
      </c>
      <c r="I35" s="38">
        <v>519</v>
      </c>
    </row>
    <row r="36" spans="2:9" ht="12.75" customHeight="1">
      <c r="B36" s="169" t="s">
        <v>5</v>
      </c>
      <c r="C36" s="55" t="s">
        <v>42</v>
      </c>
      <c r="D36" s="56">
        <v>1614835</v>
      </c>
      <c r="E36" s="56">
        <v>1161176</v>
      </c>
      <c r="F36" s="56">
        <v>952772</v>
      </c>
      <c r="G36" s="56">
        <v>982015</v>
      </c>
      <c r="H36" s="56">
        <v>808051</v>
      </c>
      <c r="I36" s="56">
        <v>699509</v>
      </c>
    </row>
    <row r="37" ht="8.25" customHeight="1" thickBot="1"/>
    <row r="38" spans="1:9" ht="14.25" customHeight="1" thickBot="1" thickTop="1">
      <c r="A38" s="9"/>
      <c r="B38" s="136" t="s">
        <v>63</v>
      </c>
      <c r="C38" s="131"/>
      <c r="D38" s="131"/>
      <c r="E38" s="131"/>
      <c r="F38" s="131"/>
      <c r="G38" s="131"/>
      <c r="H38" s="131"/>
      <c r="I38" s="131"/>
    </row>
    <row r="39" spans="2:9" ht="14.25" customHeight="1" thickBot="1" thickTop="1">
      <c r="B39" s="128" t="s">
        <v>62</v>
      </c>
      <c r="C39" s="130"/>
      <c r="D39" s="130"/>
      <c r="E39" s="130"/>
      <c r="F39" s="130"/>
      <c r="G39" s="130"/>
      <c r="H39" s="130"/>
      <c r="I39" s="130"/>
    </row>
    <row r="40" spans="2:9" ht="27" customHeight="1" thickTop="1">
      <c r="B40" s="3"/>
      <c r="C40" s="3"/>
      <c r="D40" s="3"/>
      <c r="E40" s="3"/>
      <c r="F40" s="3"/>
      <c r="G40" s="3"/>
      <c r="H40" s="3"/>
      <c r="I40" s="3"/>
    </row>
  </sheetData>
  <sheetProtection/>
  <mergeCells count="10">
    <mergeCell ref="B2:I2"/>
    <mergeCell ref="B4:B5"/>
    <mergeCell ref="C4:I4"/>
    <mergeCell ref="B38:I38"/>
    <mergeCell ref="B39:I39"/>
    <mergeCell ref="B7:B12"/>
    <mergeCell ref="B13:B18"/>
    <mergeCell ref="B19:B24"/>
    <mergeCell ref="B25:B30"/>
    <mergeCell ref="B31:B36"/>
  </mergeCells>
  <hyperlinks>
    <hyperlink ref="A1" location="'Índice de Sostenibilidad'!A1" display="&lt;&lt;&lt;Índice"/>
  </hyperlink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tabColor indexed="47"/>
  </sheetPr>
  <dimension ref="A1:M85"/>
  <sheetViews>
    <sheetView zoomScale="95" zoomScaleNormal="95" zoomScalePageLayoutView="0" workbookViewId="0" topLeftCell="A1">
      <pane ySplit="27" topLeftCell="A28" activePane="bottomLeft" state="frozen"/>
      <selection pane="topLeft" activeCell="A1" sqref="A1"/>
      <selection pane="bottomLeft" activeCell="A1" sqref="A1"/>
    </sheetView>
  </sheetViews>
  <sheetFormatPr defaultColWidth="11.421875" defaultRowHeight="12.75"/>
  <cols>
    <col min="1" max="1" width="10.8515625" style="1" customWidth="1"/>
    <col min="2" max="2" width="18.140625" style="1" customWidth="1"/>
    <col min="3" max="3" width="14.8515625" style="1" customWidth="1"/>
    <col min="4" max="4" width="15.421875" style="1" customWidth="1"/>
    <col min="5" max="7" width="11.8515625" style="1" customWidth="1"/>
    <col min="8" max="8" width="18.57421875" style="1" bestFit="1" customWidth="1"/>
    <col min="9" max="9" width="13.57421875" style="1" customWidth="1"/>
    <col min="10" max="10" width="15.140625" style="1" customWidth="1"/>
    <col min="11" max="13" width="11.57421875" style="1" customWidth="1"/>
    <col min="14" max="16384" width="11.421875" style="1" customWidth="1"/>
  </cols>
  <sheetData>
    <row r="1" spans="1:13" ht="17.25" customHeight="1" thickBot="1">
      <c r="A1" s="11" t="s">
        <v>35</v>
      </c>
      <c r="B1" s="2"/>
      <c r="C1" s="2"/>
      <c r="D1" s="2"/>
      <c r="E1" s="2"/>
      <c r="F1" s="2"/>
      <c r="G1" s="2"/>
      <c r="H1" s="2"/>
      <c r="I1" s="2"/>
      <c r="J1" s="2"/>
      <c r="K1" s="2"/>
      <c r="L1" s="2"/>
      <c r="M1" s="2"/>
    </row>
    <row r="2" spans="2:13" ht="48" customHeight="1" thickTop="1">
      <c r="B2" s="164" t="s">
        <v>158</v>
      </c>
      <c r="C2" s="145"/>
      <c r="D2" s="146"/>
      <c r="E2" s="146"/>
      <c r="F2" s="146"/>
      <c r="G2" s="146"/>
      <c r="H2" s="146"/>
      <c r="I2" s="146"/>
      <c r="J2" s="146"/>
      <c r="K2" s="146"/>
      <c r="L2" s="146"/>
      <c r="M2" s="174"/>
    </row>
    <row r="3" spans="2:13" ht="12.75">
      <c r="B3" s="6"/>
      <c r="C3" s="6"/>
      <c r="D3" s="6"/>
      <c r="E3" s="6"/>
      <c r="F3" s="6"/>
      <c r="G3" s="6"/>
      <c r="H3" s="7"/>
      <c r="I3" s="7"/>
      <c r="J3" s="7"/>
      <c r="K3" s="7"/>
      <c r="L3" s="7"/>
      <c r="M3" s="7"/>
    </row>
    <row r="4" spans="2:13" ht="25.5" customHeight="1">
      <c r="B4" s="165" t="s">
        <v>55</v>
      </c>
      <c r="C4" s="171" t="s">
        <v>57</v>
      </c>
      <c r="D4" s="172"/>
      <c r="E4" s="172"/>
      <c r="F4" s="172"/>
      <c r="G4" s="173"/>
      <c r="H4" s="165" t="s">
        <v>56</v>
      </c>
      <c r="I4" s="171" t="s">
        <v>58</v>
      </c>
      <c r="J4" s="172"/>
      <c r="K4" s="172"/>
      <c r="L4" s="172"/>
      <c r="M4" s="173"/>
    </row>
    <row r="5" spans="2:13" ht="28.5" customHeight="1">
      <c r="B5" s="166"/>
      <c r="C5" s="22" t="s">
        <v>51</v>
      </c>
      <c r="D5" s="22" t="s">
        <v>52</v>
      </c>
      <c r="E5" s="22" t="s">
        <v>53</v>
      </c>
      <c r="F5" s="22" t="s">
        <v>54</v>
      </c>
      <c r="G5" s="22" t="s">
        <v>42</v>
      </c>
      <c r="H5" s="175"/>
      <c r="I5" s="22" t="s">
        <v>51</v>
      </c>
      <c r="J5" s="22" t="s">
        <v>52</v>
      </c>
      <c r="K5" s="22" t="s">
        <v>53</v>
      </c>
      <c r="L5" s="22" t="s">
        <v>54</v>
      </c>
      <c r="M5" s="22" t="s">
        <v>42</v>
      </c>
    </row>
    <row r="6" spans="2:13" ht="12.75">
      <c r="B6" s="5" t="s">
        <v>36</v>
      </c>
      <c r="C6" s="5"/>
      <c r="D6" s="5"/>
      <c r="E6" s="5"/>
      <c r="F6" s="5"/>
      <c r="G6" s="5"/>
      <c r="H6" s="39"/>
      <c r="I6" s="39"/>
      <c r="J6" s="39"/>
      <c r="K6" s="39"/>
      <c r="L6" s="39"/>
      <c r="M6" s="39"/>
    </row>
    <row r="7" spans="1:13" ht="12.75">
      <c r="A7" s="9"/>
      <c r="B7" s="165">
        <v>2012</v>
      </c>
      <c r="C7" s="20">
        <v>0</v>
      </c>
      <c r="D7" s="20">
        <v>0</v>
      </c>
      <c r="E7" s="20">
        <v>0</v>
      </c>
      <c r="F7" s="20">
        <v>0</v>
      </c>
      <c r="G7" s="20">
        <v>0</v>
      </c>
      <c r="H7" s="41" t="s">
        <v>45</v>
      </c>
      <c r="I7" s="43">
        <v>0</v>
      </c>
      <c r="J7" s="43">
        <v>0</v>
      </c>
      <c r="K7" s="43">
        <v>0</v>
      </c>
      <c r="L7" s="43">
        <v>0</v>
      </c>
      <c r="M7" s="43">
        <v>0</v>
      </c>
    </row>
    <row r="8" spans="1:13" ht="12.75">
      <c r="A8" s="9"/>
      <c r="B8" s="170"/>
      <c r="C8" s="19">
        <v>1624.2</v>
      </c>
      <c r="D8" s="19">
        <v>0</v>
      </c>
      <c r="E8" s="19">
        <v>73.6</v>
      </c>
      <c r="F8" s="19">
        <v>5.5</v>
      </c>
      <c r="G8" s="19">
        <v>1703.3</v>
      </c>
      <c r="H8" s="37" t="s">
        <v>46</v>
      </c>
      <c r="I8" s="44">
        <v>89.12912253745267</v>
      </c>
      <c r="J8" s="44">
        <v>0</v>
      </c>
      <c r="K8" s="44">
        <v>4</v>
      </c>
      <c r="L8" s="44">
        <v>0.3</v>
      </c>
      <c r="M8" s="44">
        <v>93.3</v>
      </c>
    </row>
    <row r="9" spans="1:13" ht="12.75">
      <c r="A9" s="9"/>
      <c r="B9" s="170"/>
      <c r="C9" s="19">
        <v>0</v>
      </c>
      <c r="D9" s="19">
        <v>0</v>
      </c>
      <c r="E9" s="19">
        <v>0</v>
      </c>
      <c r="F9" s="19">
        <v>0</v>
      </c>
      <c r="G9" s="19">
        <v>0</v>
      </c>
      <c r="H9" s="37" t="s">
        <v>47</v>
      </c>
      <c r="I9" s="44">
        <v>0</v>
      </c>
      <c r="J9" s="44">
        <v>0</v>
      </c>
      <c r="K9" s="44">
        <v>0</v>
      </c>
      <c r="L9" s="44">
        <v>0</v>
      </c>
      <c r="M9" s="44">
        <v>0</v>
      </c>
    </row>
    <row r="10" spans="1:13" ht="12.75">
      <c r="A10" s="9"/>
      <c r="B10" s="170"/>
      <c r="C10" s="19">
        <v>0</v>
      </c>
      <c r="D10" s="19">
        <v>0</v>
      </c>
      <c r="E10" s="19">
        <v>0</v>
      </c>
      <c r="F10" s="19">
        <v>0</v>
      </c>
      <c r="G10" s="19">
        <v>0</v>
      </c>
      <c r="H10" s="37" t="s">
        <v>48</v>
      </c>
      <c r="I10" s="44">
        <v>0</v>
      </c>
      <c r="J10" s="44">
        <v>0</v>
      </c>
      <c r="K10" s="44">
        <v>0</v>
      </c>
      <c r="L10" s="44">
        <v>0</v>
      </c>
      <c r="M10" s="44">
        <v>0</v>
      </c>
    </row>
    <row r="11" spans="1:13" ht="12.75">
      <c r="A11" s="9"/>
      <c r="B11" s="170"/>
      <c r="C11" s="19">
        <v>104.2</v>
      </c>
      <c r="D11" s="19">
        <v>0</v>
      </c>
      <c r="E11" s="19">
        <v>0</v>
      </c>
      <c r="F11" s="19">
        <v>0</v>
      </c>
      <c r="G11" s="19">
        <v>104.2</v>
      </c>
      <c r="H11" s="37" t="s">
        <v>49</v>
      </c>
      <c r="I11" s="44">
        <v>5.718048619875987</v>
      </c>
      <c r="J11" s="44">
        <v>0</v>
      </c>
      <c r="K11" s="44">
        <v>0</v>
      </c>
      <c r="L11" s="44">
        <v>0</v>
      </c>
      <c r="M11" s="44">
        <v>5.8</v>
      </c>
    </row>
    <row r="12" spans="1:13" ht="12.75">
      <c r="A12" s="9"/>
      <c r="B12" s="170"/>
      <c r="C12" s="19">
        <v>0</v>
      </c>
      <c r="D12" s="19">
        <v>14.8</v>
      </c>
      <c r="E12" s="19">
        <v>0</v>
      </c>
      <c r="F12" s="19">
        <v>0</v>
      </c>
      <c r="G12" s="19">
        <v>14.8</v>
      </c>
      <c r="H12" s="37" t="s">
        <v>50</v>
      </c>
      <c r="I12" s="44">
        <v>0</v>
      </c>
      <c r="J12" s="44">
        <v>0.8</v>
      </c>
      <c r="K12" s="44">
        <v>0</v>
      </c>
      <c r="L12" s="44">
        <v>0</v>
      </c>
      <c r="M12" s="44">
        <v>0.9</v>
      </c>
    </row>
    <row r="13" spans="1:13" ht="12.75">
      <c r="A13" s="9"/>
      <c r="B13" s="166"/>
      <c r="C13" s="57">
        <v>1728.4</v>
      </c>
      <c r="D13" s="57">
        <v>14.8</v>
      </c>
      <c r="E13" s="57">
        <v>73.6</v>
      </c>
      <c r="F13" s="57">
        <v>5.5</v>
      </c>
      <c r="G13" s="57">
        <v>1822.3</v>
      </c>
      <c r="H13" s="58" t="s">
        <v>42</v>
      </c>
      <c r="I13" s="59">
        <v>94.84717115732866</v>
      </c>
      <c r="J13" s="59">
        <v>0.8121604565658783</v>
      </c>
      <c r="K13" s="59">
        <v>4.038852000219503</v>
      </c>
      <c r="L13" s="59">
        <v>0.3018163858859683</v>
      </c>
      <c r="M13" s="57">
        <v>100.00000000000001</v>
      </c>
    </row>
    <row r="14" spans="1:13" ht="15" customHeight="1">
      <c r="A14" s="9"/>
      <c r="B14" s="165">
        <v>2011</v>
      </c>
      <c r="C14" s="20">
        <v>0</v>
      </c>
      <c r="D14" s="20">
        <v>0</v>
      </c>
      <c r="E14" s="20">
        <v>0</v>
      </c>
      <c r="F14" s="20">
        <v>0</v>
      </c>
      <c r="G14" s="20">
        <v>0</v>
      </c>
      <c r="H14" s="41" t="s">
        <v>45</v>
      </c>
      <c r="I14" s="43">
        <v>0</v>
      </c>
      <c r="J14" s="43">
        <v>0</v>
      </c>
      <c r="K14" s="43">
        <v>0</v>
      </c>
      <c r="L14" s="43">
        <v>0</v>
      </c>
      <c r="M14" s="43">
        <v>0</v>
      </c>
    </row>
    <row r="15" spans="1:13" ht="15" customHeight="1">
      <c r="A15" s="9"/>
      <c r="B15" s="170"/>
      <c r="C15" s="19">
        <v>1534.2</v>
      </c>
      <c r="D15" s="19">
        <v>0</v>
      </c>
      <c r="E15" s="19">
        <v>81.2</v>
      </c>
      <c r="F15" s="19">
        <v>6.6</v>
      </c>
      <c r="G15" s="19">
        <v>1622</v>
      </c>
      <c r="H15" s="37" t="s">
        <v>46</v>
      </c>
      <c r="I15" s="44">
        <v>88.2</v>
      </c>
      <c r="J15" s="44">
        <v>0</v>
      </c>
      <c r="K15" s="44">
        <v>4.7</v>
      </c>
      <c r="L15" s="44">
        <v>0.4</v>
      </c>
      <c r="M15" s="44">
        <v>93.3</v>
      </c>
    </row>
    <row r="16" spans="1:13" ht="15" customHeight="1">
      <c r="A16" s="9"/>
      <c r="B16" s="170"/>
      <c r="C16" s="19">
        <v>0</v>
      </c>
      <c r="D16" s="19">
        <v>0</v>
      </c>
      <c r="E16" s="19">
        <v>0</v>
      </c>
      <c r="F16" s="19">
        <v>0</v>
      </c>
      <c r="G16" s="19">
        <v>0</v>
      </c>
      <c r="H16" s="37" t="s">
        <v>47</v>
      </c>
      <c r="I16" s="44">
        <v>0</v>
      </c>
      <c r="J16" s="44">
        <v>0</v>
      </c>
      <c r="K16" s="44">
        <v>0</v>
      </c>
      <c r="L16" s="44">
        <v>0</v>
      </c>
      <c r="M16" s="44">
        <v>0</v>
      </c>
    </row>
    <row r="17" spans="1:13" ht="15" customHeight="1">
      <c r="A17" s="9"/>
      <c r="B17" s="170"/>
      <c r="C17" s="19">
        <v>0</v>
      </c>
      <c r="D17" s="19">
        <v>0</v>
      </c>
      <c r="E17" s="19">
        <v>0</v>
      </c>
      <c r="F17" s="19">
        <v>0</v>
      </c>
      <c r="G17" s="19">
        <v>0</v>
      </c>
      <c r="H17" s="37" t="s">
        <v>48</v>
      </c>
      <c r="I17" s="44">
        <v>0</v>
      </c>
      <c r="J17" s="44">
        <v>0</v>
      </c>
      <c r="K17" s="44">
        <v>0</v>
      </c>
      <c r="L17" s="44">
        <v>0</v>
      </c>
      <c r="M17" s="44">
        <v>0</v>
      </c>
    </row>
    <row r="18" spans="1:13" ht="15" customHeight="1">
      <c r="A18" s="9"/>
      <c r="B18" s="170"/>
      <c r="C18" s="19">
        <v>101.1</v>
      </c>
      <c r="D18" s="19">
        <v>0</v>
      </c>
      <c r="E18" s="19">
        <v>0</v>
      </c>
      <c r="F18" s="19">
        <v>0</v>
      </c>
      <c r="G18" s="19">
        <v>101.1</v>
      </c>
      <c r="H18" s="37" t="s">
        <v>49</v>
      </c>
      <c r="I18" s="44">
        <v>5.8</v>
      </c>
      <c r="J18" s="44">
        <v>0</v>
      </c>
      <c r="K18" s="44">
        <v>0</v>
      </c>
      <c r="L18" s="44">
        <v>0</v>
      </c>
      <c r="M18" s="44">
        <v>5.8</v>
      </c>
    </row>
    <row r="19" spans="1:13" ht="15" customHeight="1">
      <c r="A19" s="9"/>
      <c r="B19" s="170"/>
      <c r="C19" s="19">
        <v>0</v>
      </c>
      <c r="D19" s="19">
        <v>15.6</v>
      </c>
      <c r="E19" s="19">
        <v>0</v>
      </c>
      <c r="F19" s="19">
        <v>0</v>
      </c>
      <c r="G19" s="19">
        <v>15.6</v>
      </c>
      <c r="H19" s="37" t="s">
        <v>50</v>
      </c>
      <c r="I19" s="44">
        <v>0</v>
      </c>
      <c r="J19" s="44">
        <v>0.9</v>
      </c>
      <c r="K19" s="44">
        <v>0</v>
      </c>
      <c r="L19" s="44">
        <v>0</v>
      </c>
      <c r="M19" s="44">
        <v>0.9</v>
      </c>
    </row>
    <row r="20" spans="1:13" ht="15" customHeight="1">
      <c r="A20" s="9"/>
      <c r="B20" s="166"/>
      <c r="C20" s="57">
        <v>1635.3</v>
      </c>
      <c r="D20" s="57">
        <v>15.6</v>
      </c>
      <c r="E20" s="57">
        <v>81.2</v>
      </c>
      <c r="F20" s="57">
        <v>6.6</v>
      </c>
      <c r="G20" s="57">
        <v>1738.7</v>
      </c>
      <c r="H20" s="58" t="s">
        <v>42</v>
      </c>
      <c r="I20" s="59">
        <v>94.1</v>
      </c>
      <c r="J20" s="59">
        <v>0.9</v>
      </c>
      <c r="K20" s="59">
        <v>4.7</v>
      </c>
      <c r="L20" s="59">
        <v>0.4</v>
      </c>
      <c r="M20" s="57">
        <v>100</v>
      </c>
    </row>
    <row r="21" spans="2:13" ht="15" customHeight="1">
      <c r="B21" s="165">
        <v>2010</v>
      </c>
      <c r="C21" s="20">
        <v>0</v>
      </c>
      <c r="D21" s="20">
        <v>0</v>
      </c>
      <c r="E21" s="20">
        <v>0</v>
      </c>
      <c r="F21" s="20">
        <v>0</v>
      </c>
      <c r="G21" s="20">
        <v>0</v>
      </c>
      <c r="H21" s="41" t="s">
        <v>45</v>
      </c>
      <c r="I21" s="43">
        <v>0</v>
      </c>
      <c r="J21" s="43">
        <v>0</v>
      </c>
      <c r="K21" s="43">
        <v>0</v>
      </c>
      <c r="L21" s="43">
        <v>0</v>
      </c>
      <c r="M21" s="43">
        <v>0</v>
      </c>
    </row>
    <row r="22" spans="2:13" ht="15" customHeight="1">
      <c r="B22" s="170"/>
      <c r="C22" s="19">
        <v>1561.5</v>
      </c>
      <c r="D22" s="19">
        <v>0</v>
      </c>
      <c r="E22" s="19">
        <v>76.3</v>
      </c>
      <c r="F22" s="19">
        <v>8.2</v>
      </c>
      <c r="G22" s="19">
        <v>1646</v>
      </c>
      <c r="H22" s="37" t="s">
        <v>46</v>
      </c>
      <c r="I22" s="44">
        <v>88.6</v>
      </c>
      <c r="J22" s="44">
        <v>0</v>
      </c>
      <c r="K22" s="44">
        <v>4.3</v>
      </c>
      <c r="L22" s="44">
        <v>0.5</v>
      </c>
      <c r="M22" s="44">
        <v>93.3</v>
      </c>
    </row>
    <row r="23" spans="2:13" ht="15" customHeight="1">
      <c r="B23" s="170"/>
      <c r="C23" s="19">
        <v>0</v>
      </c>
      <c r="D23" s="19">
        <v>0</v>
      </c>
      <c r="E23" s="19">
        <v>0</v>
      </c>
      <c r="F23" s="19">
        <v>0</v>
      </c>
      <c r="G23" s="19">
        <v>0</v>
      </c>
      <c r="H23" s="37" t="s">
        <v>47</v>
      </c>
      <c r="I23" s="44">
        <v>0</v>
      </c>
      <c r="J23" s="44">
        <v>0</v>
      </c>
      <c r="K23" s="44">
        <v>0</v>
      </c>
      <c r="L23" s="44">
        <v>0</v>
      </c>
      <c r="M23" s="44">
        <v>0</v>
      </c>
    </row>
    <row r="24" spans="2:13" ht="15" customHeight="1">
      <c r="B24" s="170"/>
      <c r="C24" s="19">
        <v>0</v>
      </c>
      <c r="D24" s="19">
        <v>0</v>
      </c>
      <c r="E24" s="19">
        <v>0</v>
      </c>
      <c r="F24" s="19">
        <v>0</v>
      </c>
      <c r="G24" s="19">
        <v>0</v>
      </c>
      <c r="H24" s="37" t="s">
        <v>48</v>
      </c>
      <c r="I24" s="44">
        <v>0</v>
      </c>
      <c r="J24" s="44">
        <v>0</v>
      </c>
      <c r="K24" s="44">
        <v>0</v>
      </c>
      <c r="L24" s="44">
        <v>0</v>
      </c>
      <c r="M24" s="44">
        <v>0</v>
      </c>
    </row>
    <row r="25" spans="2:13" ht="15" customHeight="1">
      <c r="B25" s="170"/>
      <c r="C25" s="19">
        <v>101.5</v>
      </c>
      <c r="D25" s="19">
        <v>0</v>
      </c>
      <c r="E25" s="19">
        <v>0</v>
      </c>
      <c r="F25" s="19">
        <v>0</v>
      </c>
      <c r="G25" s="19">
        <v>101.5</v>
      </c>
      <c r="H25" s="37" t="s">
        <v>49</v>
      </c>
      <c r="I25" s="44">
        <v>5.8</v>
      </c>
      <c r="J25" s="44">
        <v>0</v>
      </c>
      <c r="K25" s="44">
        <v>0</v>
      </c>
      <c r="L25" s="44">
        <v>0</v>
      </c>
      <c r="M25" s="44">
        <v>5.8</v>
      </c>
    </row>
    <row r="26" spans="2:13" ht="15" customHeight="1">
      <c r="B26" s="170"/>
      <c r="C26" s="19">
        <v>0</v>
      </c>
      <c r="D26" s="19">
        <v>15.9</v>
      </c>
      <c r="E26" s="19">
        <v>0</v>
      </c>
      <c r="F26" s="19">
        <v>0</v>
      </c>
      <c r="G26" s="19">
        <v>15.9</v>
      </c>
      <c r="H26" s="37" t="s">
        <v>50</v>
      </c>
      <c r="I26" s="44">
        <v>0</v>
      </c>
      <c r="J26" s="44">
        <v>0.9</v>
      </c>
      <c r="K26" s="44">
        <v>0</v>
      </c>
      <c r="L26" s="44">
        <v>0</v>
      </c>
      <c r="M26" s="44">
        <v>0.9</v>
      </c>
    </row>
    <row r="27" spans="2:13" ht="15" customHeight="1">
      <c r="B27" s="166"/>
      <c r="C27" s="57">
        <v>1663</v>
      </c>
      <c r="D27" s="57">
        <v>15.9</v>
      </c>
      <c r="E27" s="57">
        <v>76.3</v>
      </c>
      <c r="F27" s="57">
        <v>8.2</v>
      </c>
      <c r="G27" s="57">
        <v>1763.4</v>
      </c>
      <c r="H27" s="58" t="s">
        <v>42</v>
      </c>
      <c r="I27" s="59">
        <v>94.3</v>
      </c>
      <c r="J27" s="59">
        <v>0.9</v>
      </c>
      <c r="K27" s="59">
        <v>4.3</v>
      </c>
      <c r="L27" s="59">
        <v>0.5</v>
      </c>
      <c r="M27" s="57">
        <v>100</v>
      </c>
    </row>
    <row r="28" spans="2:13" ht="15" customHeight="1">
      <c r="B28" s="165">
        <v>2009</v>
      </c>
      <c r="C28" s="20">
        <v>0</v>
      </c>
      <c r="D28" s="20">
        <v>0</v>
      </c>
      <c r="E28" s="20">
        <v>0</v>
      </c>
      <c r="F28" s="20">
        <v>0</v>
      </c>
      <c r="G28" s="20">
        <v>0</v>
      </c>
      <c r="H28" s="41" t="s">
        <v>45</v>
      </c>
      <c r="I28" s="43">
        <v>0</v>
      </c>
      <c r="J28" s="43">
        <v>0</v>
      </c>
      <c r="K28" s="43">
        <v>0</v>
      </c>
      <c r="L28" s="43">
        <v>0</v>
      </c>
      <c r="M28" s="43">
        <v>0</v>
      </c>
    </row>
    <row r="29" spans="2:13" ht="15" customHeight="1">
      <c r="B29" s="170"/>
      <c r="C29" s="19">
        <v>1629</v>
      </c>
      <c r="D29" s="19">
        <v>0</v>
      </c>
      <c r="E29" s="19">
        <v>68</v>
      </c>
      <c r="F29" s="19">
        <v>10</v>
      </c>
      <c r="G29" s="19">
        <v>1707</v>
      </c>
      <c r="H29" s="37" t="s">
        <v>46</v>
      </c>
      <c r="I29" s="44">
        <v>91.4</v>
      </c>
      <c r="J29" s="44">
        <v>0</v>
      </c>
      <c r="K29" s="44">
        <v>3.8</v>
      </c>
      <c r="L29" s="44">
        <v>0.6</v>
      </c>
      <c r="M29" s="44">
        <v>95.7</v>
      </c>
    </row>
    <row r="30" spans="2:13" ht="15" customHeight="1">
      <c r="B30" s="170"/>
      <c r="C30" s="19">
        <v>0</v>
      </c>
      <c r="D30" s="19">
        <v>0</v>
      </c>
      <c r="E30" s="19">
        <v>0</v>
      </c>
      <c r="F30" s="19">
        <v>0</v>
      </c>
      <c r="G30" s="19">
        <v>0</v>
      </c>
      <c r="H30" s="37" t="s">
        <v>47</v>
      </c>
      <c r="I30" s="44">
        <v>0</v>
      </c>
      <c r="J30" s="44">
        <v>0</v>
      </c>
      <c r="K30" s="44">
        <v>0</v>
      </c>
      <c r="L30" s="44">
        <v>0</v>
      </c>
      <c r="M30" s="44">
        <v>0</v>
      </c>
    </row>
    <row r="31" spans="2:13" ht="15" customHeight="1">
      <c r="B31" s="170"/>
      <c r="C31" s="19">
        <v>0</v>
      </c>
      <c r="D31" s="19">
        <v>0</v>
      </c>
      <c r="E31" s="19">
        <v>0</v>
      </c>
      <c r="F31" s="19">
        <v>0</v>
      </c>
      <c r="G31" s="19">
        <v>0</v>
      </c>
      <c r="H31" s="37" t="s">
        <v>48</v>
      </c>
      <c r="I31" s="44">
        <v>0</v>
      </c>
      <c r="J31" s="44">
        <v>0</v>
      </c>
      <c r="K31" s="44">
        <v>0</v>
      </c>
      <c r="L31" s="44">
        <v>0</v>
      </c>
      <c r="M31" s="44">
        <v>0</v>
      </c>
    </row>
    <row r="32" spans="2:13" ht="15" customHeight="1">
      <c r="B32" s="170"/>
      <c r="C32" s="19">
        <v>61</v>
      </c>
      <c r="D32" s="19">
        <v>0</v>
      </c>
      <c r="E32" s="19">
        <v>0</v>
      </c>
      <c r="F32" s="19">
        <v>0</v>
      </c>
      <c r="G32" s="19">
        <v>61</v>
      </c>
      <c r="H32" s="37" t="s">
        <v>49</v>
      </c>
      <c r="I32" s="44">
        <v>3.4</v>
      </c>
      <c r="J32" s="44">
        <v>0</v>
      </c>
      <c r="K32" s="44">
        <v>0</v>
      </c>
      <c r="L32" s="44">
        <v>0</v>
      </c>
      <c r="M32" s="44">
        <v>3.4</v>
      </c>
    </row>
    <row r="33" spans="2:13" ht="15" customHeight="1">
      <c r="B33" s="170"/>
      <c r="C33" s="19">
        <v>0</v>
      </c>
      <c r="D33" s="19">
        <v>16</v>
      </c>
      <c r="E33" s="19">
        <v>0</v>
      </c>
      <c r="F33" s="19">
        <v>0</v>
      </c>
      <c r="G33" s="19">
        <v>16</v>
      </c>
      <c r="H33" s="37" t="s">
        <v>50</v>
      </c>
      <c r="I33" s="44">
        <v>0</v>
      </c>
      <c r="J33" s="44">
        <v>0.9</v>
      </c>
      <c r="K33" s="44">
        <v>0</v>
      </c>
      <c r="L33" s="44">
        <v>0</v>
      </c>
      <c r="M33" s="44">
        <v>0.9</v>
      </c>
    </row>
    <row r="34" spans="2:13" ht="15" customHeight="1">
      <c r="B34" s="166"/>
      <c r="C34" s="57">
        <v>1690</v>
      </c>
      <c r="D34" s="57">
        <v>16</v>
      </c>
      <c r="E34" s="57">
        <v>68</v>
      </c>
      <c r="F34" s="57">
        <v>10</v>
      </c>
      <c r="G34" s="57">
        <v>1783</v>
      </c>
      <c r="H34" s="58" t="s">
        <v>42</v>
      </c>
      <c r="I34" s="59">
        <v>94.8</v>
      </c>
      <c r="J34" s="59">
        <v>0.9</v>
      </c>
      <c r="K34" s="59">
        <v>3.8</v>
      </c>
      <c r="L34" s="59">
        <v>0.6</v>
      </c>
      <c r="M34" s="57">
        <v>100</v>
      </c>
    </row>
    <row r="35" spans="2:13" ht="15" customHeight="1">
      <c r="B35" s="165">
        <v>2008</v>
      </c>
      <c r="C35" s="20">
        <v>0</v>
      </c>
      <c r="D35" s="20">
        <v>0</v>
      </c>
      <c r="E35" s="20">
        <v>0</v>
      </c>
      <c r="F35" s="20">
        <v>0</v>
      </c>
      <c r="G35" s="20">
        <v>0</v>
      </c>
      <c r="H35" s="41" t="s">
        <v>45</v>
      </c>
      <c r="I35" s="43">
        <v>0</v>
      </c>
      <c r="J35" s="43">
        <v>0</v>
      </c>
      <c r="K35" s="43">
        <v>0</v>
      </c>
      <c r="L35" s="43">
        <v>0</v>
      </c>
      <c r="M35" s="43">
        <v>0</v>
      </c>
    </row>
    <row r="36" spans="2:13" ht="15" customHeight="1">
      <c r="B36" s="170"/>
      <c r="C36" s="19">
        <v>1758</v>
      </c>
      <c r="D36" s="19">
        <v>0</v>
      </c>
      <c r="E36" s="19">
        <v>79</v>
      </c>
      <c r="F36" s="19">
        <v>9</v>
      </c>
      <c r="G36" s="19">
        <v>1845</v>
      </c>
      <c r="H36" s="37" t="s">
        <v>46</v>
      </c>
      <c r="I36" s="44">
        <v>92.2</v>
      </c>
      <c r="J36" s="44">
        <v>0</v>
      </c>
      <c r="K36" s="44">
        <v>4.1</v>
      </c>
      <c r="L36" s="44">
        <v>0.5</v>
      </c>
      <c r="M36" s="44">
        <v>96.8</v>
      </c>
    </row>
    <row r="37" spans="2:13" ht="15" customHeight="1">
      <c r="B37" s="170"/>
      <c r="C37" s="19">
        <v>0</v>
      </c>
      <c r="D37" s="19">
        <v>0</v>
      </c>
      <c r="E37" s="19">
        <v>0</v>
      </c>
      <c r="F37" s="19">
        <v>0</v>
      </c>
      <c r="G37" s="19">
        <v>0</v>
      </c>
      <c r="H37" s="37" t="s">
        <v>47</v>
      </c>
      <c r="I37" s="44">
        <v>0</v>
      </c>
      <c r="J37" s="44">
        <v>0</v>
      </c>
      <c r="K37" s="44">
        <v>0</v>
      </c>
      <c r="L37" s="44">
        <v>0</v>
      </c>
      <c r="M37" s="44">
        <v>0</v>
      </c>
    </row>
    <row r="38" spans="2:13" ht="15" customHeight="1">
      <c r="B38" s="170"/>
      <c r="C38" s="19">
        <v>0</v>
      </c>
      <c r="D38" s="19">
        <v>0</v>
      </c>
      <c r="E38" s="19">
        <v>0</v>
      </c>
      <c r="F38" s="19">
        <v>0</v>
      </c>
      <c r="G38" s="19">
        <v>0</v>
      </c>
      <c r="H38" s="37" t="s">
        <v>48</v>
      </c>
      <c r="I38" s="44">
        <v>0</v>
      </c>
      <c r="J38" s="44">
        <v>0</v>
      </c>
      <c r="K38" s="44">
        <v>0</v>
      </c>
      <c r="L38" s="44">
        <v>0</v>
      </c>
      <c r="M38" s="44">
        <v>0</v>
      </c>
    </row>
    <row r="39" spans="2:13" ht="15" customHeight="1">
      <c r="B39" s="170"/>
      <c r="C39" s="19">
        <v>44</v>
      </c>
      <c r="D39" s="19">
        <v>0</v>
      </c>
      <c r="E39" s="19">
        <v>0</v>
      </c>
      <c r="F39" s="19">
        <v>0</v>
      </c>
      <c r="G39" s="19">
        <v>44</v>
      </c>
      <c r="H39" s="37" t="s">
        <v>49</v>
      </c>
      <c r="I39" s="44">
        <v>2.3</v>
      </c>
      <c r="J39" s="44">
        <v>0</v>
      </c>
      <c r="K39" s="44">
        <v>0</v>
      </c>
      <c r="L39" s="44">
        <v>0</v>
      </c>
      <c r="M39" s="44">
        <v>2.3</v>
      </c>
    </row>
    <row r="40" spans="2:13" ht="15" customHeight="1">
      <c r="B40" s="170"/>
      <c r="C40" s="19">
        <v>0</v>
      </c>
      <c r="D40" s="19">
        <v>17</v>
      </c>
      <c r="E40" s="19">
        <v>0</v>
      </c>
      <c r="F40" s="19">
        <v>0</v>
      </c>
      <c r="G40" s="19">
        <v>17</v>
      </c>
      <c r="H40" s="37" t="s">
        <v>50</v>
      </c>
      <c r="I40" s="44">
        <v>0</v>
      </c>
      <c r="J40" s="44">
        <v>0.9</v>
      </c>
      <c r="K40" s="44">
        <v>0</v>
      </c>
      <c r="L40" s="44">
        <v>0</v>
      </c>
      <c r="M40" s="44">
        <v>0.9</v>
      </c>
    </row>
    <row r="41" spans="2:13" ht="15" customHeight="1">
      <c r="B41" s="166"/>
      <c r="C41" s="57">
        <v>1801</v>
      </c>
      <c r="D41" s="57">
        <v>17</v>
      </c>
      <c r="E41" s="57">
        <v>79</v>
      </c>
      <c r="F41" s="57">
        <v>9</v>
      </c>
      <c r="G41" s="57">
        <v>1906</v>
      </c>
      <c r="H41" s="58" t="s">
        <v>42</v>
      </c>
      <c r="I41" s="59">
        <v>94.5</v>
      </c>
      <c r="J41" s="59">
        <v>0.9</v>
      </c>
      <c r="K41" s="59">
        <v>4.1</v>
      </c>
      <c r="L41" s="59">
        <v>0.5</v>
      </c>
      <c r="M41" s="57">
        <v>100</v>
      </c>
    </row>
    <row r="42" spans="2:13" ht="15" customHeight="1">
      <c r="B42" s="165">
        <v>2007</v>
      </c>
      <c r="C42" s="20">
        <v>0</v>
      </c>
      <c r="D42" s="20">
        <v>0</v>
      </c>
      <c r="E42" s="20">
        <v>0</v>
      </c>
      <c r="F42" s="20">
        <v>0</v>
      </c>
      <c r="G42" s="20">
        <v>0</v>
      </c>
      <c r="H42" s="41" t="s">
        <v>45</v>
      </c>
      <c r="I42" s="43">
        <v>0</v>
      </c>
      <c r="J42" s="43">
        <v>0</v>
      </c>
      <c r="K42" s="43">
        <v>0</v>
      </c>
      <c r="L42" s="43">
        <v>0</v>
      </c>
      <c r="M42" s="43">
        <v>0</v>
      </c>
    </row>
    <row r="43" spans="2:13" ht="15" customHeight="1">
      <c r="B43" s="170"/>
      <c r="C43" s="19">
        <v>1875</v>
      </c>
      <c r="D43" s="19">
        <v>0</v>
      </c>
      <c r="E43" s="19">
        <v>82</v>
      </c>
      <c r="F43" s="19">
        <v>10</v>
      </c>
      <c r="G43" s="19">
        <v>1966</v>
      </c>
      <c r="H43" s="37" t="s">
        <v>46</v>
      </c>
      <c r="I43" s="44">
        <v>93.4</v>
      </c>
      <c r="J43" s="44">
        <v>0</v>
      </c>
      <c r="K43" s="44">
        <v>4.1</v>
      </c>
      <c r="L43" s="44">
        <v>0.5</v>
      </c>
      <c r="M43" s="44">
        <v>97.9</v>
      </c>
    </row>
    <row r="44" spans="2:13" ht="15" customHeight="1">
      <c r="B44" s="170"/>
      <c r="C44" s="19">
        <v>0</v>
      </c>
      <c r="D44" s="19">
        <v>0</v>
      </c>
      <c r="E44" s="19">
        <v>0</v>
      </c>
      <c r="F44" s="19">
        <v>0</v>
      </c>
      <c r="G44" s="19">
        <v>0</v>
      </c>
      <c r="H44" s="37" t="s">
        <v>47</v>
      </c>
      <c r="I44" s="44">
        <v>0</v>
      </c>
      <c r="J44" s="44">
        <v>0</v>
      </c>
      <c r="K44" s="44">
        <v>0</v>
      </c>
      <c r="L44" s="44">
        <v>0</v>
      </c>
      <c r="M44" s="44">
        <v>0</v>
      </c>
    </row>
    <row r="45" spans="2:13" ht="15" customHeight="1">
      <c r="B45" s="170"/>
      <c r="C45" s="19">
        <v>0</v>
      </c>
      <c r="D45" s="19">
        <v>0</v>
      </c>
      <c r="E45" s="19">
        <v>0</v>
      </c>
      <c r="F45" s="19">
        <v>0</v>
      </c>
      <c r="G45" s="19">
        <v>0</v>
      </c>
      <c r="H45" s="37" t="s">
        <v>48</v>
      </c>
      <c r="I45" s="44">
        <v>0</v>
      </c>
      <c r="J45" s="44">
        <v>0</v>
      </c>
      <c r="K45" s="44">
        <v>0</v>
      </c>
      <c r="L45" s="44">
        <v>0</v>
      </c>
      <c r="M45" s="44">
        <v>0</v>
      </c>
    </row>
    <row r="46" spans="2:13" ht="15" customHeight="1">
      <c r="B46" s="170"/>
      <c r="C46" s="19">
        <v>25</v>
      </c>
      <c r="D46" s="19">
        <v>0</v>
      </c>
      <c r="E46" s="19">
        <v>0</v>
      </c>
      <c r="F46" s="19">
        <v>0</v>
      </c>
      <c r="G46" s="19">
        <v>25</v>
      </c>
      <c r="H46" s="37" t="s">
        <v>49</v>
      </c>
      <c r="I46" s="44">
        <v>1.2</v>
      </c>
      <c r="J46" s="44">
        <v>0</v>
      </c>
      <c r="K46" s="44">
        <v>0</v>
      </c>
      <c r="L46" s="44">
        <v>0</v>
      </c>
      <c r="M46" s="44">
        <v>1.2</v>
      </c>
    </row>
    <row r="47" spans="2:13" ht="15" customHeight="1">
      <c r="B47" s="170"/>
      <c r="C47" s="19">
        <v>0</v>
      </c>
      <c r="D47" s="19">
        <v>17</v>
      </c>
      <c r="E47" s="19">
        <v>0</v>
      </c>
      <c r="F47" s="19">
        <v>0</v>
      </c>
      <c r="G47" s="19">
        <v>17</v>
      </c>
      <c r="H47" s="37" t="s">
        <v>50</v>
      </c>
      <c r="I47" s="44">
        <v>0</v>
      </c>
      <c r="J47" s="44">
        <v>0.8</v>
      </c>
      <c r="K47" s="44">
        <v>0</v>
      </c>
      <c r="L47" s="44">
        <v>0</v>
      </c>
      <c r="M47" s="44">
        <v>0.8</v>
      </c>
    </row>
    <row r="48" spans="2:13" ht="15" customHeight="1">
      <c r="B48" s="166"/>
      <c r="C48" s="57">
        <v>1899</v>
      </c>
      <c r="D48" s="57">
        <v>17</v>
      </c>
      <c r="E48" s="57">
        <v>82</v>
      </c>
      <c r="F48" s="57">
        <v>10</v>
      </c>
      <c r="G48" s="57">
        <v>2008</v>
      </c>
      <c r="H48" s="58" t="s">
        <v>42</v>
      </c>
      <c r="I48" s="59">
        <v>94.6</v>
      </c>
      <c r="J48" s="59">
        <v>0.8</v>
      </c>
      <c r="K48" s="59">
        <v>4.1</v>
      </c>
      <c r="L48" s="59">
        <v>0.5</v>
      </c>
      <c r="M48" s="57">
        <v>100</v>
      </c>
    </row>
    <row r="49" spans="2:13" ht="15" customHeight="1">
      <c r="B49" s="165">
        <v>2006</v>
      </c>
      <c r="C49" s="20">
        <v>0</v>
      </c>
      <c r="D49" s="20">
        <v>0</v>
      </c>
      <c r="E49" s="20">
        <v>0</v>
      </c>
      <c r="F49" s="20">
        <v>0</v>
      </c>
      <c r="G49" s="20">
        <v>0</v>
      </c>
      <c r="H49" s="41" t="s">
        <v>45</v>
      </c>
      <c r="I49" s="43">
        <v>0</v>
      </c>
      <c r="J49" s="43">
        <v>0</v>
      </c>
      <c r="K49" s="43">
        <v>0</v>
      </c>
      <c r="L49" s="43">
        <v>0</v>
      </c>
      <c r="M49" s="43">
        <v>0</v>
      </c>
    </row>
    <row r="50" spans="2:13" ht="15" customHeight="1">
      <c r="B50" s="170"/>
      <c r="C50" s="19">
        <v>1757</v>
      </c>
      <c r="D50" s="19">
        <v>0</v>
      </c>
      <c r="E50" s="19">
        <v>75</v>
      </c>
      <c r="F50" s="19">
        <v>10</v>
      </c>
      <c r="G50" s="19">
        <v>1842</v>
      </c>
      <c r="H50" s="37" t="s">
        <v>46</v>
      </c>
      <c r="I50" s="44">
        <v>94.1</v>
      </c>
      <c r="J50" s="44">
        <v>0</v>
      </c>
      <c r="K50" s="44">
        <v>4</v>
      </c>
      <c r="L50" s="44">
        <v>0.5</v>
      </c>
      <c r="M50" s="44">
        <v>98.7</v>
      </c>
    </row>
    <row r="51" spans="2:13" ht="15" customHeight="1">
      <c r="B51" s="170"/>
      <c r="C51" s="19">
        <v>0</v>
      </c>
      <c r="D51" s="19">
        <v>0</v>
      </c>
      <c r="E51" s="19">
        <v>0</v>
      </c>
      <c r="F51" s="19">
        <v>0</v>
      </c>
      <c r="G51" s="19">
        <v>0</v>
      </c>
      <c r="H51" s="37" t="s">
        <v>47</v>
      </c>
      <c r="I51" s="44">
        <v>0</v>
      </c>
      <c r="J51" s="44">
        <v>0</v>
      </c>
      <c r="K51" s="44">
        <v>0</v>
      </c>
      <c r="L51" s="44">
        <v>0</v>
      </c>
      <c r="M51" s="44">
        <v>0</v>
      </c>
    </row>
    <row r="52" spans="2:13" ht="15" customHeight="1">
      <c r="B52" s="170"/>
      <c r="C52" s="19">
        <v>0</v>
      </c>
      <c r="D52" s="19">
        <v>0</v>
      </c>
      <c r="E52" s="19">
        <v>0</v>
      </c>
      <c r="F52" s="19">
        <v>0</v>
      </c>
      <c r="G52" s="19">
        <v>0</v>
      </c>
      <c r="H52" s="37" t="s">
        <v>48</v>
      </c>
      <c r="I52" s="44">
        <v>0</v>
      </c>
      <c r="J52" s="44">
        <v>0</v>
      </c>
      <c r="K52" s="44">
        <v>0</v>
      </c>
      <c r="L52" s="44">
        <v>0</v>
      </c>
      <c r="M52" s="44">
        <v>0</v>
      </c>
    </row>
    <row r="53" spans="2:13" ht="15" customHeight="1">
      <c r="B53" s="170"/>
      <c r="C53" s="19">
        <v>6</v>
      </c>
      <c r="D53" s="19">
        <v>0</v>
      </c>
      <c r="E53" s="19">
        <v>0</v>
      </c>
      <c r="F53" s="19">
        <v>0</v>
      </c>
      <c r="G53" s="19">
        <v>6</v>
      </c>
      <c r="H53" s="37" t="s">
        <v>49</v>
      </c>
      <c r="I53" s="44">
        <v>0.3</v>
      </c>
      <c r="J53" s="44">
        <v>0</v>
      </c>
      <c r="K53" s="44">
        <v>0</v>
      </c>
      <c r="L53" s="44">
        <v>0</v>
      </c>
      <c r="M53" s="44">
        <v>0.3</v>
      </c>
    </row>
    <row r="54" spans="2:13" ht="15" customHeight="1">
      <c r="B54" s="170"/>
      <c r="C54" s="19">
        <v>0</v>
      </c>
      <c r="D54" s="19">
        <v>18</v>
      </c>
      <c r="E54" s="19">
        <v>0</v>
      </c>
      <c r="F54" s="19">
        <v>0</v>
      </c>
      <c r="G54" s="19">
        <v>18</v>
      </c>
      <c r="H54" s="37" t="s">
        <v>50</v>
      </c>
      <c r="I54" s="44">
        <v>0</v>
      </c>
      <c r="J54" s="44">
        <v>1</v>
      </c>
      <c r="K54" s="44">
        <v>0</v>
      </c>
      <c r="L54" s="44">
        <v>0</v>
      </c>
      <c r="M54" s="44">
        <v>1</v>
      </c>
    </row>
    <row r="55" spans="2:13" ht="15" customHeight="1">
      <c r="B55" s="166"/>
      <c r="C55" s="57">
        <v>1763</v>
      </c>
      <c r="D55" s="57">
        <v>18</v>
      </c>
      <c r="E55" s="57">
        <v>75</v>
      </c>
      <c r="F55" s="57">
        <v>10</v>
      </c>
      <c r="G55" s="57">
        <v>1867</v>
      </c>
      <c r="H55" s="58" t="s">
        <v>42</v>
      </c>
      <c r="I55" s="59">
        <v>94.4</v>
      </c>
      <c r="J55" s="59">
        <v>1</v>
      </c>
      <c r="K55" s="59">
        <v>4</v>
      </c>
      <c r="L55" s="59">
        <v>0.5</v>
      </c>
      <c r="M55" s="57">
        <v>100</v>
      </c>
    </row>
    <row r="56" spans="2:13" ht="15" customHeight="1">
      <c r="B56" s="165">
        <v>2005</v>
      </c>
      <c r="C56" s="20">
        <v>0</v>
      </c>
      <c r="D56" s="20">
        <v>0</v>
      </c>
      <c r="E56" s="20">
        <v>0</v>
      </c>
      <c r="F56" s="20">
        <v>0</v>
      </c>
      <c r="G56" s="20">
        <v>0</v>
      </c>
      <c r="H56" s="41" t="s">
        <v>45</v>
      </c>
      <c r="I56" s="43">
        <v>0</v>
      </c>
      <c r="J56" s="43">
        <v>0</v>
      </c>
      <c r="K56" s="43">
        <v>0</v>
      </c>
      <c r="L56" s="43">
        <v>0</v>
      </c>
      <c r="M56" s="43">
        <v>0</v>
      </c>
    </row>
    <row r="57" spans="2:13" ht="15" customHeight="1">
      <c r="B57" s="170"/>
      <c r="C57" s="19">
        <v>1687</v>
      </c>
      <c r="D57" s="19">
        <v>0</v>
      </c>
      <c r="E57" s="19">
        <v>78</v>
      </c>
      <c r="F57" s="19">
        <v>12</v>
      </c>
      <c r="G57" s="19">
        <v>1777</v>
      </c>
      <c r="H57" s="37" t="s">
        <v>46</v>
      </c>
      <c r="I57" s="44">
        <v>93.7</v>
      </c>
      <c r="J57" s="44">
        <v>0</v>
      </c>
      <c r="K57" s="44">
        <v>4.3</v>
      </c>
      <c r="L57" s="44">
        <v>0.7</v>
      </c>
      <c r="M57" s="44">
        <v>98.7</v>
      </c>
    </row>
    <row r="58" spans="2:13" ht="15" customHeight="1">
      <c r="B58" s="170"/>
      <c r="C58" s="19">
        <v>0</v>
      </c>
      <c r="D58" s="19">
        <v>0</v>
      </c>
      <c r="E58" s="19">
        <v>0</v>
      </c>
      <c r="F58" s="19">
        <v>0</v>
      </c>
      <c r="G58" s="19">
        <v>0</v>
      </c>
      <c r="H58" s="37" t="s">
        <v>47</v>
      </c>
      <c r="I58" s="44">
        <v>0</v>
      </c>
      <c r="J58" s="44">
        <v>0</v>
      </c>
      <c r="K58" s="44">
        <v>0</v>
      </c>
      <c r="L58" s="44">
        <v>0</v>
      </c>
      <c r="M58" s="44">
        <v>0</v>
      </c>
    </row>
    <row r="59" spans="2:13" ht="15" customHeight="1">
      <c r="B59" s="170"/>
      <c r="C59" s="19">
        <v>0</v>
      </c>
      <c r="D59" s="19">
        <v>0</v>
      </c>
      <c r="E59" s="19">
        <v>0</v>
      </c>
      <c r="F59" s="19">
        <v>0</v>
      </c>
      <c r="G59" s="19">
        <v>0</v>
      </c>
      <c r="H59" s="37" t="s">
        <v>48</v>
      </c>
      <c r="I59" s="44">
        <v>0</v>
      </c>
      <c r="J59" s="44">
        <v>0</v>
      </c>
      <c r="K59" s="44">
        <v>0</v>
      </c>
      <c r="L59" s="44">
        <v>0</v>
      </c>
      <c r="M59" s="44">
        <v>0</v>
      </c>
    </row>
    <row r="60" spans="2:13" ht="15" customHeight="1">
      <c r="B60" s="170"/>
      <c r="C60" s="19">
        <v>5</v>
      </c>
      <c r="D60" s="19">
        <v>0</v>
      </c>
      <c r="E60" s="19">
        <v>0</v>
      </c>
      <c r="F60" s="19">
        <v>0</v>
      </c>
      <c r="G60" s="19">
        <v>5</v>
      </c>
      <c r="H60" s="37" t="s">
        <v>49</v>
      </c>
      <c r="I60" s="44">
        <v>0.3</v>
      </c>
      <c r="J60" s="44">
        <v>0</v>
      </c>
      <c r="K60" s="44">
        <v>0</v>
      </c>
      <c r="L60" s="44">
        <v>0</v>
      </c>
      <c r="M60" s="44">
        <v>0.3</v>
      </c>
    </row>
    <row r="61" spans="2:13" ht="15" customHeight="1">
      <c r="B61" s="170"/>
      <c r="C61" s="19">
        <v>0</v>
      </c>
      <c r="D61" s="19">
        <v>18</v>
      </c>
      <c r="E61" s="19">
        <v>0</v>
      </c>
      <c r="F61" s="19">
        <v>0</v>
      </c>
      <c r="G61" s="19">
        <v>18</v>
      </c>
      <c r="H61" s="37" t="s">
        <v>50</v>
      </c>
      <c r="I61" s="44">
        <v>0</v>
      </c>
      <c r="J61" s="44">
        <v>1</v>
      </c>
      <c r="K61" s="44">
        <v>0</v>
      </c>
      <c r="L61" s="44">
        <v>0</v>
      </c>
      <c r="M61" s="44">
        <v>1</v>
      </c>
    </row>
    <row r="62" spans="2:13" ht="15" customHeight="1">
      <c r="B62" s="166"/>
      <c r="C62" s="57">
        <v>1692</v>
      </c>
      <c r="D62" s="57">
        <v>18</v>
      </c>
      <c r="E62" s="57">
        <v>78</v>
      </c>
      <c r="F62" s="57">
        <v>12</v>
      </c>
      <c r="G62" s="57">
        <v>1800</v>
      </c>
      <c r="H62" s="58" t="s">
        <v>42</v>
      </c>
      <c r="I62" s="59">
        <v>94</v>
      </c>
      <c r="J62" s="59">
        <v>1</v>
      </c>
      <c r="K62" s="59">
        <v>4.3</v>
      </c>
      <c r="L62" s="59">
        <v>0.7</v>
      </c>
      <c r="M62" s="57">
        <v>100</v>
      </c>
    </row>
    <row r="63" spans="2:13" ht="15" customHeight="1">
      <c r="B63" s="165">
        <v>2004</v>
      </c>
      <c r="C63" s="20">
        <v>0</v>
      </c>
      <c r="D63" s="20">
        <v>0</v>
      </c>
      <c r="E63" s="20">
        <v>0</v>
      </c>
      <c r="F63" s="20">
        <v>0</v>
      </c>
      <c r="G63" s="20">
        <v>0</v>
      </c>
      <c r="H63" s="41" t="s">
        <v>45</v>
      </c>
      <c r="I63" s="43">
        <v>0</v>
      </c>
      <c r="J63" s="43">
        <v>0</v>
      </c>
      <c r="K63" s="43">
        <v>0</v>
      </c>
      <c r="L63" s="43">
        <v>0</v>
      </c>
      <c r="M63" s="43">
        <v>0</v>
      </c>
    </row>
    <row r="64" spans="2:13" ht="15" customHeight="1">
      <c r="B64" s="170"/>
      <c r="C64" s="19">
        <v>1618.3</v>
      </c>
      <c r="D64" s="19">
        <v>0</v>
      </c>
      <c r="E64" s="19">
        <v>61.4</v>
      </c>
      <c r="F64" s="19">
        <v>11.5</v>
      </c>
      <c r="G64" s="19">
        <v>1691.2</v>
      </c>
      <c r="H64" s="37" t="s">
        <v>46</v>
      </c>
      <c r="I64" s="44">
        <v>94.6</v>
      </c>
      <c r="J64" s="44">
        <v>0</v>
      </c>
      <c r="K64" s="44">
        <v>3.6</v>
      </c>
      <c r="L64" s="44">
        <v>0.7</v>
      </c>
      <c r="M64" s="44">
        <v>98.9</v>
      </c>
    </row>
    <row r="65" spans="2:13" ht="15" customHeight="1">
      <c r="B65" s="170"/>
      <c r="C65" s="19">
        <v>0</v>
      </c>
      <c r="D65" s="19">
        <v>0</v>
      </c>
      <c r="E65" s="19">
        <v>0</v>
      </c>
      <c r="F65" s="19">
        <v>0</v>
      </c>
      <c r="G65" s="19">
        <v>0</v>
      </c>
      <c r="H65" s="37" t="s">
        <v>47</v>
      </c>
      <c r="I65" s="44">
        <v>0</v>
      </c>
      <c r="J65" s="44">
        <v>0</v>
      </c>
      <c r="K65" s="44">
        <v>0</v>
      </c>
      <c r="L65" s="44">
        <v>0</v>
      </c>
      <c r="M65" s="44">
        <v>0</v>
      </c>
    </row>
    <row r="66" spans="2:13" ht="15" customHeight="1">
      <c r="B66" s="170"/>
      <c r="C66" s="19">
        <v>0</v>
      </c>
      <c r="D66" s="19">
        <v>0</v>
      </c>
      <c r="E66" s="19">
        <v>0</v>
      </c>
      <c r="F66" s="19">
        <v>0</v>
      </c>
      <c r="G66" s="19">
        <v>0</v>
      </c>
      <c r="H66" s="37" t="s">
        <v>48</v>
      </c>
      <c r="I66" s="44">
        <v>0</v>
      </c>
      <c r="J66" s="44">
        <v>0</v>
      </c>
      <c r="K66" s="44">
        <v>0</v>
      </c>
      <c r="L66" s="44">
        <v>0</v>
      </c>
      <c r="M66" s="44">
        <v>0</v>
      </c>
    </row>
    <row r="67" spans="2:13" ht="15" customHeight="1">
      <c r="B67" s="170"/>
      <c r="C67" s="19">
        <v>4.2</v>
      </c>
      <c r="D67" s="19">
        <v>0</v>
      </c>
      <c r="E67" s="19">
        <v>0</v>
      </c>
      <c r="F67" s="19">
        <v>0</v>
      </c>
      <c r="G67" s="19">
        <v>4.2</v>
      </c>
      <c r="H67" s="37" t="s">
        <v>49</v>
      </c>
      <c r="I67" s="44">
        <v>0.2</v>
      </c>
      <c r="J67" s="44">
        <v>0</v>
      </c>
      <c r="K67" s="44">
        <v>0</v>
      </c>
      <c r="L67" s="44">
        <v>0</v>
      </c>
      <c r="M67" s="44">
        <v>0.2</v>
      </c>
    </row>
    <row r="68" spans="2:13" ht="15" customHeight="1">
      <c r="B68" s="170"/>
      <c r="C68" s="19">
        <v>0</v>
      </c>
      <c r="D68" s="19">
        <v>15.4</v>
      </c>
      <c r="E68" s="19">
        <v>0</v>
      </c>
      <c r="F68" s="19">
        <v>0</v>
      </c>
      <c r="G68" s="19">
        <v>15.4</v>
      </c>
      <c r="H68" s="37" t="s">
        <v>50</v>
      </c>
      <c r="I68" s="44">
        <v>0</v>
      </c>
      <c r="J68" s="44">
        <v>0.9</v>
      </c>
      <c r="K68" s="44">
        <v>0</v>
      </c>
      <c r="L68" s="44">
        <v>0</v>
      </c>
      <c r="M68" s="44">
        <v>0.9</v>
      </c>
    </row>
    <row r="69" spans="2:13" ht="15" customHeight="1">
      <c r="B69" s="166"/>
      <c r="C69" s="57">
        <v>1622.5</v>
      </c>
      <c r="D69" s="57">
        <v>15.4</v>
      </c>
      <c r="E69" s="57">
        <v>61.4</v>
      </c>
      <c r="F69" s="57">
        <v>11.5</v>
      </c>
      <c r="G69" s="57">
        <v>1710.8</v>
      </c>
      <c r="H69" s="58" t="s">
        <v>42</v>
      </c>
      <c r="I69" s="59">
        <v>94.8</v>
      </c>
      <c r="J69" s="59">
        <v>0.9</v>
      </c>
      <c r="K69" s="59">
        <v>3.6</v>
      </c>
      <c r="L69" s="59">
        <v>0.7</v>
      </c>
      <c r="M69" s="57">
        <v>100</v>
      </c>
    </row>
    <row r="70" spans="2:13" ht="15" customHeight="1">
      <c r="B70" s="165">
        <v>2003</v>
      </c>
      <c r="C70" s="20">
        <v>0</v>
      </c>
      <c r="D70" s="20">
        <v>0</v>
      </c>
      <c r="E70" s="20">
        <v>0</v>
      </c>
      <c r="F70" s="20">
        <v>0</v>
      </c>
      <c r="G70" s="20">
        <v>0</v>
      </c>
      <c r="H70" s="41" t="s">
        <v>45</v>
      </c>
      <c r="I70" s="43">
        <v>0</v>
      </c>
      <c r="J70" s="43">
        <v>0</v>
      </c>
      <c r="K70" s="43">
        <v>0</v>
      </c>
      <c r="L70" s="43">
        <v>0</v>
      </c>
      <c r="M70" s="43">
        <v>0</v>
      </c>
    </row>
    <row r="71" spans="2:13" ht="15" customHeight="1">
      <c r="B71" s="170"/>
      <c r="C71" s="19">
        <v>1558.2</v>
      </c>
      <c r="D71" s="19">
        <v>0</v>
      </c>
      <c r="E71" s="19">
        <v>64.5</v>
      </c>
      <c r="F71" s="19">
        <v>16.7</v>
      </c>
      <c r="G71" s="19">
        <v>1639.4</v>
      </c>
      <c r="H71" s="37" t="s">
        <v>46</v>
      </c>
      <c r="I71" s="44">
        <v>94.1</v>
      </c>
      <c r="J71" s="44">
        <v>0</v>
      </c>
      <c r="K71" s="44">
        <v>3.9</v>
      </c>
      <c r="L71" s="44">
        <v>1</v>
      </c>
      <c r="M71" s="44">
        <v>99</v>
      </c>
    </row>
    <row r="72" spans="2:13" ht="15" customHeight="1">
      <c r="B72" s="170"/>
      <c r="C72" s="19">
        <v>0</v>
      </c>
      <c r="D72" s="19">
        <v>0</v>
      </c>
      <c r="E72" s="19">
        <v>0</v>
      </c>
      <c r="F72" s="19">
        <v>0</v>
      </c>
      <c r="G72" s="19">
        <v>0</v>
      </c>
      <c r="H72" s="37" t="s">
        <v>47</v>
      </c>
      <c r="I72" s="44">
        <v>0</v>
      </c>
      <c r="J72" s="44">
        <v>0</v>
      </c>
      <c r="K72" s="44">
        <v>0</v>
      </c>
      <c r="L72" s="44">
        <v>0</v>
      </c>
      <c r="M72" s="44">
        <v>0</v>
      </c>
    </row>
    <row r="73" spans="2:13" ht="15" customHeight="1">
      <c r="B73" s="170"/>
      <c r="C73" s="19">
        <v>0</v>
      </c>
      <c r="D73" s="19">
        <v>0</v>
      </c>
      <c r="E73" s="19">
        <v>0</v>
      </c>
      <c r="F73" s="19">
        <v>0</v>
      </c>
      <c r="G73" s="19">
        <v>0</v>
      </c>
      <c r="H73" s="37" t="s">
        <v>48</v>
      </c>
      <c r="I73" s="44">
        <v>0</v>
      </c>
      <c r="J73" s="44">
        <v>0</v>
      </c>
      <c r="K73" s="44">
        <v>0</v>
      </c>
      <c r="L73" s="44">
        <v>0</v>
      </c>
      <c r="M73" s="44">
        <v>0</v>
      </c>
    </row>
    <row r="74" spans="2:13" ht="15" customHeight="1">
      <c r="B74" s="170"/>
      <c r="C74" s="19">
        <v>0</v>
      </c>
      <c r="D74" s="19">
        <v>0</v>
      </c>
      <c r="E74" s="19">
        <v>0</v>
      </c>
      <c r="F74" s="19">
        <v>0</v>
      </c>
      <c r="G74" s="19">
        <v>0</v>
      </c>
      <c r="H74" s="37" t="s">
        <v>49</v>
      </c>
      <c r="I74" s="44">
        <v>0</v>
      </c>
      <c r="J74" s="44">
        <v>0</v>
      </c>
      <c r="K74" s="44">
        <v>0</v>
      </c>
      <c r="L74" s="44">
        <v>0</v>
      </c>
      <c r="M74" s="44">
        <v>0</v>
      </c>
    </row>
    <row r="75" spans="2:13" ht="15" customHeight="1">
      <c r="B75" s="170"/>
      <c r="C75" s="19">
        <v>0</v>
      </c>
      <c r="D75" s="19">
        <v>17.2</v>
      </c>
      <c r="E75" s="19">
        <v>0</v>
      </c>
      <c r="F75" s="19">
        <v>0</v>
      </c>
      <c r="G75" s="19">
        <v>17.2</v>
      </c>
      <c r="H75" s="37" t="s">
        <v>50</v>
      </c>
      <c r="I75" s="44">
        <v>0</v>
      </c>
      <c r="J75" s="44">
        <v>1</v>
      </c>
      <c r="K75" s="44">
        <v>0</v>
      </c>
      <c r="L75" s="44">
        <v>0</v>
      </c>
      <c r="M75" s="44">
        <v>1</v>
      </c>
    </row>
    <row r="76" spans="2:13" ht="15" customHeight="1">
      <c r="B76" s="166"/>
      <c r="C76" s="57">
        <v>1558.2</v>
      </c>
      <c r="D76" s="57">
        <v>17.2</v>
      </c>
      <c r="E76" s="57">
        <v>64.5</v>
      </c>
      <c r="F76" s="57">
        <v>16.7</v>
      </c>
      <c r="G76" s="57">
        <v>1656.6</v>
      </c>
      <c r="H76" s="58" t="s">
        <v>42</v>
      </c>
      <c r="I76" s="59">
        <v>94.1</v>
      </c>
      <c r="J76" s="59">
        <v>1</v>
      </c>
      <c r="K76" s="59">
        <v>3.9</v>
      </c>
      <c r="L76" s="59">
        <v>1</v>
      </c>
      <c r="M76" s="57">
        <v>100</v>
      </c>
    </row>
    <row r="77" spans="2:13" ht="15" customHeight="1">
      <c r="B77" s="165">
        <v>2002</v>
      </c>
      <c r="C77" s="20">
        <v>0</v>
      </c>
      <c r="D77" s="20">
        <v>0</v>
      </c>
      <c r="E77" s="20">
        <v>0</v>
      </c>
      <c r="F77" s="20">
        <v>0</v>
      </c>
      <c r="G77" s="20">
        <v>0</v>
      </c>
      <c r="H77" s="41" t="s">
        <v>45</v>
      </c>
      <c r="I77" s="43">
        <v>0</v>
      </c>
      <c r="J77" s="43">
        <v>0</v>
      </c>
      <c r="K77" s="43">
        <v>0</v>
      </c>
      <c r="L77" s="43">
        <v>0</v>
      </c>
      <c r="M77" s="43">
        <v>0</v>
      </c>
    </row>
    <row r="78" spans="2:13" ht="15" customHeight="1">
      <c r="B78" s="170"/>
      <c r="C78" s="19">
        <v>1486.7</v>
      </c>
      <c r="D78" s="19">
        <v>0</v>
      </c>
      <c r="E78" s="19">
        <v>56.4</v>
      </c>
      <c r="F78" s="19">
        <v>29.6</v>
      </c>
      <c r="G78" s="19">
        <v>1572.7</v>
      </c>
      <c r="H78" s="37" t="s">
        <v>46</v>
      </c>
      <c r="I78" s="44">
        <v>93.5</v>
      </c>
      <c r="J78" s="44">
        <v>0</v>
      </c>
      <c r="K78" s="44">
        <v>3.5</v>
      </c>
      <c r="L78" s="44">
        <v>1.9</v>
      </c>
      <c r="M78" s="44">
        <v>98.9</v>
      </c>
    </row>
    <row r="79" spans="2:13" ht="15" customHeight="1">
      <c r="B79" s="170"/>
      <c r="C79" s="19">
        <v>0</v>
      </c>
      <c r="D79" s="19">
        <v>0</v>
      </c>
      <c r="E79" s="19">
        <v>0</v>
      </c>
      <c r="F79" s="19">
        <v>0</v>
      </c>
      <c r="G79" s="19">
        <v>0</v>
      </c>
      <c r="H79" s="37" t="s">
        <v>47</v>
      </c>
      <c r="I79" s="44">
        <v>0</v>
      </c>
      <c r="J79" s="44">
        <v>0</v>
      </c>
      <c r="K79" s="44">
        <v>0</v>
      </c>
      <c r="L79" s="44">
        <v>0</v>
      </c>
      <c r="M79" s="44">
        <v>0</v>
      </c>
    </row>
    <row r="80" spans="2:13" ht="15" customHeight="1">
      <c r="B80" s="170"/>
      <c r="C80" s="19">
        <v>0</v>
      </c>
      <c r="D80" s="19">
        <v>0</v>
      </c>
      <c r="E80" s="19">
        <v>0</v>
      </c>
      <c r="F80" s="19">
        <v>0</v>
      </c>
      <c r="G80" s="19">
        <v>0</v>
      </c>
      <c r="H80" s="37" t="s">
        <v>48</v>
      </c>
      <c r="I80" s="44">
        <v>0</v>
      </c>
      <c r="J80" s="44">
        <v>0</v>
      </c>
      <c r="K80" s="44">
        <v>0</v>
      </c>
      <c r="L80" s="44">
        <v>0</v>
      </c>
      <c r="M80" s="44">
        <v>0</v>
      </c>
    </row>
    <row r="81" spans="2:13" ht="15" customHeight="1">
      <c r="B81" s="170"/>
      <c r="C81" s="19">
        <v>0</v>
      </c>
      <c r="D81" s="19">
        <v>0</v>
      </c>
      <c r="E81" s="19">
        <v>0</v>
      </c>
      <c r="F81" s="19">
        <v>0</v>
      </c>
      <c r="G81" s="19">
        <v>0</v>
      </c>
      <c r="H81" s="37" t="s">
        <v>49</v>
      </c>
      <c r="I81" s="44">
        <v>0</v>
      </c>
      <c r="J81" s="44">
        <v>0</v>
      </c>
      <c r="K81" s="44">
        <v>0</v>
      </c>
      <c r="L81" s="44">
        <v>0</v>
      </c>
      <c r="M81" s="44">
        <v>0</v>
      </c>
    </row>
    <row r="82" spans="2:13" ht="15" customHeight="1">
      <c r="B82" s="170"/>
      <c r="C82" s="19">
        <v>0</v>
      </c>
      <c r="D82" s="19">
        <v>17.1</v>
      </c>
      <c r="E82" s="19">
        <v>0</v>
      </c>
      <c r="F82" s="19">
        <v>0</v>
      </c>
      <c r="G82" s="19">
        <v>17.1</v>
      </c>
      <c r="H82" s="37" t="s">
        <v>50</v>
      </c>
      <c r="I82" s="44">
        <v>0</v>
      </c>
      <c r="J82" s="44">
        <v>1.1</v>
      </c>
      <c r="K82" s="44">
        <v>0</v>
      </c>
      <c r="L82" s="44">
        <v>0</v>
      </c>
      <c r="M82" s="44">
        <v>1.1</v>
      </c>
    </row>
    <row r="83" spans="2:13" ht="15" customHeight="1">
      <c r="B83" s="166"/>
      <c r="C83" s="57">
        <v>1486.7</v>
      </c>
      <c r="D83" s="57">
        <v>17.1</v>
      </c>
      <c r="E83" s="57">
        <v>56.4</v>
      </c>
      <c r="F83" s="57">
        <v>29.6</v>
      </c>
      <c r="G83" s="57">
        <v>1589.8</v>
      </c>
      <c r="H83" s="58" t="s">
        <v>42</v>
      </c>
      <c r="I83" s="59">
        <v>93.5</v>
      </c>
      <c r="J83" s="59">
        <v>1.1</v>
      </c>
      <c r="K83" s="59">
        <v>3.5</v>
      </c>
      <c r="L83" s="59">
        <v>1.9</v>
      </c>
      <c r="M83" s="57">
        <v>100</v>
      </c>
    </row>
    <row r="84" ht="7.5" customHeight="1" thickBot="1"/>
    <row r="85" spans="2:13" ht="14.25" thickBot="1" thickTop="1">
      <c r="B85" s="128" t="s">
        <v>44</v>
      </c>
      <c r="C85" s="129"/>
      <c r="D85" s="129"/>
      <c r="E85" s="129"/>
      <c r="F85" s="129"/>
      <c r="G85" s="129"/>
      <c r="H85" s="130"/>
      <c r="I85" s="130"/>
      <c r="J85" s="130"/>
      <c r="K85" s="130"/>
      <c r="L85" s="130"/>
      <c r="M85" s="130"/>
    </row>
    <row r="86" ht="13.5" thickTop="1"/>
  </sheetData>
  <sheetProtection/>
  <mergeCells count="17">
    <mergeCell ref="B85:M85"/>
    <mergeCell ref="I4:M4"/>
    <mergeCell ref="B2:M2"/>
    <mergeCell ref="B70:B76"/>
    <mergeCell ref="B77:B83"/>
    <mergeCell ref="B35:B41"/>
    <mergeCell ref="B28:B34"/>
    <mergeCell ref="B21:B27"/>
    <mergeCell ref="H4:H5"/>
    <mergeCell ref="B14:B20"/>
    <mergeCell ref="B56:B62"/>
    <mergeCell ref="B63:B69"/>
    <mergeCell ref="C4:G4"/>
    <mergeCell ref="B4:B5"/>
    <mergeCell ref="B49:B55"/>
    <mergeCell ref="B42:B48"/>
    <mergeCell ref="B7:B13"/>
  </mergeCells>
  <hyperlinks>
    <hyperlink ref="A1" location="'Índice de Sostenibilidad'!A1" display="&lt;&lt;&lt;Índice"/>
  </hyperlink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7"/>
  </sheetPr>
  <dimension ref="A1:H75"/>
  <sheetViews>
    <sheetView zoomScale="95" zoomScaleNormal="95" zoomScalePageLayoutView="0" workbookViewId="0" topLeftCell="A1">
      <pane ySplit="24" topLeftCell="A25" activePane="bottomLeft" state="frozen"/>
      <selection pane="topLeft" activeCell="A1" sqref="A1"/>
      <selection pane="bottomLeft" activeCell="A1" sqref="A1"/>
    </sheetView>
  </sheetViews>
  <sheetFormatPr defaultColWidth="11.421875" defaultRowHeight="12.75"/>
  <cols>
    <col min="1" max="1" width="15.57421875" style="1" customWidth="1"/>
    <col min="2" max="2" width="36.57421875" style="1" customWidth="1"/>
    <col min="3" max="3" width="30.00390625" style="1" customWidth="1"/>
    <col min="4" max="7" width="15.421875" style="1" customWidth="1"/>
    <col min="8" max="16384" width="11.421875" style="1" customWidth="1"/>
  </cols>
  <sheetData>
    <row r="1" spans="1:7" ht="18" customHeight="1" thickBot="1">
      <c r="A1" s="11" t="s">
        <v>35</v>
      </c>
      <c r="B1" s="2"/>
      <c r="C1" s="2"/>
      <c r="D1" s="2"/>
      <c r="E1" s="2"/>
      <c r="F1" s="2"/>
      <c r="G1" s="2"/>
    </row>
    <row r="2" spans="2:7" ht="55.5" customHeight="1" thickTop="1">
      <c r="B2" s="164" t="s">
        <v>105</v>
      </c>
      <c r="C2" s="146"/>
      <c r="D2" s="146"/>
      <c r="E2" s="146"/>
      <c r="F2" s="146"/>
      <c r="G2" s="146"/>
    </row>
    <row r="3" spans="2:7" ht="12.75">
      <c r="B3" s="6"/>
      <c r="C3" s="7"/>
      <c r="D3" s="7"/>
      <c r="E3" s="7"/>
      <c r="F3" s="7"/>
      <c r="G3" s="7"/>
    </row>
    <row r="4" spans="2:8" ht="25.5" customHeight="1">
      <c r="B4" s="165" t="s">
        <v>30</v>
      </c>
      <c r="C4" s="165" t="s">
        <v>31</v>
      </c>
      <c r="D4" s="171" t="s">
        <v>34</v>
      </c>
      <c r="E4" s="172"/>
      <c r="F4" s="172"/>
      <c r="G4" s="173"/>
      <c r="H4" s="10"/>
    </row>
    <row r="5" spans="2:8" ht="28.5" customHeight="1">
      <c r="B5" s="166"/>
      <c r="C5" s="175"/>
      <c r="D5" s="22" t="s">
        <v>32</v>
      </c>
      <c r="E5" s="22" t="s">
        <v>23</v>
      </c>
      <c r="F5" s="22" t="s">
        <v>24</v>
      </c>
      <c r="G5" s="22" t="s">
        <v>33</v>
      </c>
      <c r="H5" s="10"/>
    </row>
    <row r="6" spans="2:7" ht="15" customHeight="1">
      <c r="B6" s="5" t="s">
        <v>36</v>
      </c>
      <c r="C6" s="39"/>
      <c r="D6" s="39"/>
      <c r="E6" s="39"/>
      <c r="F6" s="39"/>
      <c r="G6" s="39"/>
    </row>
    <row r="7" spans="1:7" ht="15" customHeight="1">
      <c r="A7" s="9"/>
      <c r="B7" s="165">
        <v>2012</v>
      </c>
      <c r="C7" s="41" t="s">
        <v>37</v>
      </c>
      <c r="D7" s="43">
        <v>0.3</v>
      </c>
      <c r="E7" s="43">
        <v>1.4</v>
      </c>
      <c r="F7" s="43">
        <v>0.6</v>
      </c>
      <c r="G7" s="43">
        <v>0.8</v>
      </c>
    </row>
    <row r="8" spans="1:7" ht="15" customHeight="1">
      <c r="A8" s="9"/>
      <c r="B8" s="170"/>
      <c r="C8" s="37" t="s">
        <v>38</v>
      </c>
      <c r="D8" s="44">
        <v>84.3</v>
      </c>
      <c r="E8" s="44">
        <v>69.6</v>
      </c>
      <c r="F8" s="44">
        <v>82.5</v>
      </c>
      <c r="G8" s="44">
        <v>78.2</v>
      </c>
    </row>
    <row r="9" spans="1:7" ht="15" customHeight="1">
      <c r="A9" s="9"/>
      <c r="B9" s="170"/>
      <c r="C9" s="37" t="s">
        <v>39</v>
      </c>
      <c r="D9" s="44">
        <v>1.4</v>
      </c>
      <c r="E9" s="44">
        <v>10</v>
      </c>
      <c r="F9" s="44">
        <v>0.1</v>
      </c>
      <c r="G9" s="44">
        <v>4</v>
      </c>
    </row>
    <row r="10" spans="1:7" ht="15" customHeight="1">
      <c r="A10" s="9"/>
      <c r="B10" s="170"/>
      <c r="C10" s="37" t="s">
        <v>40</v>
      </c>
      <c r="D10" s="44">
        <v>8</v>
      </c>
      <c r="E10" s="44">
        <v>13.8</v>
      </c>
      <c r="F10" s="44">
        <v>10.8</v>
      </c>
      <c r="G10" s="44">
        <v>11.2</v>
      </c>
    </row>
    <row r="11" spans="1:7" ht="15" customHeight="1">
      <c r="A11" s="9"/>
      <c r="B11" s="170"/>
      <c r="C11" s="37" t="s">
        <v>41</v>
      </c>
      <c r="D11" s="44">
        <v>6</v>
      </c>
      <c r="E11" s="44">
        <v>5.3</v>
      </c>
      <c r="F11" s="44">
        <v>6</v>
      </c>
      <c r="G11" s="44">
        <v>5.7</v>
      </c>
    </row>
    <row r="12" spans="1:7" ht="15" customHeight="1">
      <c r="A12" s="9"/>
      <c r="B12" s="166"/>
      <c r="C12" s="58" t="s">
        <v>42</v>
      </c>
      <c r="D12" s="57">
        <v>100</v>
      </c>
      <c r="E12" s="57">
        <v>100.1</v>
      </c>
      <c r="F12" s="57">
        <v>99.99999999999999</v>
      </c>
      <c r="G12" s="57">
        <v>99.9</v>
      </c>
    </row>
    <row r="13" spans="1:7" ht="15" customHeight="1">
      <c r="A13" s="9"/>
      <c r="B13" s="165">
        <v>2011</v>
      </c>
      <c r="C13" s="41" t="s">
        <v>37</v>
      </c>
      <c r="D13" s="43">
        <v>0.5</v>
      </c>
      <c r="E13" s="43">
        <v>1.4</v>
      </c>
      <c r="F13" s="43">
        <v>0.6</v>
      </c>
      <c r="G13" s="43">
        <v>0.9</v>
      </c>
    </row>
    <row r="14" spans="1:7" ht="15" customHeight="1">
      <c r="A14" s="9"/>
      <c r="B14" s="170"/>
      <c r="C14" s="37" t="s">
        <v>38</v>
      </c>
      <c r="D14" s="44">
        <v>81.2</v>
      </c>
      <c r="E14" s="44">
        <v>68.3</v>
      </c>
      <c r="F14" s="44">
        <v>80.9</v>
      </c>
      <c r="G14" s="44">
        <v>76.2</v>
      </c>
    </row>
    <row r="15" spans="1:7" ht="15" customHeight="1">
      <c r="A15" s="9"/>
      <c r="B15" s="170"/>
      <c r="C15" s="37" t="s">
        <v>39</v>
      </c>
      <c r="D15" s="44">
        <v>2.6</v>
      </c>
      <c r="E15" s="44">
        <v>10.5</v>
      </c>
      <c r="F15" s="44">
        <v>0.3</v>
      </c>
      <c r="G15" s="44">
        <v>4.7</v>
      </c>
    </row>
    <row r="16" spans="1:7" ht="15" customHeight="1">
      <c r="A16" s="9"/>
      <c r="B16" s="170"/>
      <c r="C16" s="37" t="s">
        <v>40</v>
      </c>
      <c r="D16" s="44">
        <v>9.6</v>
      </c>
      <c r="E16" s="44">
        <v>14.4</v>
      </c>
      <c r="F16" s="44">
        <v>11.9</v>
      </c>
      <c r="G16" s="44">
        <v>12.3</v>
      </c>
    </row>
    <row r="17" spans="1:7" ht="15" customHeight="1">
      <c r="A17" s="9"/>
      <c r="B17" s="170"/>
      <c r="C17" s="37" t="s">
        <v>41</v>
      </c>
      <c r="D17" s="44">
        <v>6.1</v>
      </c>
      <c r="E17" s="44">
        <v>5.4</v>
      </c>
      <c r="F17" s="44">
        <v>6.1</v>
      </c>
      <c r="G17" s="44">
        <v>5.8</v>
      </c>
    </row>
    <row r="18" spans="1:7" ht="15" customHeight="1">
      <c r="A18" s="9"/>
      <c r="B18" s="166"/>
      <c r="C18" s="58" t="s">
        <v>42</v>
      </c>
      <c r="D18" s="57">
        <v>99.99999999999999</v>
      </c>
      <c r="E18" s="57">
        <v>100.00000000000001</v>
      </c>
      <c r="F18" s="57">
        <v>99.8</v>
      </c>
      <c r="G18" s="57">
        <v>99.9</v>
      </c>
    </row>
    <row r="19" spans="2:7" ht="16.5" customHeight="1">
      <c r="B19" s="165">
        <v>2010</v>
      </c>
      <c r="C19" s="41" t="s">
        <v>37</v>
      </c>
      <c r="D19" s="43">
        <v>0.5</v>
      </c>
      <c r="E19" s="43">
        <v>1.4</v>
      </c>
      <c r="F19" s="43">
        <v>0.7</v>
      </c>
      <c r="G19" s="43">
        <v>0.9</v>
      </c>
    </row>
    <row r="20" spans="2:7" ht="15" customHeight="1">
      <c r="B20" s="170"/>
      <c r="C20" s="37" t="s">
        <v>38</v>
      </c>
      <c r="D20" s="44">
        <v>80.6</v>
      </c>
      <c r="E20" s="44">
        <v>68.1</v>
      </c>
      <c r="F20" s="44">
        <v>80.6</v>
      </c>
      <c r="G20" s="44">
        <v>75.9</v>
      </c>
    </row>
    <row r="21" spans="2:7" ht="15" customHeight="1">
      <c r="B21" s="170"/>
      <c r="C21" s="37" t="s">
        <v>39</v>
      </c>
      <c r="D21" s="44">
        <v>2.7</v>
      </c>
      <c r="E21" s="44">
        <v>9.7</v>
      </c>
      <c r="F21" s="44">
        <v>0.3</v>
      </c>
      <c r="G21" s="44">
        <v>4.3</v>
      </c>
    </row>
    <row r="22" spans="2:7" ht="15" customHeight="1">
      <c r="B22" s="170"/>
      <c r="C22" s="37" t="s">
        <v>40</v>
      </c>
      <c r="D22" s="44">
        <v>10.2</v>
      </c>
      <c r="E22" s="44">
        <v>15.5</v>
      </c>
      <c r="F22" s="44">
        <v>12.3</v>
      </c>
      <c r="G22" s="44">
        <v>13</v>
      </c>
    </row>
    <row r="23" spans="2:7" ht="15" customHeight="1">
      <c r="B23" s="170"/>
      <c r="C23" s="37" t="s">
        <v>41</v>
      </c>
      <c r="D23" s="44">
        <v>6</v>
      </c>
      <c r="E23" s="44">
        <v>5.3</v>
      </c>
      <c r="F23" s="44">
        <v>6.1</v>
      </c>
      <c r="G23" s="44">
        <v>5.8</v>
      </c>
    </row>
    <row r="24" spans="2:7" ht="15" customHeight="1">
      <c r="B24" s="166"/>
      <c r="C24" s="58" t="s">
        <v>42</v>
      </c>
      <c r="D24" s="57">
        <v>100</v>
      </c>
      <c r="E24" s="57">
        <v>100</v>
      </c>
      <c r="F24" s="57">
        <v>99.99999999999999</v>
      </c>
      <c r="G24" s="57">
        <v>99.9</v>
      </c>
    </row>
    <row r="25" spans="2:7" ht="15" customHeight="1">
      <c r="B25" s="165">
        <v>2009</v>
      </c>
      <c r="C25" s="41" t="s">
        <v>37</v>
      </c>
      <c r="D25" s="43">
        <v>0.5</v>
      </c>
      <c r="E25" s="43">
        <v>1.3</v>
      </c>
      <c r="F25" s="43">
        <v>0.7</v>
      </c>
      <c r="G25" s="43">
        <v>0.9</v>
      </c>
    </row>
    <row r="26" spans="2:7" ht="15" customHeight="1">
      <c r="B26" s="170"/>
      <c r="C26" s="37" t="s">
        <v>38</v>
      </c>
      <c r="D26" s="44">
        <v>82</v>
      </c>
      <c r="E26" s="44">
        <v>70.5</v>
      </c>
      <c r="F26" s="44">
        <v>82</v>
      </c>
      <c r="G26" s="44">
        <v>78</v>
      </c>
    </row>
    <row r="27" spans="2:7" ht="15" customHeight="1">
      <c r="B27" s="170"/>
      <c r="C27" s="37" t="s">
        <v>39</v>
      </c>
      <c r="D27" s="44">
        <v>3</v>
      </c>
      <c r="E27" s="44">
        <v>8</v>
      </c>
      <c r="F27" s="44">
        <v>0.3</v>
      </c>
      <c r="G27" s="44">
        <v>4</v>
      </c>
    </row>
    <row r="28" spans="2:7" ht="15" customHeight="1">
      <c r="B28" s="170"/>
      <c r="C28" s="37" t="s">
        <v>40</v>
      </c>
      <c r="D28" s="44">
        <v>11</v>
      </c>
      <c r="E28" s="44">
        <v>17</v>
      </c>
      <c r="F28" s="44">
        <v>13</v>
      </c>
      <c r="G28" s="44">
        <v>14</v>
      </c>
    </row>
    <row r="29" spans="2:7" ht="15" customHeight="1">
      <c r="B29" s="170"/>
      <c r="C29" s="37" t="s">
        <v>41</v>
      </c>
      <c r="D29" s="44">
        <v>3.5</v>
      </c>
      <c r="E29" s="44">
        <v>3.2</v>
      </c>
      <c r="F29" s="44">
        <v>3.6</v>
      </c>
      <c r="G29" s="44">
        <v>3.4</v>
      </c>
    </row>
    <row r="30" spans="2:7" ht="15" customHeight="1">
      <c r="B30" s="166"/>
      <c r="C30" s="58" t="s">
        <v>42</v>
      </c>
      <c r="D30" s="57">
        <v>100</v>
      </c>
      <c r="E30" s="57">
        <v>100</v>
      </c>
      <c r="F30" s="57">
        <v>99.6</v>
      </c>
      <c r="G30" s="57">
        <v>100.30000000000001</v>
      </c>
    </row>
    <row r="31" spans="2:7" ht="15" customHeight="1">
      <c r="B31" s="165">
        <v>2008</v>
      </c>
      <c r="C31" s="41" t="s">
        <v>37</v>
      </c>
      <c r="D31" s="43">
        <v>0.6</v>
      </c>
      <c r="E31" s="43">
        <v>1.1</v>
      </c>
      <c r="F31" s="43">
        <v>0.8</v>
      </c>
      <c r="G31" s="43">
        <v>0.9</v>
      </c>
    </row>
    <row r="32" spans="2:7" ht="15" customHeight="1">
      <c r="B32" s="170"/>
      <c r="C32" s="37" t="s">
        <v>38</v>
      </c>
      <c r="D32" s="44">
        <v>83</v>
      </c>
      <c r="E32" s="44">
        <v>74</v>
      </c>
      <c r="F32" s="44">
        <v>83.5</v>
      </c>
      <c r="G32" s="44">
        <v>79.4</v>
      </c>
    </row>
    <row r="33" spans="2:7" ht="15" customHeight="1">
      <c r="B33" s="170"/>
      <c r="C33" s="37" t="s">
        <v>39</v>
      </c>
      <c r="D33" s="44">
        <v>3</v>
      </c>
      <c r="E33" s="44">
        <v>8</v>
      </c>
      <c r="F33" s="44">
        <v>0.3</v>
      </c>
      <c r="G33" s="44">
        <v>4.1</v>
      </c>
    </row>
    <row r="34" spans="2:7" ht="15" customHeight="1">
      <c r="B34" s="170"/>
      <c r="C34" s="37" t="s">
        <v>40</v>
      </c>
      <c r="D34" s="44">
        <v>11</v>
      </c>
      <c r="E34" s="44">
        <v>15</v>
      </c>
      <c r="F34" s="44">
        <v>13</v>
      </c>
      <c r="G34" s="44">
        <v>13.3</v>
      </c>
    </row>
    <row r="35" spans="2:7" ht="15" customHeight="1">
      <c r="B35" s="170"/>
      <c r="C35" s="37" t="s">
        <v>41</v>
      </c>
      <c r="D35" s="44">
        <v>2.4</v>
      </c>
      <c r="E35" s="44">
        <v>2.2</v>
      </c>
      <c r="F35" s="44">
        <v>2.4</v>
      </c>
      <c r="G35" s="44">
        <v>2.3</v>
      </c>
    </row>
    <row r="36" spans="2:7" ht="15" customHeight="1">
      <c r="B36" s="166"/>
      <c r="C36" s="58" t="s">
        <v>42</v>
      </c>
      <c r="D36" s="57">
        <v>100</v>
      </c>
      <c r="E36" s="57">
        <v>100.3</v>
      </c>
      <c r="F36" s="57">
        <v>100</v>
      </c>
      <c r="G36" s="57">
        <v>100</v>
      </c>
    </row>
    <row r="37" spans="2:7" ht="15" customHeight="1">
      <c r="B37" s="165">
        <v>2007</v>
      </c>
      <c r="C37" s="41" t="s">
        <v>37</v>
      </c>
      <c r="D37" s="43">
        <v>0.7</v>
      </c>
      <c r="E37" s="43">
        <v>1.1</v>
      </c>
      <c r="F37" s="43">
        <v>0.7</v>
      </c>
      <c r="G37" s="43">
        <v>0.9</v>
      </c>
    </row>
    <row r="38" spans="2:7" ht="15" customHeight="1">
      <c r="B38" s="170"/>
      <c r="C38" s="37" t="s">
        <v>38</v>
      </c>
      <c r="D38" s="44">
        <v>84</v>
      </c>
      <c r="E38" s="44">
        <v>73</v>
      </c>
      <c r="F38" s="44">
        <v>85</v>
      </c>
      <c r="G38" s="44">
        <v>80</v>
      </c>
    </row>
    <row r="39" spans="2:7" ht="15" customHeight="1">
      <c r="B39" s="170"/>
      <c r="C39" s="37" t="s">
        <v>39</v>
      </c>
      <c r="D39" s="44">
        <v>3</v>
      </c>
      <c r="E39" s="44">
        <v>8</v>
      </c>
      <c r="F39" s="44">
        <v>0.3</v>
      </c>
      <c r="G39" s="44">
        <v>4</v>
      </c>
    </row>
    <row r="40" spans="2:7" ht="15" customHeight="1">
      <c r="B40" s="170"/>
      <c r="C40" s="37" t="s">
        <v>40</v>
      </c>
      <c r="D40" s="44">
        <v>11</v>
      </c>
      <c r="E40" s="44">
        <v>17</v>
      </c>
      <c r="F40" s="44">
        <v>13</v>
      </c>
      <c r="G40" s="44">
        <v>14</v>
      </c>
    </row>
    <row r="41" spans="2:7" ht="15" customHeight="1">
      <c r="B41" s="170"/>
      <c r="C41" s="37" t="s">
        <v>41</v>
      </c>
      <c r="D41" s="44">
        <v>1.2</v>
      </c>
      <c r="E41" s="44">
        <v>1.2</v>
      </c>
      <c r="F41" s="44">
        <v>1.3</v>
      </c>
      <c r="G41" s="44">
        <v>1.2</v>
      </c>
    </row>
    <row r="42" spans="2:7" ht="15" customHeight="1">
      <c r="B42" s="166"/>
      <c r="C42" s="58" t="s">
        <v>42</v>
      </c>
      <c r="D42" s="57">
        <v>99.9</v>
      </c>
      <c r="E42" s="57">
        <v>100.3</v>
      </c>
      <c r="F42" s="57">
        <v>100.3</v>
      </c>
      <c r="G42" s="57">
        <v>100.10000000000001</v>
      </c>
    </row>
    <row r="43" spans="2:7" ht="15" customHeight="1">
      <c r="B43" s="165">
        <v>2006</v>
      </c>
      <c r="C43" s="41" t="s">
        <v>37</v>
      </c>
      <c r="D43" s="43">
        <v>0.7</v>
      </c>
      <c r="E43" s="43">
        <v>1.3</v>
      </c>
      <c r="F43" s="43">
        <v>0.9</v>
      </c>
      <c r="G43" s="43">
        <v>1</v>
      </c>
    </row>
    <row r="44" spans="2:7" ht="15" customHeight="1">
      <c r="B44" s="170"/>
      <c r="C44" s="37" t="s">
        <v>38</v>
      </c>
      <c r="D44" s="44">
        <v>85</v>
      </c>
      <c r="E44" s="44">
        <v>71</v>
      </c>
      <c r="F44" s="44">
        <v>84</v>
      </c>
      <c r="G44" s="44">
        <v>79</v>
      </c>
    </row>
    <row r="45" spans="2:7" ht="15" customHeight="1">
      <c r="B45" s="170"/>
      <c r="C45" s="37" t="s">
        <v>39</v>
      </c>
      <c r="D45" s="44">
        <v>3</v>
      </c>
      <c r="E45" s="44">
        <v>9</v>
      </c>
      <c r="F45" s="44">
        <v>0.3</v>
      </c>
      <c r="G45" s="44">
        <v>4</v>
      </c>
    </row>
    <row r="46" spans="2:7" ht="15" customHeight="1">
      <c r="B46" s="170"/>
      <c r="C46" s="37" t="s">
        <v>40</v>
      </c>
      <c r="D46" s="44">
        <v>11</v>
      </c>
      <c r="E46" s="44">
        <v>19</v>
      </c>
      <c r="F46" s="44">
        <v>15</v>
      </c>
      <c r="G46" s="44">
        <v>16</v>
      </c>
    </row>
    <row r="47" spans="2:7" ht="15" customHeight="1">
      <c r="B47" s="170"/>
      <c r="C47" s="37" t="s">
        <v>41</v>
      </c>
      <c r="D47" s="44">
        <v>0</v>
      </c>
      <c r="E47" s="44">
        <v>0</v>
      </c>
      <c r="F47" s="44">
        <v>0</v>
      </c>
      <c r="G47" s="44">
        <v>0</v>
      </c>
    </row>
    <row r="48" spans="2:7" ht="15" customHeight="1">
      <c r="B48" s="166"/>
      <c r="C48" s="58" t="s">
        <v>42</v>
      </c>
      <c r="D48" s="57">
        <v>99.7</v>
      </c>
      <c r="E48" s="57">
        <v>100.3</v>
      </c>
      <c r="F48" s="57">
        <v>100.2</v>
      </c>
      <c r="G48" s="57">
        <v>100</v>
      </c>
    </row>
    <row r="49" spans="2:7" ht="15" customHeight="1">
      <c r="B49" s="165">
        <v>2005</v>
      </c>
      <c r="C49" s="41" t="s">
        <v>37</v>
      </c>
      <c r="D49" s="43">
        <v>0.8</v>
      </c>
      <c r="E49" s="43">
        <v>1.4</v>
      </c>
      <c r="F49" s="43">
        <v>0.7</v>
      </c>
      <c r="G49" s="43">
        <v>1</v>
      </c>
    </row>
    <row r="50" spans="2:7" ht="15" customHeight="1">
      <c r="B50" s="170"/>
      <c r="C50" s="37" t="s">
        <v>38</v>
      </c>
      <c r="D50" s="44">
        <v>83</v>
      </c>
      <c r="E50" s="44">
        <v>70</v>
      </c>
      <c r="F50" s="44">
        <v>83</v>
      </c>
      <c r="G50" s="44">
        <v>78</v>
      </c>
    </row>
    <row r="51" spans="2:7" ht="15" customHeight="1">
      <c r="B51" s="170"/>
      <c r="C51" s="37" t="s">
        <v>39</v>
      </c>
      <c r="D51" s="44">
        <v>3</v>
      </c>
      <c r="E51" s="44">
        <v>9</v>
      </c>
      <c r="F51" s="44">
        <v>0.4</v>
      </c>
      <c r="G51" s="44">
        <v>4</v>
      </c>
    </row>
    <row r="52" spans="2:7" ht="15" customHeight="1">
      <c r="B52" s="170"/>
      <c r="C52" s="37" t="s">
        <v>40</v>
      </c>
      <c r="D52" s="44">
        <v>13</v>
      </c>
      <c r="E52" s="44">
        <v>20</v>
      </c>
      <c r="F52" s="44">
        <v>16</v>
      </c>
      <c r="G52" s="44">
        <v>17</v>
      </c>
    </row>
    <row r="53" spans="2:7" ht="15" customHeight="1">
      <c r="B53" s="170"/>
      <c r="C53" s="37" t="s">
        <v>41</v>
      </c>
      <c r="D53" s="44">
        <v>0</v>
      </c>
      <c r="E53" s="44">
        <v>0</v>
      </c>
      <c r="F53" s="44">
        <v>0</v>
      </c>
      <c r="G53" s="44">
        <v>0</v>
      </c>
    </row>
    <row r="54" spans="2:7" ht="15" customHeight="1">
      <c r="B54" s="166"/>
      <c r="C54" s="58" t="s">
        <v>42</v>
      </c>
      <c r="D54" s="57">
        <v>99.8</v>
      </c>
      <c r="E54" s="57">
        <v>100.4</v>
      </c>
      <c r="F54" s="57">
        <v>100.10000000000001</v>
      </c>
      <c r="G54" s="57">
        <v>100</v>
      </c>
    </row>
    <row r="55" spans="2:7" ht="15" customHeight="1">
      <c r="B55" s="165">
        <v>2004</v>
      </c>
      <c r="C55" s="41" t="s">
        <v>37</v>
      </c>
      <c r="D55" s="43">
        <v>0.8</v>
      </c>
      <c r="E55" s="43">
        <v>1</v>
      </c>
      <c r="F55" s="43">
        <v>0.8</v>
      </c>
      <c r="G55" s="43">
        <v>0.9</v>
      </c>
    </row>
    <row r="56" spans="2:7" ht="15" customHeight="1">
      <c r="B56" s="170"/>
      <c r="C56" s="37" t="s">
        <v>38</v>
      </c>
      <c r="D56" s="44">
        <v>78.2</v>
      </c>
      <c r="E56" s="44">
        <v>70</v>
      </c>
      <c r="F56" s="44">
        <v>81</v>
      </c>
      <c r="G56" s="44">
        <v>76</v>
      </c>
    </row>
    <row r="57" spans="2:7" ht="15" customHeight="1">
      <c r="B57" s="170"/>
      <c r="C57" s="37" t="s">
        <v>39</v>
      </c>
      <c r="D57" s="44">
        <v>4</v>
      </c>
      <c r="E57" s="44">
        <v>7</v>
      </c>
      <c r="F57" s="44">
        <v>0.4</v>
      </c>
      <c r="G57" s="44">
        <v>4</v>
      </c>
    </row>
    <row r="58" spans="2:7" ht="15" customHeight="1">
      <c r="B58" s="170"/>
      <c r="C58" s="37" t="s">
        <v>40</v>
      </c>
      <c r="D58" s="44">
        <v>17</v>
      </c>
      <c r="E58" s="44">
        <v>22</v>
      </c>
      <c r="F58" s="44">
        <v>18</v>
      </c>
      <c r="G58" s="44">
        <v>19</v>
      </c>
    </row>
    <row r="59" spans="2:7" ht="15" customHeight="1">
      <c r="B59" s="170"/>
      <c r="C59" s="37" t="s">
        <v>41</v>
      </c>
      <c r="D59" s="44">
        <v>0</v>
      </c>
      <c r="E59" s="44">
        <v>0</v>
      </c>
      <c r="F59" s="44">
        <v>0</v>
      </c>
      <c r="G59" s="44">
        <v>0</v>
      </c>
    </row>
    <row r="60" spans="2:7" ht="15" customHeight="1">
      <c r="B60" s="166"/>
      <c r="C60" s="58" t="s">
        <v>42</v>
      </c>
      <c r="D60" s="57">
        <v>100</v>
      </c>
      <c r="E60" s="57">
        <v>100</v>
      </c>
      <c r="F60" s="57">
        <v>100.2</v>
      </c>
      <c r="G60" s="57">
        <v>99.9</v>
      </c>
    </row>
    <row r="61" spans="2:7" ht="15" customHeight="1">
      <c r="B61" s="165">
        <v>2003</v>
      </c>
      <c r="C61" s="41" t="s">
        <v>37</v>
      </c>
      <c r="D61" s="43">
        <v>1</v>
      </c>
      <c r="E61" s="43">
        <v>1</v>
      </c>
      <c r="F61" s="43">
        <v>1</v>
      </c>
      <c r="G61" s="43">
        <v>1</v>
      </c>
    </row>
    <row r="62" spans="2:7" ht="15" customHeight="1">
      <c r="B62" s="170"/>
      <c r="C62" s="37" t="s">
        <v>38</v>
      </c>
      <c r="D62" s="44">
        <v>74</v>
      </c>
      <c r="E62" s="44">
        <v>68</v>
      </c>
      <c r="F62" s="44">
        <v>80</v>
      </c>
      <c r="G62" s="44">
        <v>73.8</v>
      </c>
    </row>
    <row r="63" spans="2:7" ht="15" customHeight="1">
      <c r="B63" s="170"/>
      <c r="C63" s="37" t="s">
        <v>39</v>
      </c>
      <c r="D63" s="44">
        <v>6</v>
      </c>
      <c r="E63" s="44">
        <v>6</v>
      </c>
      <c r="F63" s="44">
        <v>0</v>
      </c>
      <c r="G63" s="44">
        <v>3.9</v>
      </c>
    </row>
    <row r="64" spans="2:7" ht="15" customHeight="1">
      <c r="B64" s="170"/>
      <c r="C64" s="37" t="s">
        <v>40</v>
      </c>
      <c r="D64" s="44">
        <v>19</v>
      </c>
      <c r="E64" s="44">
        <v>25</v>
      </c>
      <c r="F64" s="44">
        <v>19</v>
      </c>
      <c r="G64" s="44">
        <v>21.3</v>
      </c>
    </row>
    <row r="65" spans="2:7" ht="15" customHeight="1">
      <c r="B65" s="170"/>
      <c r="C65" s="37" t="s">
        <v>41</v>
      </c>
      <c r="D65" s="44" t="s">
        <v>6</v>
      </c>
      <c r="E65" s="44" t="s">
        <v>6</v>
      </c>
      <c r="F65" s="44" t="s">
        <v>6</v>
      </c>
      <c r="G65" s="44" t="s">
        <v>6</v>
      </c>
    </row>
    <row r="66" spans="2:7" ht="15" customHeight="1">
      <c r="B66" s="166"/>
      <c r="C66" s="58" t="s">
        <v>42</v>
      </c>
      <c r="D66" s="57">
        <v>100</v>
      </c>
      <c r="E66" s="57">
        <v>100</v>
      </c>
      <c r="F66" s="57">
        <v>100</v>
      </c>
      <c r="G66" s="57">
        <v>100</v>
      </c>
    </row>
    <row r="67" spans="2:7" ht="15" customHeight="1">
      <c r="B67" s="165">
        <v>2002</v>
      </c>
      <c r="C67" s="41" t="s">
        <v>37</v>
      </c>
      <c r="D67" s="43">
        <v>1.2</v>
      </c>
      <c r="E67" s="43">
        <v>1.1</v>
      </c>
      <c r="F67" s="43">
        <v>1.8</v>
      </c>
      <c r="G67" s="43">
        <v>1.1</v>
      </c>
    </row>
    <row r="68" spans="2:7" ht="15" customHeight="1">
      <c r="B68" s="170"/>
      <c r="C68" s="37" t="s">
        <v>38</v>
      </c>
      <c r="D68" s="44">
        <v>71.8</v>
      </c>
      <c r="E68" s="44">
        <v>68</v>
      </c>
      <c r="F68" s="44">
        <v>77.7</v>
      </c>
      <c r="G68" s="44">
        <v>72.9</v>
      </c>
    </row>
    <row r="69" spans="2:7" ht="15" customHeight="1">
      <c r="B69" s="170"/>
      <c r="C69" s="37" t="s">
        <v>39</v>
      </c>
      <c r="D69" s="44">
        <v>7</v>
      </c>
      <c r="E69" s="44">
        <v>5</v>
      </c>
      <c r="F69" s="44">
        <v>0.5</v>
      </c>
      <c r="G69" s="44">
        <v>3.5</v>
      </c>
    </row>
    <row r="70" spans="2:7" ht="15" customHeight="1">
      <c r="B70" s="170"/>
      <c r="C70" s="37" t="s">
        <v>40</v>
      </c>
      <c r="D70" s="44">
        <v>20</v>
      </c>
      <c r="E70" s="44">
        <v>26</v>
      </c>
      <c r="F70" s="44">
        <v>20</v>
      </c>
      <c r="G70" s="44">
        <v>22.4</v>
      </c>
    </row>
    <row r="71" spans="2:7" ht="15" customHeight="1">
      <c r="B71" s="170"/>
      <c r="C71" s="37" t="s">
        <v>41</v>
      </c>
      <c r="D71" s="44" t="s">
        <v>6</v>
      </c>
      <c r="E71" s="44" t="s">
        <v>6</v>
      </c>
      <c r="F71" s="44" t="s">
        <v>6</v>
      </c>
      <c r="G71" s="44" t="s">
        <v>6</v>
      </c>
    </row>
    <row r="72" spans="2:7" ht="15" customHeight="1">
      <c r="B72" s="166"/>
      <c r="C72" s="58" t="s">
        <v>42</v>
      </c>
      <c r="D72" s="57">
        <v>100</v>
      </c>
      <c r="E72" s="57">
        <v>100.1</v>
      </c>
      <c r="F72" s="57">
        <v>100</v>
      </c>
      <c r="G72" s="57">
        <v>99.9</v>
      </c>
    </row>
    <row r="73" ht="9" customHeight="1" thickBot="1"/>
    <row r="74" spans="2:7" ht="14.25" thickBot="1" thickTop="1">
      <c r="B74" s="136" t="s">
        <v>43</v>
      </c>
      <c r="C74" s="136"/>
      <c r="D74" s="136"/>
      <c r="E74" s="136"/>
      <c r="F74" s="136"/>
      <c r="G74" s="136"/>
    </row>
    <row r="75" spans="2:7" ht="14.25" thickBot="1" thickTop="1">
      <c r="B75" s="176" t="s">
        <v>44</v>
      </c>
      <c r="C75" s="177"/>
      <c r="D75" s="177"/>
      <c r="E75" s="177"/>
      <c r="F75" s="177"/>
      <c r="G75" s="178"/>
    </row>
    <row r="76" ht="13.5" thickTop="1"/>
  </sheetData>
  <sheetProtection/>
  <mergeCells count="17">
    <mergeCell ref="B2:G2"/>
    <mergeCell ref="B4:B5"/>
    <mergeCell ref="C4:C5"/>
    <mergeCell ref="D4:G4"/>
    <mergeCell ref="B13:B18"/>
    <mergeCell ref="B19:B24"/>
    <mergeCell ref="B7:B12"/>
    <mergeCell ref="B25:B30"/>
    <mergeCell ref="B31:B36"/>
    <mergeCell ref="B67:B72"/>
    <mergeCell ref="B74:G74"/>
    <mergeCell ref="B75:G75"/>
    <mergeCell ref="B37:B42"/>
    <mergeCell ref="B43:B48"/>
    <mergeCell ref="B49:B54"/>
    <mergeCell ref="B55:B60"/>
    <mergeCell ref="B61:B66"/>
  </mergeCells>
  <hyperlinks>
    <hyperlink ref="A1" location="'Índice de Sostenibilidad'!A1" display="&lt;&lt;&lt;Índice"/>
  </hyperlinks>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Hoja1">
    <tabColor theme="6"/>
  </sheetPr>
  <dimension ref="A1:Q24"/>
  <sheetViews>
    <sheetView zoomScalePageLayoutView="0" workbookViewId="0" topLeftCell="A1">
      <selection activeCell="A1" sqref="A1"/>
    </sheetView>
  </sheetViews>
  <sheetFormatPr defaultColWidth="11.421875" defaultRowHeight="12.75"/>
  <cols>
    <col min="1" max="1" width="12.140625" style="1" customWidth="1"/>
    <col min="2" max="2" width="42.57421875" style="1" bestFit="1" customWidth="1"/>
    <col min="3" max="8" width="6.28125" style="1" customWidth="1"/>
    <col min="9" max="9" width="7.140625" style="1" bestFit="1" customWidth="1"/>
    <col min="10" max="15" width="6.28125" style="1" customWidth="1"/>
    <col min="16" max="16" width="2.421875" style="1" customWidth="1"/>
    <col min="17" max="17" width="10.28125" style="1" customWidth="1"/>
    <col min="18" max="16384" width="11.421875" style="1" customWidth="1"/>
  </cols>
  <sheetData>
    <row r="1" spans="1:17" ht="13.5" thickBot="1">
      <c r="A1" s="11" t="s">
        <v>35</v>
      </c>
      <c r="B1" s="2"/>
      <c r="C1" s="2"/>
      <c r="D1" s="2"/>
      <c r="E1" s="2"/>
      <c r="F1" s="2"/>
      <c r="G1" s="2"/>
      <c r="H1" s="2"/>
      <c r="I1" s="2"/>
      <c r="J1" s="2"/>
      <c r="K1" s="2"/>
      <c r="L1" s="2"/>
      <c r="M1" s="2"/>
      <c r="N1" s="2"/>
      <c r="O1" s="2"/>
      <c r="P1" s="2"/>
      <c r="Q1" s="2"/>
    </row>
    <row r="2" spans="2:17" ht="69.75" customHeight="1" thickTop="1">
      <c r="B2" s="181" t="s">
        <v>159</v>
      </c>
      <c r="C2" s="182"/>
      <c r="D2" s="182"/>
      <c r="E2" s="182"/>
      <c r="F2" s="182"/>
      <c r="G2" s="182"/>
      <c r="H2" s="183"/>
      <c r="I2" s="183"/>
      <c r="J2" s="183"/>
      <c r="K2" s="183"/>
      <c r="L2" s="183"/>
      <c r="M2" s="183"/>
      <c r="N2" s="183"/>
      <c r="O2" s="183"/>
      <c r="P2" s="183"/>
      <c r="Q2" s="184"/>
    </row>
    <row r="3" ht="12.75"/>
    <row r="4" spans="2:6" ht="12.75">
      <c r="B4" s="6"/>
      <c r="C4" s="7"/>
      <c r="D4" s="7"/>
      <c r="E4" s="7"/>
      <c r="F4" s="7"/>
    </row>
    <row r="5" spans="2:17" ht="38.25" customHeight="1">
      <c r="B5" s="66" t="s">
        <v>144</v>
      </c>
      <c r="C5" s="4">
        <v>2000</v>
      </c>
      <c r="D5" s="4">
        <v>2001</v>
      </c>
      <c r="E5" s="4">
        <v>2002</v>
      </c>
      <c r="F5" s="4">
        <v>2003</v>
      </c>
      <c r="G5" s="4">
        <v>2004</v>
      </c>
      <c r="H5" s="4">
        <v>2005</v>
      </c>
      <c r="I5" s="4">
        <v>2006</v>
      </c>
      <c r="J5" s="4">
        <v>2007</v>
      </c>
      <c r="K5" s="4">
        <v>2008</v>
      </c>
      <c r="L5" s="4">
        <v>2009</v>
      </c>
      <c r="M5" s="4">
        <v>2010</v>
      </c>
      <c r="N5" s="4">
        <v>2011</v>
      </c>
      <c r="O5" s="4">
        <v>2012</v>
      </c>
      <c r="Q5" s="4" t="s">
        <v>155</v>
      </c>
    </row>
    <row r="6" spans="2:17" ht="9.75" customHeight="1">
      <c r="B6" s="5"/>
      <c r="C6" s="70"/>
      <c r="D6" s="70"/>
      <c r="E6" s="70"/>
      <c r="F6" s="70"/>
      <c r="G6" s="70"/>
      <c r="H6" s="31"/>
      <c r="I6" s="31"/>
      <c r="J6" s="31"/>
      <c r="K6" s="31"/>
      <c r="L6" s="31"/>
      <c r="M6" s="31"/>
      <c r="N6" s="31"/>
      <c r="O6" s="31"/>
      <c r="Q6" s="31"/>
    </row>
    <row r="7" spans="2:17" ht="12.75">
      <c r="B7" s="97" t="s">
        <v>145</v>
      </c>
      <c r="C7" s="98">
        <v>17.2</v>
      </c>
      <c r="D7" s="98">
        <v>32.7</v>
      </c>
      <c r="E7" s="98">
        <v>19.2</v>
      </c>
      <c r="F7" s="98">
        <v>50.1</v>
      </c>
      <c r="G7" s="98">
        <v>43.8</v>
      </c>
      <c r="H7" s="98">
        <v>79.3</v>
      </c>
      <c r="I7" s="98">
        <v>224.4</v>
      </c>
      <c r="J7" s="98">
        <v>255.2</v>
      </c>
      <c r="K7" s="98">
        <v>177</v>
      </c>
      <c r="L7" s="98">
        <v>382.3</v>
      </c>
      <c r="M7" s="98">
        <v>410.6</v>
      </c>
      <c r="N7" s="98">
        <v>332.20000000000005</v>
      </c>
      <c r="O7" s="98">
        <v>244</v>
      </c>
      <c r="Q7" s="99" t="s">
        <v>4</v>
      </c>
    </row>
    <row r="8" spans="2:17" ht="12.75">
      <c r="B8" s="76"/>
      <c r="C8" s="100"/>
      <c r="D8" s="100"/>
      <c r="E8" s="100"/>
      <c r="F8" s="101"/>
      <c r="G8" s="102"/>
      <c r="H8" s="100"/>
      <c r="I8" s="100"/>
      <c r="J8" s="100"/>
      <c r="K8" s="101"/>
      <c r="L8" s="102"/>
      <c r="M8" s="101"/>
      <c r="N8" s="102"/>
      <c r="O8" s="101"/>
      <c r="Q8" s="103"/>
    </row>
    <row r="9" spans="2:17" ht="12.75">
      <c r="B9" s="76" t="s">
        <v>146</v>
      </c>
      <c r="C9" s="104">
        <v>17.2</v>
      </c>
      <c r="D9" s="104">
        <v>49.9</v>
      </c>
      <c r="E9" s="104">
        <v>69.1</v>
      </c>
      <c r="F9" s="104">
        <v>119.2</v>
      </c>
      <c r="G9" s="104">
        <v>163</v>
      </c>
      <c r="H9" s="104">
        <v>242.3</v>
      </c>
      <c r="I9" s="104">
        <v>466.7</v>
      </c>
      <c r="J9" s="104">
        <v>721.9</v>
      </c>
      <c r="K9" s="104">
        <v>898.9</v>
      </c>
      <c r="L9" s="104">
        <v>1281.2</v>
      </c>
      <c r="M9" s="104">
        <v>1691.8</v>
      </c>
      <c r="N9" s="104">
        <v>2024</v>
      </c>
      <c r="O9" s="104">
        <v>2268</v>
      </c>
      <c r="Q9" s="105" t="s">
        <v>4</v>
      </c>
    </row>
    <row r="10" spans="2:17" ht="12.75">
      <c r="B10" s="76"/>
      <c r="C10" s="104"/>
      <c r="D10" s="104"/>
      <c r="E10" s="104"/>
      <c r="F10" s="104"/>
      <c r="G10" s="104"/>
      <c r="H10" s="104"/>
      <c r="I10" s="104"/>
      <c r="J10" s="104"/>
      <c r="K10" s="104"/>
      <c r="L10" s="104"/>
      <c r="M10" s="104"/>
      <c r="N10" s="104"/>
      <c r="O10" s="104"/>
      <c r="Q10" s="105"/>
    </row>
    <row r="11" spans="2:17" ht="12.75">
      <c r="B11" s="76" t="s">
        <v>147</v>
      </c>
      <c r="C11" s="104">
        <v>11</v>
      </c>
      <c r="D11" s="104">
        <v>26</v>
      </c>
      <c r="E11" s="104">
        <v>17</v>
      </c>
      <c r="F11" s="104">
        <v>31</v>
      </c>
      <c r="G11" s="104">
        <v>47</v>
      </c>
      <c r="H11" s="104">
        <v>56</v>
      </c>
      <c r="I11" s="104">
        <v>175</v>
      </c>
      <c r="J11" s="104">
        <v>256</v>
      </c>
      <c r="K11" s="104">
        <v>268</v>
      </c>
      <c r="L11" s="104">
        <v>235</v>
      </c>
      <c r="M11" s="104">
        <v>190</v>
      </c>
      <c r="N11" s="104">
        <v>275</v>
      </c>
      <c r="O11" s="104">
        <v>278</v>
      </c>
      <c r="Q11" s="105" t="s">
        <v>4</v>
      </c>
    </row>
    <row r="12" spans="2:17" ht="12.75">
      <c r="B12" s="76"/>
      <c r="C12" s="104"/>
      <c r="D12" s="104"/>
      <c r="E12" s="104"/>
      <c r="F12" s="104"/>
      <c r="G12" s="104"/>
      <c r="H12" s="104"/>
      <c r="I12" s="104"/>
      <c r="J12" s="104"/>
      <c r="K12" s="104"/>
      <c r="L12" s="104"/>
      <c r="M12" s="104"/>
      <c r="N12" s="104"/>
      <c r="O12" s="104"/>
      <c r="Q12" s="105"/>
    </row>
    <row r="13" spans="2:17" ht="12.75">
      <c r="B13" s="76" t="s">
        <v>149</v>
      </c>
      <c r="C13" s="104">
        <v>11</v>
      </c>
      <c r="D13" s="104">
        <v>37</v>
      </c>
      <c r="E13" s="104">
        <v>54</v>
      </c>
      <c r="F13" s="104">
        <v>85</v>
      </c>
      <c r="G13" s="104">
        <v>132</v>
      </c>
      <c r="H13" s="104">
        <v>188</v>
      </c>
      <c r="I13" s="104">
        <v>363</v>
      </c>
      <c r="J13" s="104">
        <v>619</v>
      </c>
      <c r="K13" s="104">
        <v>887</v>
      </c>
      <c r="L13" s="104">
        <v>1122</v>
      </c>
      <c r="M13" s="104">
        <v>1312</v>
      </c>
      <c r="N13" s="104">
        <v>1587</v>
      </c>
      <c r="O13" s="104">
        <v>1865</v>
      </c>
      <c r="Q13" s="105"/>
    </row>
    <row r="14" spans="2:17" ht="12.75">
      <c r="B14" s="76"/>
      <c r="C14" s="104"/>
      <c r="D14" s="104"/>
      <c r="E14" s="104"/>
      <c r="F14" s="104"/>
      <c r="G14" s="104"/>
      <c r="H14" s="104"/>
      <c r="I14" s="104"/>
      <c r="J14" s="104"/>
      <c r="K14" s="104"/>
      <c r="L14" s="104"/>
      <c r="M14" s="104"/>
      <c r="N14" s="104"/>
      <c r="O14" s="104"/>
      <c r="Q14" s="105"/>
    </row>
    <row r="15" spans="2:17" ht="12.75">
      <c r="B15" s="76" t="s">
        <v>148</v>
      </c>
      <c r="C15" s="104">
        <v>0</v>
      </c>
      <c r="D15" s="104">
        <v>1</v>
      </c>
      <c r="E15" s="104">
        <v>1</v>
      </c>
      <c r="F15" s="104">
        <v>2</v>
      </c>
      <c r="G15" s="104">
        <v>1</v>
      </c>
      <c r="H15" s="104">
        <v>1</v>
      </c>
      <c r="I15" s="104">
        <v>21</v>
      </c>
      <c r="J15" s="104">
        <v>50</v>
      </c>
      <c r="K15" s="104">
        <v>105</v>
      </c>
      <c r="L15" s="104">
        <v>78</v>
      </c>
      <c r="M15" s="104">
        <v>74</v>
      </c>
      <c r="N15" s="104">
        <v>103</v>
      </c>
      <c r="O15" s="104">
        <v>87</v>
      </c>
      <c r="Q15" s="105" t="s">
        <v>4</v>
      </c>
    </row>
    <row r="16" spans="2:17" ht="12.75">
      <c r="B16" s="76"/>
      <c r="C16" s="104"/>
      <c r="D16" s="104"/>
      <c r="E16" s="104"/>
      <c r="F16" s="104"/>
      <c r="G16" s="104"/>
      <c r="H16" s="104"/>
      <c r="I16" s="104"/>
      <c r="J16" s="104"/>
      <c r="K16" s="104"/>
      <c r="L16" s="104"/>
      <c r="M16" s="104"/>
      <c r="N16" s="104"/>
      <c r="O16" s="104"/>
      <c r="Q16" s="105"/>
    </row>
    <row r="17" spans="2:17" ht="12.75">
      <c r="B17" s="76" t="s">
        <v>150</v>
      </c>
      <c r="C17" s="104">
        <v>0</v>
      </c>
      <c r="D17" s="104">
        <v>1</v>
      </c>
      <c r="E17" s="104">
        <v>2</v>
      </c>
      <c r="F17" s="104">
        <v>4</v>
      </c>
      <c r="G17" s="104">
        <v>5</v>
      </c>
      <c r="H17" s="104">
        <v>6</v>
      </c>
      <c r="I17" s="104">
        <v>27</v>
      </c>
      <c r="J17" s="104">
        <v>77</v>
      </c>
      <c r="K17" s="104">
        <v>182</v>
      </c>
      <c r="L17" s="104">
        <v>260</v>
      </c>
      <c r="M17" s="104">
        <v>334</v>
      </c>
      <c r="N17" s="104">
        <v>437</v>
      </c>
      <c r="O17" s="104">
        <v>524</v>
      </c>
      <c r="Q17" s="105" t="s">
        <v>4</v>
      </c>
    </row>
    <row r="18" spans="2:17" ht="9" customHeight="1">
      <c r="B18" s="76"/>
      <c r="C18" s="100"/>
      <c r="D18" s="100"/>
      <c r="E18" s="100"/>
      <c r="F18" s="101"/>
      <c r="G18" s="102"/>
      <c r="H18" s="100"/>
      <c r="I18" s="100"/>
      <c r="J18" s="100"/>
      <c r="K18" s="101"/>
      <c r="L18" s="102"/>
      <c r="M18" s="101"/>
      <c r="N18" s="106"/>
      <c r="O18" s="106"/>
      <c r="Q18" s="107"/>
    </row>
    <row r="19" spans="2:17" ht="18" customHeight="1">
      <c r="B19" s="108" t="s">
        <v>151</v>
      </c>
      <c r="C19" s="109">
        <v>25.036</v>
      </c>
      <c r="D19" s="109">
        <v>40.4</v>
      </c>
      <c r="E19" s="109">
        <v>12.3</v>
      </c>
      <c r="F19" s="109">
        <v>5.099999999999994</v>
      </c>
      <c r="G19" s="109">
        <v>19.1</v>
      </c>
      <c r="H19" s="109">
        <v>2.5</v>
      </c>
      <c r="I19" s="109">
        <v>41</v>
      </c>
      <c r="J19" s="109">
        <v>32.5</v>
      </c>
      <c r="K19" s="109">
        <v>80</v>
      </c>
      <c r="L19" s="109">
        <v>34</v>
      </c>
      <c r="M19" s="109">
        <v>130.6</v>
      </c>
      <c r="N19" s="109">
        <v>150.46399999999994</v>
      </c>
      <c r="O19" s="109">
        <v>87</v>
      </c>
      <c r="Q19" s="110" t="s">
        <v>4</v>
      </c>
    </row>
    <row r="20" spans="2:17" ht="9" customHeight="1">
      <c r="B20" s="8"/>
      <c r="C20" s="104"/>
      <c r="D20" s="104"/>
      <c r="E20" s="104"/>
      <c r="F20" s="104"/>
      <c r="G20" s="104"/>
      <c r="H20" s="104"/>
      <c r="I20" s="104"/>
      <c r="J20" s="104"/>
      <c r="K20" s="104"/>
      <c r="L20" s="104"/>
      <c r="M20" s="104"/>
      <c r="N20" s="104"/>
      <c r="O20" s="104"/>
      <c r="Q20" s="38"/>
    </row>
    <row r="21" spans="2:17" ht="22.5" customHeight="1">
      <c r="B21" s="111" t="s">
        <v>152</v>
      </c>
      <c r="C21" s="112">
        <v>25.036</v>
      </c>
      <c r="D21" s="112">
        <v>65.436</v>
      </c>
      <c r="E21" s="112">
        <v>77.736</v>
      </c>
      <c r="F21" s="112">
        <v>82.836</v>
      </c>
      <c r="G21" s="112">
        <v>101.936</v>
      </c>
      <c r="H21" s="112">
        <v>104.436</v>
      </c>
      <c r="I21" s="112">
        <v>145.436</v>
      </c>
      <c r="J21" s="112">
        <v>177.936</v>
      </c>
      <c r="K21" s="112">
        <v>257.93600000000004</v>
      </c>
      <c r="L21" s="112">
        <v>291.93600000000004</v>
      </c>
      <c r="M21" s="112">
        <v>422.53600000000006</v>
      </c>
      <c r="N21" s="112">
        <v>573</v>
      </c>
      <c r="O21" s="112">
        <v>660</v>
      </c>
      <c r="Q21" s="113">
        <v>407</v>
      </c>
    </row>
    <row r="22" spans="2:17" ht="7.5" customHeight="1" thickBot="1">
      <c r="B22" s="68"/>
      <c r="C22" s="69"/>
      <c r="D22" s="69"/>
      <c r="E22" s="69"/>
      <c r="F22" s="69"/>
      <c r="G22" s="114"/>
      <c r="H22" s="12"/>
      <c r="I22" s="12"/>
      <c r="J22" s="12"/>
      <c r="K22" s="12"/>
      <c r="L22" s="12"/>
      <c r="M22" s="12"/>
      <c r="N22" s="12"/>
      <c r="O22" s="12"/>
      <c r="P22" s="2"/>
      <c r="Q22" s="12"/>
    </row>
    <row r="23" spans="2:17" ht="14.25" thickBot="1" thickTop="1">
      <c r="B23" s="179" t="s">
        <v>153</v>
      </c>
      <c r="C23" s="180"/>
      <c r="D23" s="180"/>
      <c r="E23" s="180"/>
      <c r="F23" s="180"/>
      <c r="G23" s="180"/>
      <c r="H23" s="131"/>
      <c r="I23" s="131"/>
      <c r="J23" s="131"/>
      <c r="K23" s="131"/>
      <c r="L23" s="131"/>
      <c r="M23" s="131"/>
      <c r="N23" s="131"/>
      <c r="O23" s="131"/>
      <c r="P23" s="131"/>
      <c r="Q23" s="137"/>
    </row>
    <row r="24" spans="3:17" ht="17.25" customHeight="1" thickTop="1">
      <c r="C24" s="3"/>
      <c r="D24" s="3"/>
      <c r="E24" s="3"/>
      <c r="F24" s="3"/>
      <c r="G24" s="3"/>
      <c r="H24" s="3"/>
      <c r="I24" s="3"/>
      <c r="J24" s="3"/>
      <c r="K24" s="3"/>
      <c r="L24" s="3"/>
      <c r="M24" s="3"/>
      <c r="N24" s="3"/>
      <c r="O24" s="3"/>
      <c r="P24" s="3"/>
      <c r="Q24" s="3"/>
    </row>
  </sheetData>
  <sheetProtection/>
  <mergeCells count="2">
    <mergeCell ref="B23:Q23"/>
    <mergeCell ref="B2:Q2"/>
  </mergeCells>
  <hyperlinks>
    <hyperlink ref="A1" location="'Índice de Sostenibilidad'!A1" display="&lt;&lt;&lt;Índice"/>
  </hyperlink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6"/>
  </sheetPr>
  <dimension ref="A1:N15"/>
  <sheetViews>
    <sheetView zoomScalePageLayoutView="0" workbookViewId="0" topLeftCell="A1">
      <selection activeCell="A1" sqref="A1"/>
    </sheetView>
  </sheetViews>
  <sheetFormatPr defaultColWidth="11.421875" defaultRowHeight="12.75"/>
  <cols>
    <col min="1" max="1" width="11.140625" style="1" bestFit="1" customWidth="1"/>
    <col min="2" max="2" width="12.421875" style="1" customWidth="1"/>
    <col min="3" max="3" width="10.57421875" style="1" bestFit="1" customWidth="1"/>
    <col min="4" max="4" width="16.7109375" style="1" customWidth="1"/>
    <col min="5" max="5" width="17.140625" style="1" customWidth="1"/>
    <col min="6" max="6" width="11.00390625" style="1" bestFit="1" customWidth="1"/>
    <col min="7" max="8" width="11.140625" style="1" customWidth="1"/>
    <col min="9" max="9" width="12.8515625" style="1" customWidth="1"/>
    <col min="10" max="10" width="12.421875" style="1" customWidth="1"/>
    <col min="11" max="11" width="15.8515625" style="1" customWidth="1"/>
    <col min="12" max="12" width="12.8515625" style="1" customWidth="1"/>
    <col min="13" max="13" width="16.140625" style="1" customWidth="1"/>
    <col min="14" max="14" width="10.140625" style="1" customWidth="1"/>
    <col min="15" max="16384" width="11.421875" style="1" customWidth="1"/>
  </cols>
  <sheetData>
    <row r="1" spans="1:13" ht="13.5" thickBot="1">
      <c r="A1" s="11" t="s">
        <v>35</v>
      </c>
      <c r="B1" s="2"/>
      <c r="C1" s="2"/>
      <c r="D1" s="2"/>
      <c r="E1" s="2"/>
      <c r="F1" s="2"/>
      <c r="G1" s="2"/>
      <c r="H1" s="2"/>
      <c r="I1" s="2"/>
      <c r="J1" s="2"/>
      <c r="K1" s="2"/>
      <c r="L1" s="2"/>
      <c r="M1" s="2"/>
    </row>
    <row r="2" spans="2:13" ht="55.5" customHeight="1" thickTop="1">
      <c r="B2" s="145" t="s">
        <v>83</v>
      </c>
      <c r="C2" s="146"/>
      <c r="D2" s="146"/>
      <c r="E2" s="146"/>
      <c r="F2" s="146"/>
      <c r="G2" s="146"/>
      <c r="H2" s="146"/>
      <c r="I2" s="146"/>
      <c r="J2" s="146"/>
      <c r="K2" s="146"/>
      <c r="L2" s="146"/>
      <c r="M2" s="146"/>
    </row>
    <row r="3" spans="2:13" ht="12.75">
      <c r="B3" s="6"/>
      <c r="C3" s="6"/>
      <c r="D3" s="6"/>
      <c r="E3" s="6"/>
      <c r="F3" s="6"/>
      <c r="G3" s="6"/>
      <c r="H3" s="6"/>
      <c r="I3" s="6"/>
      <c r="J3" s="6"/>
      <c r="K3" s="6"/>
      <c r="L3" s="6"/>
      <c r="M3" s="7"/>
    </row>
    <row r="4" spans="2:13" ht="57" customHeight="1">
      <c r="B4" s="66" t="s">
        <v>120</v>
      </c>
      <c r="C4" s="66" t="s">
        <v>70</v>
      </c>
      <c r="D4" s="66" t="s">
        <v>71</v>
      </c>
      <c r="E4" s="66" t="s">
        <v>72</v>
      </c>
      <c r="F4" s="66" t="s">
        <v>73</v>
      </c>
      <c r="G4" s="66" t="s">
        <v>74</v>
      </c>
      <c r="H4" s="66" t="s">
        <v>75</v>
      </c>
      <c r="I4" s="66" t="s">
        <v>76</v>
      </c>
      <c r="J4" s="66" t="s">
        <v>77</v>
      </c>
      <c r="K4" s="66" t="s">
        <v>78</v>
      </c>
      <c r="L4" s="66" t="s">
        <v>79</v>
      </c>
      <c r="M4" s="66" t="s">
        <v>81</v>
      </c>
    </row>
    <row r="5" spans="2:13" ht="15" customHeight="1">
      <c r="B5" s="5" t="s">
        <v>36</v>
      </c>
      <c r="C5" s="5"/>
      <c r="D5" s="5"/>
      <c r="E5" s="5"/>
      <c r="F5" s="5"/>
      <c r="G5" s="5"/>
      <c r="H5" s="5"/>
      <c r="I5" s="5"/>
      <c r="J5" s="5"/>
      <c r="K5" s="5"/>
      <c r="L5" s="5"/>
      <c r="M5" s="70"/>
    </row>
    <row r="6" spans="1:14" ht="19.5" customHeight="1">
      <c r="A6" s="9"/>
      <c r="B6" s="81" t="s">
        <v>27</v>
      </c>
      <c r="C6" s="82">
        <v>18521.2599485826</v>
      </c>
      <c r="D6" s="82">
        <v>13119.960226419</v>
      </c>
      <c r="E6" s="82">
        <v>5184.62</v>
      </c>
      <c r="F6" s="82">
        <v>962.02</v>
      </c>
      <c r="G6" s="82">
        <v>6883.55</v>
      </c>
      <c r="H6" s="82">
        <v>260.12</v>
      </c>
      <c r="I6" s="82">
        <v>604.51</v>
      </c>
      <c r="J6" s="82">
        <v>601.04</v>
      </c>
      <c r="K6" s="83">
        <v>46137.0801750016</v>
      </c>
      <c r="L6" s="117"/>
      <c r="M6" s="118">
        <v>0.063789478874449</v>
      </c>
      <c r="N6" s="71"/>
    </row>
    <row r="7" spans="1:14" ht="19.5" customHeight="1">
      <c r="A7" s="9"/>
      <c r="B7" s="84" t="s">
        <v>3</v>
      </c>
      <c r="C7" s="85">
        <v>18657.379943222903</v>
      </c>
      <c r="D7" s="85">
        <v>13197.3200306916</v>
      </c>
      <c r="E7" s="85">
        <v>5232.13</v>
      </c>
      <c r="F7" s="85">
        <v>1015.31</v>
      </c>
      <c r="G7" s="85">
        <v>6899.05</v>
      </c>
      <c r="H7" s="85">
        <v>263.65</v>
      </c>
      <c r="I7" s="85">
        <v>604.62</v>
      </c>
      <c r="J7" s="85">
        <v>589.63</v>
      </c>
      <c r="K7" s="86">
        <v>46459.0899739145</v>
      </c>
      <c r="L7" s="119">
        <v>0.006979414338564346</v>
      </c>
      <c r="M7" s="119">
        <v>0.06423469207795487</v>
      </c>
      <c r="N7" s="71"/>
    </row>
    <row r="8" spans="1:14" ht="19.5" customHeight="1">
      <c r="A8" s="9"/>
      <c r="B8" s="84" t="s">
        <v>0</v>
      </c>
      <c r="C8" s="85">
        <v>18840.5700427007</v>
      </c>
      <c r="D8" s="85">
        <v>13445.1499986458</v>
      </c>
      <c r="E8" s="85">
        <v>5232.96</v>
      </c>
      <c r="F8" s="85">
        <v>1057.28</v>
      </c>
      <c r="G8" s="85">
        <v>6924.74</v>
      </c>
      <c r="H8" s="85">
        <v>256.23</v>
      </c>
      <c r="I8" s="85">
        <v>604.25</v>
      </c>
      <c r="J8" s="85">
        <v>588.36</v>
      </c>
      <c r="K8" s="86">
        <v>46949.5400413465</v>
      </c>
      <c r="L8" s="119">
        <v>0.010556600822516644</v>
      </c>
      <c r="M8" s="119">
        <v>0.06491279208117912</v>
      </c>
      <c r="N8" s="71"/>
    </row>
    <row r="9" spans="1:14" ht="19.5" customHeight="1">
      <c r="A9" s="9"/>
      <c r="B9" s="84" t="s">
        <v>1</v>
      </c>
      <c r="C9" s="85">
        <v>19026.7601106405</v>
      </c>
      <c r="D9" s="85">
        <v>13492.2300294638</v>
      </c>
      <c r="E9" s="85">
        <v>5292.06</v>
      </c>
      <c r="F9" s="85">
        <v>1066.7</v>
      </c>
      <c r="G9" s="85">
        <v>6944.08</v>
      </c>
      <c r="H9" s="85">
        <v>255.82</v>
      </c>
      <c r="I9" s="85">
        <v>605.4</v>
      </c>
      <c r="J9" s="85">
        <v>585.08</v>
      </c>
      <c r="K9" s="86">
        <v>47268.1301401043</v>
      </c>
      <c r="L9" s="119">
        <v>0.006785798081881736</v>
      </c>
      <c r="M9" s="119">
        <v>0.06535327718117317</v>
      </c>
      <c r="N9" s="71"/>
    </row>
    <row r="10" spans="1:14" ht="19.5" customHeight="1">
      <c r="A10" s="9"/>
      <c r="B10" s="84" t="s">
        <v>2</v>
      </c>
      <c r="C10" s="85">
        <v>19085.1400034666</v>
      </c>
      <c r="D10" s="85">
        <v>13646.5500444174</v>
      </c>
      <c r="E10" s="85">
        <v>5260.38</v>
      </c>
      <c r="F10" s="85">
        <v>1123</v>
      </c>
      <c r="G10" s="85">
        <v>6964.52</v>
      </c>
      <c r="H10" s="85">
        <v>254.25</v>
      </c>
      <c r="I10" s="85">
        <v>602.79</v>
      </c>
      <c r="J10" s="85">
        <v>581.43</v>
      </c>
      <c r="K10" s="86">
        <v>47518.060047884006</v>
      </c>
      <c r="L10" s="119">
        <v>0.0052874930114414</v>
      </c>
      <c r="M10" s="119">
        <v>0.06569883217754342</v>
      </c>
      <c r="N10" s="71"/>
    </row>
    <row r="11" spans="1:14" ht="19.5" customHeight="1">
      <c r="A11" s="9"/>
      <c r="B11" s="84" t="s">
        <v>28</v>
      </c>
      <c r="C11" s="85">
        <v>19199.4</v>
      </c>
      <c r="D11" s="85">
        <v>13951.64</v>
      </c>
      <c r="E11" s="85">
        <v>5297.76</v>
      </c>
      <c r="F11" s="85">
        <v>1152.5</v>
      </c>
      <c r="G11" s="85">
        <v>6985.84</v>
      </c>
      <c r="H11" s="85">
        <v>252.61</v>
      </c>
      <c r="I11" s="85">
        <v>602.8</v>
      </c>
      <c r="J11" s="85">
        <v>593.52</v>
      </c>
      <c r="K11" s="86">
        <v>48036.07</v>
      </c>
      <c r="L11" s="119">
        <v>0.01090132786553143</v>
      </c>
      <c r="M11" s="119">
        <v>0.06641503668749335</v>
      </c>
      <c r="N11" s="71"/>
    </row>
    <row r="12" spans="1:14" ht="19.5" customHeight="1">
      <c r="A12" s="9"/>
      <c r="B12" s="84" t="s">
        <v>29</v>
      </c>
      <c r="C12" s="85">
        <v>19120.88</v>
      </c>
      <c r="D12" s="85">
        <v>13967.12</v>
      </c>
      <c r="E12" s="85">
        <v>5350.2</v>
      </c>
      <c r="F12" s="85">
        <v>1189.25</v>
      </c>
      <c r="G12" s="85">
        <v>7215.71</v>
      </c>
      <c r="H12" s="85">
        <v>272.69</v>
      </c>
      <c r="I12" s="85">
        <v>599.02</v>
      </c>
      <c r="J12" s="85">
        <v>600.18</v>
      </c>
      <c r="K12" s="86">
        <v>48315.049999999996</v>
      </c>
      <c r="L12" s="119">
        <v>0.005807719074437103</v>
      </c>
      <c r="M12" s="119">
        <v>0.06680075656289274</v>
      </c>
      <c r="N12" s="71"/>
    </row>
    <row r="13" spans="1:14" ht="19.5" customHeight="1">
      <c r="A13" s="9"/>
      <c r="B13" s="87" t="s">
        <v>80</v>
      </c>
      <c r="C13" s="88">
        <v>19194.88</v>
      </c>
      <c r="D13" s="88">
        <v>13989.12</v>
      </c>
      <c r="E13" s="88">
        <v>5277</v>
      </c>
      <c r="F13" s="88">
        <v>1189</v>
      </c>
      <c r="G13" s="88">
        <v>7355</v>
      </c>
      <c r="H13" s="88">
        <v>278</v>
      </c>
      <c r="I13" s="88">
        <v>599</v>
      </c>
      <c r="J13" s="88">
        <v>610</v>
      </c>
      <c r="K13" s="89">
        <v>48492</v>
      </c>
      <c r="L13" s="120">
        <v>0.003662419887799027</v>
      </c>
      <c r="M13" s="120">
        <v>0.0670454089822487</v>
      </c>
      <c r="N13" s="71"/>
    </row>
    <row r="14" spans="2:13" ht="7.5" customHeight="1" thickBot="1">
      <c r="B14" s="3"/>
      <c r="C14" s="3"/>
      <c r="D14" s="3"/>
      <c r="E14" s="3"/>
      <c r="F14" s="3"/>
      <c r="G14" s="3"/>
      <c r="H14" s="3"/>
      <c r="I14" s="3"/>
      <c r="J14" s="3"/>
      <c r="K14" s="3"/>
      <c r="L14" s="3"/>
      <c r="M14" s="3"/>
    </row>
    <row r="15" spans="2:13" ht="14.25" customHeight="1" thickBot="1" thickTop="1">
      <c r="B15" s="128" t="s">
        <v>103</v>
      </c>
      <c r="C15" s="129"/>
      <c r="D15" s="129"/>
      <c r="E15" s="129"/>
      <c r="F15" s="129"/>
      <c r="G15" s="129"/>
      <c r="H15" s="129"/>
      <c r="I15" s="129"/>
      <c r="J15" s="129"/>
      <c r="K15" s="129"/>
      <c r="L15" s="129"/>
      <c r="M15" s="185"/>
    </row>
    <row r="16" ht="13.5" thickTop="1"/>
    <row r="23" ht="13.5" customHeight="1"/>
    <row r="24" ht="12.75" customHeight="1"/>
    <row r="25" ht="12.75" customHeight="1"/>
    <row r="27" ht="13.5" customHeight="1"/>
    <row r="28" ht="12.75" customHeight="1"/>
    <row r="29" ht="12.75" customHeight="1"/>
    <row r="30" ht="13.5" customHeight="1"/>
    <row r="33" ht="16.5" customHeight="1"/>
    <row r="72" ht="13.5" customHeight="1"/>
    <row r="73" ht="12.75" customHeight="1"/>
    <row r="74" ht="12.75" customHeight="1"/>
    <row r="75" ht="12.75" customHeight="1"/>
    <row r="77" ht="13.5" customHeight="1"/>
    <row r="78" ht="12.75" customHeight="1"/>
    <row r="79" ht="12.75" customHeight="1"/>
    <row r="80" ht="13.5" customHeight="1"/>
    <row r="83" ht="16.5" customHeight="1"/>
    <row r="123" ht="13.5" customHeight="1"/>
    <row r="124" ht="12.75" customHeight="1"/>
    <row r="125" ht="12.75" customHeight="1"/>
    <row r="126" ht="12.75" customHeight="1"/>
    <row r="128" ht="13.5" customHeight="1"/>
    <row r="129" ht="12.75" customHeight="1"/>
    <row r="130" ht="12.75" customHeight="1"/>
    <row r="131" ht="13.5" customHeight="1"/>
    <row r="134" ht="13.5" customHeight="1"/>
    <row r="159" ht="43.5" customHeight="1"/>
    <row r="160" ht="12.75" customHeight="1"/>
    <row r="161" ht="12.75" customHeight="1"/>
    <row r="163" ht="14.25" customHeight="1"/>
    <row r="164" ht="14.25" customHeight="1"/>
    <row r="167" ht="13.5" customHeight="1"/>
    <row r="204" ht="13.5" customHeight="1"/>
    <row r="205" ht="12.75" customHeight="1"/>
    <row r="206" ht="12.75" customHeight="1"/>
    <row r="208" ht="14.25" customHeight="1"/>
    <row r="209" ht="14.25" customHeight="1"/>
  </sheetData>
  <sheetProtection/>
  <mergeCells count="2">
    <mergeCell ref="B15:M15"/>
    <mergeCell ref="B2:M2"/>
  </mergeCells>
  <hyperlinks>
    <hyperlink ref="B15" r:id="rId1" display="http://www1.euskadi.net/udalplan/visor/viewer.htm"/>
    <hyperlink ref="A1" location="'Índice de Sostenibilidad'!A1" display="&lt;&lt;&lt;Índice"/>
  </hyperlinks>
  <printOptions/>
  <pageMargins left="0.75" right="0.75" top="1" bottom="1" header="0" footer="0"/>
  <pageSetup horizontalDpi="600" verticalDpi="600" orientation="portrait" paperSize="9" r:id="rId2"/>
  <ignoredErrors>
    <ignoredError sqref="B6:B11 B12:B13" numberStoredAsText="1"/>
  </ignoredErrors>
</worksheet>
</file>

<file path=xl/worksheets/sheet8.xml><?xml version="1.0" encoding="utf-8"?>
<worksheet xmlns="http://schemas.openxmlformats.org/spreadsheetml/2006/main" xmlns:r="http://schemas.openxmlformats.org/officeDocument/2006/relationships">
  <sheetPr>
    <tabColor theme="6"/>
  </sheetPr>
  <dimension ref="A1:J15"/>
  <sheetViews>
    <sheetView zoomScale="110" zoomScaleNormal="110" zoomScalePageLayoutView="0" workbookViewId="0" topLeftCell="A1">
      <selection activeCell="A1" sqref="A1"/>
    </sheetView>
  </sheetViews>
  <sheetFormatPr defaultColWidth="11.421875" defaultRowHeight="12.75"/>
  <cols>
    <col min="1" max="1" width="12.8515625" style="1" customWidth="1"/>
    <col min="2" max="2" width="20.421875" style="1" customWidth="1"/>
    <col min="3" max="3" width="17.8515625" style="1" customWidth="1"/>
    <col min="4" max="4" width="10.140625" style="1" customWidth="1"/>
    <col min="5" max="5" width="9.7109375" style="1" customWidth="1"/>
    <col min="6" max="6" width="13.57421875" style="1" customWidth="1"/>
    <col min="7" max="7" width="10.57421875" style="1" customWidth="1"/>
    <col min="8" max="8" width="17.8515625" style="1" customWidth="1"/>
    <col min="9" max="9" width="12.28125" style="1" bestFit="1" customWidth="1"/>
    <col min="10" max="10" width="18.421875" style="1" customWidth="1"/>
    <col min="11" max="16384" width="11.421875" style="1" customWidth="1"/>
  </cols>
  <sheetData>
    <row r="1" ht="13.5" thickBot="1">
      <c r="A1" s="11" t="s">
        <v>35</v>
      </c>
    </row>
    <row r="2" spans="2:10" ht="60" customHeight="1" thickTop="1">
      <c r="B2" s="145" t="s">
        <v>82</v>
      </c>
      <c r="C2" s="146"/>
      <c r="D2" s="146"/>
      <c r="E2" s="146"/>
      <c r="F2" s="146"/>
      <c r="G2" s="146"/>
      <c r="H2" s="146"/>
      <c r="I2" s="146"/>
      <c r="J2" s="146"/>
    </row>
    <row r="3" spans="2:10" ht="12.75">
      <c r="B3" s="6"/>
      <c r="C3" s="6"/>
      <c r="D3" s="6"/>
      <c r="E3" s="6"/>
      <c r="F3" s="6"/>
      <c r="G3" s="6"/>
      <c r="H3" s="6"/>
      <c r="I3" s="6"/>
      <c r="J3" s="6"/>
    </row>
    <row r="4" spans="2:10" ht="55.5" customHeight="1">
      <c r="B4" s="66" t="s">
        <v>120</v>
      </c>
      <c r="C4" s="66" t="s">
        <v>73</v>
      </c>
      <c r="D4" s="66" t="s">
        <v>74</v>
      </c>
      <c r="E4" s="66" t="s">
        <v>75</v>
      </c>
      <c r="F4" s="66" t="s">
        <v>76</v>
      </c>
      <c r="G4" s="66" t="s">
        <v>77</v>
      </c>
      <c r="H4" s="66" t="s">
        <v>78</v>
      </c>
      <c r="I4" s="66" t="s">
        <v>79</v>
      </c>
      <c r="J4" s="66" t="s">
        <v>81</v>
      </c>
    </row>
    <row r="5" spans="2:10" ht="12.75">
      <c r="B5" s="5" t="s">
        <v>36</v>
      </c>
      <c r="C5" s="5"/>
      <c r="D5" s="5"/>
      <c r="E5" s="5"/>
      <c r="F5" s="5"/>
      <c r="G5" s="5"/>
      <c r="H5" s="5"/>
      <c r="I5" s="5"/>
      <c r="J5" s="5"/>
    </row>
    <row r="6" spans="2:10" ht="18" customHeight="1">
      <c r="B6" s="73" t="s">
        <v>27</v>
      </c>
      <c r="C6" s="90">
        <v>962.02</v>
      </c>
      <c r="D6" s="90">
        <v>6883.55</v>
      </c>
      <c r="E6" s="90">
        <v>260.12</v>
      </c>
      <c r="F6" s="90">
        <v>604.51</v>
      </c>
      <c r="G6" s="90">
        <v>601.04</v>
      </c>
      <c r="H6" s="91">
        <v>9311.24</v>
      </c>
      <c r="I6" s="121" t="s">
        <v>4</v>
      </c>
      <c r="J6" s="122">
        <v>0.012873791428109242</v>
      </c>
    </row>
    <row r="7" spans="2:10" ht="18" customHeight="1">
      <c r="B7" s="67" t="s">
        <v>3</v>
      </c>
      <c r="C7" s="74">
        <v>1015.31</v>
      </c>
      <c r="D7" s="74">
        <v>6899.05</v>
      </c>
      <c r="E7" s="74">
        <v>263.65</v>
      </c>
      <c r="F7" s="74">
        <v>604.62</v>
      </c>
      <c r="G7" s="74">
        <v>589.63</v>
      </c>
      <c r="H7" s="72">
        <v>9372.26</v>
      </c>
      <c r="I7" s="123">
        <f aca="true" t="shared" si="0" ref="I7:I13">(H7-H6)/H6</f>
        <v>0.006553369905619492</v>
      </c>
      <c r="J7" s="123">
        <v>0.012958158145425435</v>
      </c>
    </row>
    <row r="8" spans="2:10" ht="18" customHeight="1">
      <c r="B8" s="67" t="s">
        <v>0</v>
      </c>
      <c r="C8" s="74">
        <v>1057.28</v>
      </c>
      <c r="D8" s="74">
        <v>6924.74</v>
      </c>
      <c r="E8" s="74">
        <v>256.23</v>
      </c>
      <c r="F8" s="74">
        <v>604.25</v>
      </c>
      <c r="G8" s="74">
        <v>588.36</v>
      </c>
      <c r="H8" s="72">
        <v>9430.86</v>
      </c>
      <c r="I8" s="123">
        <f t="shared" si="0"/>
        <v>0.006252494062264637</v>
      </c>
      <c r="J8" s="123">
        <v>0.013039178952287594</v>
      </c>
    </row>
    <row r="9" spans="2:10" ht="18" customHeight="1">
      <c r="B9" s="67" t="s">
        <v>1</v>
      </c>
      <c r="C9" s="74">
        <v>1066.7</v>
      </c>
      <c r="D9" s="74">
        <v>6944.08</v>
      </c>
      <c r="E9" s="74">
        <v>255.82</v>
      </c>
      <c r="F9" s="74">
        <v>605.4</v>
      </c>
      <c r="G9" s="74">
        <v>585.08</v>
      </c>
      <c r="H9" s="72">
        <v>9457.08</v>
      </c>
      <c r="I9" s="123">
        <f t="shared" si="0"/>
        <v>0.002780234252231434</v>
      </c>
      <c r="J9" s="123">
        <v>0.01307543092423172</v>
      </c>
    </row>
    <row r="10" spans="2:10" ht="18" customHeight="1">
      <c r="B10" s="67" t="s">
        <v>2</v>
      </c>
      <c r="C10" s="74">
        <v>1123</v>
      </c>
      <c r="D10" s="74">
        <v>6964.52</v>
      </c>
      <c r="E10" s="74">
        <v>254.25</v>
      </c>
      <c r="F10" s="74">
        <v>602.79</v>
      </c>
      <c r="G10" s="74">
        <v>581.43</v>
      </c>
      <c r="H10" s="72">
        <v>9525.99</v>
      </c>
      <c r="I10" s="123">
        <f t="shared" si="0"/>
        <v>0.0072866043218413985</v>
      </c>
      <c r="J10" s="123">
        <v>0.013170706415714165</v>
      </c>
    </row>
    <row r="11" spans="2:10" ht="18" customHeight="1">
      <c r="B11" s="67" t="s">
        <v>28</v>
      </c>
      <c r="C11" s="74">
        <v>1152.5</v>
      </c>
      <c r="D11" s="74">
        <v>6985.84</v>
      </c>
      <c r="E11" s="74">
        <v>252.61</v>
      </c>
      <c r="F11" s="74">
        <v>602.8</v>
      </c>
      <c r="G11" s="74">
        <v>593.52</v>
      </c>
      <c r="H11" s="72">
        <v>9587.27</v>
      </c>
      <c r="I11" s="123">
        <f t="shared" si="0"/>
        <v>0.006432927181321905</v>
      </c>
      <c r="J11" s="123">
        <v>0.013255432611013024</v>
      </c>
    </row>
    <row r="12" spans="2:10" ht="18" customHeight="1">
      <c r="B12" s="67" t="s">
        <v>29</v>
      </c>
      <c r="C12" s="74">
        <v>1189.25</v>
      </c>
      <c r="D12" s="74">
        <v>7215.71</v>
      </c>
      <c r="E12" s="74">
        <v>272.69</v>
      </c>
      <c r="F12" s="74">
        <v>599.02</v>
      </c>
      <c r="G12" s="74">
        <v>600.18</v>
      </c>
      <c r="H12" s="72">
        <v>9876.85</v>
      </c>
      <c r="I12" s="123">
        <f t="shared" si="0"/>
        <v>0.03020463593911509</v>
      </c>
      <c r="J12" s="123">
        <v>0.013655808127244146</v>
      </c>
    </row>
    <row r="13" spans="2:10" ht="18" customHeight="1">
      <c r="B13" s="78" t="s">
        <v>80</v>
      </c>
      <c r="C13" s="79">
        <v>1189</v>
      </c>
      <c r="D13" s="79">
        <v>7355</v>
      </c>
      <c r="E13" s="79">
        <v>278</v>
      </c>
      <c r="F13" s="79">
        <v>599</v>
      </c>
      <c r="G13" s="79">
        <v>610</v>
      </c>
      <c r="H13" s="80">
        <f>SUM(C13:G13)</f>
        <v>10031</v>
      </c>
      <c r="I13" s="124">
        <f t="shared" si="0"/>
        <v>0.015607202701266054</v>
      </c>
      <c r="J13" s="124">
        <f>H13/723271</f>
        <v>0.013868937092735642</v>
      </c>
    </row>
    <row r="14" spans="2:10" ht="7.5" customHeight="1" thickBot="1">
      <c r="B14" s="12"/>
      <c r="C14" s="12"/>
      <c r="D14" s="12"/>
      <c r="E14" s="12"/>
      <c r="F14" s="12"/>
      <c r="G14" s="12"/>
      <c r="H14" s="12"/>
      <c r="I14" s="12"/>
      <c r="J14" s="12"/>
    </row>
    <row r="15" spans="2:10" ht="14.25" customHeight="1" thickBot="1" thickTop="1">
      <c r="B15" s="128" t="s">
        <v>103</v>
      </c>
      <c r="C15" s="129"/>
      <c r="D15" s="129"/>
      <c r="E15" s="129"/>
      <c r="F15" s="129"/>
      <c r="G15" s="129"/>
      <c r="H15" s="129"/>
      <c r="I15" s="129"/>
      <c r="J15" s="129"/>
    </row>
    <row r="16" ht="14.25" customHeight="1" thickTop="1"/>
    <row r="18" ht="13.5" customHeight="1"/>
    <row r="19" ht="12.75" customHeight="1"/>
    <row r="20" ht="12.75" customHeight="1"/>
    <row r="21" ht="13.5" customHeight="1"/>
    <row r="24" ht="16.5" customHeight="1"/>
    <row r="63" ht="13.5" customHeight="1"/>
    <row r="64" ht="12.75" customHeight="1"/>
    <row r="65" ht="12.75" customHeight="1"/>
    <row r="66" ht="12.75" customHeight="1"/>
    <row r="68" ht="13.5" customHeight="1"/>
    <row r="69" ht="12.75" customHeight="1"/>
    <row r="70" ht="12.75" customHeight="1"/>
    <row r="71" ht="13.5" customHeight="1"/>
    <row r="74" ht="16.5" customHeight="1"/>
    <row r="114" ht="13.5" customHeight="1"/>
    <row r="115" ht="12.75" customHeight="1"/>
    <row r="116" ht="12.75" customHeight="1"/>
    <row r="117" ht="12.75" customHeight="1"/>
    <row r="119" ht="13.5" customHeight="1"/>
    <row r="120" ht="12.75" customHeight="1"/>
    <row r="121" ht="12.75" customHeight="1"/>
    <row r="122" ht="13.5" customHeight="1"/>
    <row r="125" ht="13.5" customHeight="1"/>
    <row r="150" ht="43.5" customHeight="1"/>
    <row r="151" ht="12.75" customHeight="1"/>
    <row r="152" ht="12.75" customHeight="1"/>
    <row r="154" ht="14.25" customHeight="1"/>
    <row r="155" ht="14.25" customHeight="1"/>
    <row r="158" ht="13.5" customHeight="1"/>
    <row r="195" ht="13.5" customHeight="1"/>
    <row r="196" ht="12.75" customHeight="1"/>
    <row r="197" ht="12.75" customHeight="1"/>
    <row r="199" ht="14.25" customHeight="1"/>
    <row r="200" ht="14.25" customHeight="1"/>
  </sheetData>
  <sheetProtection/>
  <mergeCells count="2">
    <mergeCell ref="B2:J2"/>
    <mergeCell ref="B15:J15"/>
  </mergeCells>
  <hyperlinks>
    <hyperlink ref="B15" r:id="rId1" display="http://www1.euskadi.net/udalplan/visor/viewer.htm"/>
    <hyperlink ref="A1" location="'Índice de Sostenibilidad'!A1" display="&lt;&lt;&lt;Índice"/>
  </hyperlinks>
  <printOptions/>
  <pageMargins left="0.75" right="0.75" top="1" bottom="1" header="0" footer="0"/>
  <pageSetup orientation="portrait" paperSize="9"/>
  <ignoredErrors>
    <ignoredError sqref="B6:B11 B12:B13" numberStoredAsText="1"/>
  </ignoredErrors>
</worksheet>
</file>

<file path=xl/worksheets/sheet9.xml><?xml version="1.0" encoding="utf-8"?>
<worksheet xmlns="http://schemas.openxmlformats.org/spreadsheetml/2006/main" xmlns:r="http://schemas.openxmlformats.org/officeDocument/2006/relationships">
  <sheetPr>
    <tabColor rgb="FF009999"/>
  </sheetPr>
  <dimension ref="A1:N49"/>
  <sheetViews>
    <sheetView zoomScale="85" zoomScaleNormal="85" zoomScalePageLayoutView="0" workbookViewId="0" topLeftCell="A1">
      <selection activeCell="A1" sqref="A1"/>
    </sheetView>
  </sheetViews>
  <sheetFormatPr defaultColWidth="11.421875" defaultRowHeight="12.75"/>
  <cols>
    <col min="1" max="1" width="18.00390625" style="1" customWidth="1"/>
    <col min="2" max="2" width="27.57421875" style="1" customWidth="1"/>
    <col min="3" max="14" width="10.140625" style="1" customWidth="1"/>
    <col min="15" max="16384" width="11.421875" style="1" customWidth="1"/>
  </cols>
  <sheetData>
    <row r="1" spans="1:2" ht="13.5" thickBot="1">
      <c r="A1" s="11" t="s">
        <v>35</v>
      </c>
      <c r="B1" s="2"/>
    </row>
    <row r="2" spans="2:14" ht="49.5" customHeight="1" thickTop="1">
      <c r="B2" s="145" t="s">
        <v>141</v>
      </c>
      <c r="C2" s="147"/>
      <c r="D2" s="147"/>
      <c r="E2" s="147"/>
      <c r="F2" s="147"/>
      <c r="G2" s="147"/>
      <c r="H2" s="147"/>
      <c r="I2" s="147"/>
      <c r="J2" s="147"/>
      <c r="K2" s="147"/>
      <c r="L2" s="147"/>
      <c r="M2" s="147"/>
      <c r="N2" s="147"/>
    </row>
    <row r="3" spans="2:14" ht="12.75" customHeight="1">
      <c r="B3" s="23"/>
      <c r="C3" s="12"/>
      <c r="D3" s="12"/>
      <c r="E3" s="12"/>
      <c r="F3" s="12"/>
      <c r="G3" s="12"/>
      <c r="H3" s="12"/>
      <c r="I3" s="12"/>
      <c r="J3" s="12"/>
      <c r="K3" s="12"/>
      <c r="L3" s="12"/>
      <c r="M3" s="12"/>
      <c r="N3" s="12"/>
    </row>
    <row r="4" spans="1:14" ht="33" customHeight="1">
      <c r="A4" s="9"/>
      <c r="B4" s="27" t="s">
        <v>129</v>
      </c>
      <c r="C4" s="4">
        <v>2000</v>
      </c>
      <c r="D4" s="4">
        <v>2001</v>
      </c>
      <c r="E4" s="4">
        <v>2002</v>
      </c>
      <c r="F4" s="4">
        <v>2003</v>
      </c>
      <c r="G4" s="4">
        <v>2004</v>
      </c>
      <c r="H4" s="4">
        <v>2005</v>
      </c>
      <c r="I4" s="4">
        <v>2006</v>
      </c>
      <c r="J4" s="4">
        <v>2007</v>
      </c>
      <c r="K4" s="4">
        <v>2008</v>
      </c>
      <c r="L4" s="4">
        <v>2009</v>
      </c>
      <c r="M4" s="4">
        <v>2010</v>
      </c>
      <c r="N4" s="4">
        <v>2011</v>
      </c>
    </row>
    <row r="5" spans="1:14" ht="12.75">
      <c r="A5" s="9"/>
      <c r="B5" s="25" t="s">
        <v>95</v>
      </c>
      <c r="C5" s="26"/>
      <c r="D5" s="26"/>
      <c r="E5" s="26"/>
      <c r="F5" s="26"/>
      <c r="G5" s="26"/>
      <c r="H5" s="26"/>
      <c r="I5" s="26"/>
      <c r="J5" s="26"/>
      <c r="K5" s="26"/>
      <c r="L5" s="26"/>
      <c r="M5" s="26"/>
      <c r="N5" s="26"/>
    </row>
    <row r="6" spans="1:14" ht="21.75" customHeight="1">
      <c r="A6" s="9"/>
      <c r="B6" s="30" t="s">
        <v>60</v>
      </c>
      <c r="C6" s="116" t="s">
        <v>6</v>
      </c>
      <c r="D6" s="116" t="s">
        <v>6</v>
      </c>
      <c r="E6" s="116" t="s">
        <v>6</v>
      </c>
      <c r="F6" s="116" t="s">
        <v>6</v>
      </c>
      <c r="G6" s="116" t="s">
        <v>6</v>
      </c>
      <c r="H6" s="116" t="s">
        <v>6</v>
      </c>
      <c r="I6" s="116" t="s">
        <v>6</v>
      </c>
      <c r="J6" s="116" t="s">
        <v>6</v>
      </c>
      <c r="K6" s="116" t="s">
        <v>6</v>
      </c>
      <c r="L6" s="116" t="s">
        <v>6</v>
      </c>
      <c r="M6" s="116" t="s">
        <v>6</v>
      </c>
      <c r="N6" s="116">
        <v>11</v>
      </c>
    </row>
    <row r="7" ht="7.5" customHeight="1"/>
    <row r="8" spans="2:14" ht="17.25" customHeight="1">
      <c r="B8" s="46" t="s">
        <v>94</v>
      </c>
      <c r="C8" s="61">
        <v>49</v>
      </c>
      <c r="D8" s="61">
        <v>88</v>
      </c>
      <c r="E8" s="61">
        <v>127</v>
      </c>
      <c r="F8" s="61">
        <v>149</v>
      </c>
      <c r="G8" s="61">
        <v>223</v>
      </c>
      <c r="H8" s="61">
        <v>276</v>
      </c>
      <c r="I8" s="61">
        <v>338</v>
      </c>
      <c r="J8" s="61">
        <v>508</v>
      </c>
      <c r="K8" s="61">
        <v>705</v>
      </c>
      <c r="L8" s="61">
        <v>939</v>
      </c>
      <c r="M8" s="61">
        <v>1067</v>
      </c>
      <c r="N8" s="61" t="s">
        <v>6</v>
      </c>
    </row>
    <row r="9" spans="2:14" ht="6.75" customHeight="1">
      <c r="B9" s="16"/>
      <c r="C9" s="33"/>
      <c r="D9" s="33"/>
      <c r="E9" s="33"/>
      <c r="F9" s="33"/>
      <c r="G9" s="33"/>
      <c r="H9" s="33"/>
      <c r="I9" s="33"/>
      <c r="J9" s="33"/>
      <c r="K9" s="33"/>
      <c r="L9" s="33"/>
      <c r="M9" s="33"/>
      <c r="N9" s="33"/>
    </row>
    <row r="10" spans="2:14" ht="12.75">
      <c r="B10" s="15" t="s">
        <v>112</v>
      </c>
      <c r="C10" s="34" t="s">
        <v>6</v>
      </c>
      <c r="D10" s="34">
        <v>1</v>
      </c>
      <c r="E10" s="34">
        <v>2</v>
      </c>
      <c r="F10" s="34">
        <v>2</v>
      </c>
      <c r="G10" s="34">
        <v>2</v>
      </c>
      <c r="H10" s="34">
        <v>4</v>
      </c>
      <c r="I10" s="34">
        <v>4</v>
      </c>
      <c r="J10" s="34">
        <v>6</v>
      </c>
      <c r="K10" s="34">
        <v>10</v>
      </c>
      <c r="L10" s="34">
        <v>12</v>
      </c>
      <c r="M10" s="34">
        <v>16</v>
      </c>
      <c r="N10" s="34" t="s">
        <v>6</v>
      </c>
    </row>
    <row r="11" spans="2:14" ht="12.75">
      <c r="B11" s="8" t="s">
        <v>9</v>
      </c>
      <c r="C11" s="33" t="s">
        <v>6</v>
      </c>
      <c r="D11" s="33" t="s">
        <v>6</v>
      </c>
      <c r="E11" s="33" t="s">
        <v>6</v>
      </c>
      <c r="F11" s="33" t="s">
        <v>6</v>
      </c>
      <c r="G11" s="33" t="s">
        <v>6</v>
      </c>
      <c r="H11" s="33" t="s">
        <v>6</v>
      </c>
      <c r="I11" s="33" t="s">
        <v>6</v>
      </c>
      <c r="J11" s="33" t="s">
        <v>6</v>
      </c>
      <c r="K11" s="33">
        <v>0</v>
      </c>
      <c r="L11" s="33">
        <v>0</v>
      </c>
      <c r="M11" s="33">
        <v>0</v>
      </c>
      <c r="N11" s="33" t="s">
        <v>6</v>
      </c>
    </row>
    <row r="12" spans="2:14" ht="12.75">
      <c r="B12" s="8" t="s">
        <v>91</v>
      </c>
      <c r="C12" s="33" t="s">
        <v>6</v>
      </c>
      <c r="D12" s="33" t="s">
        <v>6</v>
      </c>
      <c r="E12" s="33" t="s">
        <v>6</v>
      </c>
      <c r="F12" s="33" t="s">
        <v>6</v>
      </c>
      <c r="G12" s="33">
        <v>0</v>
      </c>
      <c r="H12" s="33">
        <v>1</v>
      </c>
      <c r="I12" s="33">
        <v>2</v>
      </c>
      <c r="J12" s="33">
        <v>8</v>
      </c>
      <c r="K12" s="33">
        <v>13</v>
      </c>
      <c r="L12" s="33">
        <v>14</v>
      </c>
      <c r="M12" s="33">
        <v>11</v>
      </c>
      <c r="N12" s="33" t="s">
        <v>6</v>
      </c>
    </row>
    <row r="13" spans="2:14" ht="12.75">
      <c r="B13" s="8" t="s">
        <v>84</v>
      </c>
      <c r="C13" s="33" t="s">
        <v>6</v>
      </c>
      <c r="D13" s="33">
        <v>18</v>
      </c>
      <c r="E13" s="33">
        <v>27</v>
      </c>
      <c r="F13" s="33">
        <v>28</v>
      </c>
      <c r="G13" s="33">
        <v>45</v>
      </c>
      <c r="H13" s="33">
        <v>53</v>
      </c>
      <c r="I13" s="33">
        <v>55</v>
      </c>
      <c r="J13" s="33">
        <v>61</v>
      </c>
      <c r="K13" s="33">
        <v>52</v>
      </c>
      <c r="L13" s="33">
        <v>52</v>
      </c>
      <c r="M13" s="33">
        <v>56</v>
      </c>
      <c r="N13" s="33" t="s">
        <v>6</v>
      </c>
    </row>
    <row r="14" spans="2:14" ht="12.75">
      <c r="B14" s="8" t="s">
        <v>7</v>
      </c>
      <c r="C14" s="33" t="s">
        <v>6</v>
      </c>
      <c r="D14" s="33">
        <v>1</v>
      </c>
      <c r="E14" s="33">
        <v>2</v>
      </c>
      <c r="F14" s="33">
        <v>3</v>
      </c>
      <c r="G14" s="33">
        <v>7</v>
      </c>
      <c r="H14" s="33">
        <v>13</v>
      </c>
      <c r="I14" s="33">
        <v>21</v>
      </c>
      <c r="J14" s="33">
        <v>29</v>
      </c>
      <c r="K14" s="33">
        <v>51</v>
      </c>
      <c r="L14" s="33">
        <v>59</v>
      </c>
      <c r="M14" s="33">
        <v>67</v>
      </c>
      <c r="N14" s="33" t="s">
        <v>6</v>
      </c>
    </row>
    <row r="15" spans="2:14" ht="12.75">
      <c r="B15" s="15" t="s">
        <v>138</v>
      </c>
      <c r="C15" s="34" t="s">
        <v>6</v>
      </c>
      <c r="D15" s="34" t="s">
        <v>6</v>
      </c>
      <c r="E15" s="34" t="s">
        <v>6</v>
      </c>
      <c r="F15" s="34" t="s">
        <v>6</v>
      </c>
      <c r="G15" s="34">
        <v>0</v>
      </c>
      <c r="H15" s="34">
        <v>0</v>
      </c>
      <c r="I15" s="34">
        <v>0</v>
      </c>
      <c r="J15" s="34">
        <v>0</v>
      </c>
      <c r="K15" s="34">
        <v>2</v>
      </c>
      <c r="L15" s="34">
        <v>2</v>
      </c>
      <c r="M15" s="34">
        <v>2</v>
      </c>
      <c r="N15" s="34" t="s">
        <v>6</v>
      </c>
    </row>
    <row r="16" spans="2:14" ht="12.75">
      <c r="B16" s="8" t="s">
        <v>13</v>
      </c>
      <c r="C16" s="33" t="s">
        <v>6</v>
      </c>
      <c r="D16" s="33">
        <v>1</v>
      </c>
      <c r="E16" s="33">
        <v>1</v>
      </c>
      <c r="F16" s="33">
        <v>0</v>
      </c>
      <c r="G16" s="33">
        <v>0</v>
      </c>
      <c r="H16" s="33">
        <v>0</v>
      </c>
      <c r="I16" s="33">
        <v>9</v>
      </c>
      <c r="J16" s="33">
        <v>11</v>
      </c>
      <c r="K16" s="33">
        <v>20</v>
      </c>
      <c r="L16" s="33">
        <v>24</v>
      </c>
      <c r="M16" s="33">
        <v>24</v>
      </c>
      <c r="N16" s="33" t="s">
        <v>6</v>
      </c>
    </row>
    <row r="17" spans="2:14" ht="12.75">
      <c r="B17" s="8" t="s">
        <v>88</v>
      </c>
      <c r="C17" s="33" t="s">
        <v>6</v>
      </c>
      <c r="D17" s="33">
        <v>9</v>
      </c>
      <c r="E17" s="33">
        <v>9</v>
      </c>
      <c r="F17" s="33">
        <v>11</v>
      </c>
      <c r="G17" s="33">
        <v>14</v>
      </c>
      <c r="H17" s="33">
        <v>6</v>
      </c>
      <c r="I17" s="33">
        <v>16</v>
      </c>
      <c r="J17" s="33">
        <v>19</v>
      </c>
      <c r="K17" s="33">
        <v>21</v>
      </c>
      <c r="L17" s="33">
        <v>28</v>
      </c>
      <c r="M17" s="33">
        <v>28</v>
      </c>
      <c r="N17" s="33" t="s">
        <v>6</v>
      </c>
    </row>
    <row r="18" spans="2:14" ht="12.75">
      <c r="B18" s="8" t="s">
        <v>86</v>
      </c>
      <c r="C18" s="33" t="s">
        <v>6</v>
      </c>
      <c r="D18" s="33">
        <v>12</v>
      </c>
      <c r="E18" s="33">
        <v>12</v>
      </c>
      <c r="F18" s="33">
        <v>14</v>
      </c>
      <c r="G18" s="33">
        <v>16</v>
      </c>
      <c r="H18" s="33">
        <v>19</v>
      </c>
      <c r="I18" s="33">
        <v>21</v>
      </c>
      <c r="J18" s="33">
        <v>28</v>
      </c>
      <c r="K18" s="33">
        <v>41</v>
      </c>
      <c r="L18" s="33">
        <v>59</v>
      </c>
      <c r="M18" s="33">
        <v>80</v>
      </c>
      <c r="N18" s="33" t="s">
        <v>6</v>
      </c>
    </row>
    <row r="19" spans="2:14" ht="12.75">
      <c r="B19" s="8" t="s">
        <v>87</v>
      </c>
      <c r="C19" s="33" t="s">
        <v>6</v>
      </c>
      <c r="D19" s="33">
        <v>17</v>
      </c>
      <c r="E19" s="33">
        <v>27</v>
      </c>
      <c r="F19" s="33">
        <v>32</v>
      </c>
      <c r="G19" s="33">
        <v>43</v>
      </c>
      <c r="H19" s="33">
        <v>45</v>
      </c>
      <c r="I19" s="33">
        <v>50</v>
      </c>
      <c r="J19" s="33">
        <v>89</v>
      </c>
      <c r="K19" s="33">
        <v>137</v>
      </c>
      <c r="L19" s="33">
        <v>187</v>
      </c>
      <c r="M19" s="33">
        <v>245</v>
      </c>
      <c r="N19" s="33" t="s">
        <v>6</v>
      </c>
    </row>
    <row r="20" spans="2:14" ht="11.25" customHeight="1">
      <c r="B20" s="15" t="s">
        <v>101</v>
      </c>
      <c r="C20" s="34" t="s">
        <v>6</v>
      </c>
      <c r="D20" s="34" t="s">
        <v>6</v>
      </c>
      <c r="E20" s="34" t="s">
        <v>6</v>
      </c>
      <c r="F20" s="34" t="s">
        <v>6</v>
      </c>
      <c r="G20" s="34" t="s">
        <v>6</v>
      </c>
      <c r="H20" s="34" t="s">
        <v>6</v>
      </c>
      <c r="I20" s="34" t="s">
        <v>6</v>
      </c>
      <c r="J20" s="34" t="s">
        <v>6</v>
      </c>
      <c r="K20" s="34" t="s">
        <v>6</v>
      </c>
      <c r="L20" s="34" t="s">
        <v>6</v>
      </c>
      <c r="M20" s="34" t="s">
        <v>6</v>
      </c>
      <c r="N20" s="34" t="s">
        <v>6</v>
      </c>
    </row>
    <row r="21" spans="2:14" ht="12.75">
      <c r="B21" s="8" t="s">
        <v>14</v>
      </c>
      <c r="C21" s="33" t="s">
        <v>6</v>
      </c>
      <c r="D21" s="33">
        <v>13</v>
      </c>
      <c r="E21" s="33">
        <v>28</v>
      </c>
      <c r="F21" s="33">
        <v>34</v>
      </c>
      <c r="G21" s="33">
        <v>54</v>
      </c>
      <c r="H21" s="33">
        <v>82</v>
      </c>
      <c r="I21" s="33">
        <v>95</v>
      </c>
      <c r="J21" s="33">
        <v>160</v>
      </c>
      <c r="K21" s="33">
        <v>237</v>
      </c>
      <c r="L21" s="33">
        <v>336</v>
      </c>
      <c r="M21" s="33">
        <v>331</v>
      </c>
      <c r="N21" s="33" t="s">
        <v>6</v>
      </c>
    </row>
    <row r="22" spans="2:14" ht="12.75">
      <c r="B22" s="8" t="s">
        <v>113</v>
      </c>
      <c r="C22" s="33" t="s">
        <v>6</v>
      </c>
      <c r="D22" s="33" t="s">
        <v>6</v>
      </c>
      <c r="E22" s="33" t="s">
        <v>6</v>
      </c>
      <c r="F22" s="33" t="s">
        <v>6</v>
      </c>
      <c r="G22" s="33">
        <v>0</v>
      </c>
      <c r="H22" s="33">
        <v>0</v>
      </c>
      <c r="I22" s="33">
        <v>1</v>
      </c>
      <c r="J22" s="33">
        <v>1</v>
      </c>
      <c r="K22" s="33">
        <v>1</v>
      </c>
      <c r="L22" s="33">
        <v>2</v>
      </c>
      <c r="M22" s="33">
        <v>3</v>
      </c>
      <c r="N22" s="33" t="s">
        <v>6</v>
      </c>
    </row>
    <row r="23" spans="2:14" ht="12.75">
      <c r="B23" s="8" t="s">
        <v>15</v>
      </c>
      <c r="C23" s="33" t="s">
        <v>6</v>
      </c>
      <c r="D23" s="33" t="s">
        <v>6</v>
      </c>
      <c r="E23" s="33" t="s">
        <v>6</v>
      </c>
      <c r="F23" s="33" t="s">
        <v>6</v>
      </c>
      <c r="G23" s="33">
        <v>0</v>
      </c>
      <c r="H23" s="33">
        <v>0</v>
      </c>
      <c r="I23" s="33">
        <v>0</v>
      </c>
      <c r="J23" s="33">
        <v>3</v>
      </c>
      <c r="K23" s="33">
        <v>3</v>
      </c>
      <c r="L23" s="33">
        <v>3</v>
      </c>
      <c r="M23" s="33">
        <v>0</v>
      </c>
      <c r="N23" s="33" t="s">
        <v>6</v>
      </c>
    </row>
    <row r="24" spans="2:14" ht="14.25" customHeight="1">
      <c r="B24" s="8" t="s">
        <v>108</v>
      </c>
      <c r="C24" s="33" t="s">
        <v>6</v>
      </c>
      <c r="D24" s="33" t="s">
        <v>6</v>
      </c>
      <c r="E24" s="33" t="s">
        <v>6</v>
      </c>
      <c r="F24" s="33" t="s">
        <v>6</v>
      </c>
      <c r="G24" s="33">
        <v>0</v>
      </c>
      <c r="H24" s="33">
        <v>0</v>
      </c>
      <c r="I24" s="33">
        <v>0</v>
      </c>
      <c r="J24" s="33">
        <v>0</v>
      </c>
      <c r="K24" s="33">
        <v>1</v>
      </c>
      <c r="L24" s="33">
        <v>1</v>
      </c>
      <c r="M24" s="33">
        <v>1</v>
      </c>
      <c r="N24" s="33" t="s">
        <v>6</v>
      </c>
    </row>
    <row r="25" spans="2:14" ht="14.25" customHeight="1">
      <c r="B25" s="15" t="s">
        <v>139</v>
      </c>
      <c r="C25" s="34" t="s">
        <v>6</v>
      </c>
      <c r="D25" s="34">
        <v>0</v>
      </c>
      <c r="E25" s="34">
        <v>0</v>
      </c>
      <c r="F25" s="34">
        <v>0</v>
      </c>
      <c r="G25" s="34">
        <v>0</v>
      </c>
      <c r="H25" s="34">
        <v>0</v>
      </c>
      <c r="I25" s="34">
        <v>0</v>
      </c>
      <c r="J25" s="34">
        <v>0</v>
      </c>
      <c r="K25" s="34">
        <v>0</v>
      </c>
      <c r="L25" s="34">
        <v>0</v>
      </c>
      <c r="M25" s="34">
        <v>0</v>
      </c>
      <c r="N25" s="34" t="s">
        <v>6</v>
      </c>
    </row>
    <row r="26" spans="2:14" ht="12.75">
      <c r="B26" s="8" t="s">
        <v>130</v>
      </c>
      <c r="C26" s="33" t="s">
        <v>6</v>
      </c>
      <c r="D26" s="33" t="s">
        <v>6</v>
      </c>
      <c r="E26" s="33" t="s">
        <v>6</v>
      </c>
      <c r="F26" s="33" t="s">
        <v>6</v>
      </c>
      <c r="G26" s="33">
        <v>0</v>
      </c>
      <c r="H26" s="33">
        <v>1</v>
      </c>
      <c r="I26" s="33">
        <v>1</v>
      </c>
      <c r="J26" s="33">
        <v>2</v>
      </c>
      <c r="K26" s="33">
        <v>3</v>
      </c>
      <c r="L26" s="33">
        <v>6</v>
      </c>
      <c r="M26" s="33">
        <v>6</v>
      </c>
      <c r="N26" s="33" t="s">
        <v>6</v>
      </c>
    </row>
    <row r="27" spans="2:14" ht="12.75">
      <c r="B27" s="8" t="s">
        <v>16</v>
      </c>
      <c r="C27" s="33" t="s">
        <v>6</v>
      </c>
      <c r="D27" s="33" t="s">
        <v>6</v>
      </c>
      <c r="E27" s="33" t="s">
        <v>6</v>
      </c>
      <c r="F27" s="33" t="s">
        <v>6</v>
      </c>
      <c r="G27" s="33" t="s">
        <v>6</v>
      </c>
      <c r="H27" s="33">
        <v>0</v>
      </c>
      <c r="I27" s="33">
        <v>1</v>
      </c>
      <c r="J27" s="33">
        <v>1</v>
      </c>
      <c r="K27" s="33">
        <v>1</v>
      </c>
      <c r="L27" s="33">
        <v>1</v>
      </c>
      <c r="M27" s="33">
        <v>1</v>
      </c>
      <c r="N27" s="33" t="s">
        <v>6</v>
      </c>
    </row>
    <row r="28" spans="2:14" ht="12.75">
      <c r="B28" s="8" t="s">
        <v>89</v>
      </c>
      <c r="C28" s="33" t="s">
        <v>6</v>
      </c>
      <c r="D28" s="33">
        <v>2</v>
      </c>
      <c r="E28" s="33">
        <v>3</v>
      </c>
      <c r="F28" s="33">
        <v>5</v>
      </c>
      <c r="G28" s="33">
        <v>11</v>
      </c>
      <c r="H28" s="33">
        <v>11</v>
      </c>
      <c r="I28" s="33">
        <v>11</v>
      </c>
      <c r="J28" s="33">
        <v>9</v>
      </c>
      <c r="K28" s="33">
        <v>17</v>
      </c>
      <c r="L28" s="33">
        <v>24</v>
      </c>
      <c r="M28" s="33">
        <v>43</v>
      </c>
      <c r="N28" s="33" t="s">
        <v>6</v>
      </c>
    </row>
    <row r="29" spans="2:14" ht="12.75">
      <c r="B29" s="8" t="s">
        <v>8</v>
      </c>
      <c r="C29" s="33" t="s">
        <v>6</v>
      </c>
      <c r="D29" s="33">
        <v>0</v>
      </c>
      <c r="E29" s="33">
        <v>2</v>
      </c>
      <c r="F29" s="33">
        <v>2</v>
      </c>
      <c r="G29" s="33">
        <v>7</v>
      </c>
      <c r="H29" s="33">
        <v>11</v>
      </c>
      <c r="I29" s="33">
        <v>12</v>
      </c>
      <c r="J29" s="33">
        <v>29</v>
      </c>
      <c r="K29" s="33">
        <v>24</v>
      </c>
      <c r="L29" s="33">
        <v>37</v>
      </c>
      <c r="M29" s="33">
        <v>48</v>
      </c>
      <c r="N29" s="33" t="s">
        <v>6</v>
      </c>
    </row>
    <row r="30" spans="2:14" ht="12.75">
      <c r="B30" s="15" t="s">
        <v>110</v>
      </c>
      <c r="C30" s="34" t="s">
        <v>6</v>
      </c>
      <c r="D30" s="34" t="s">
        <v>6</v>
      </c>
      <c r="E30" s="34" t="s">
        <v>6</v>
      </c>
      <c r="F30" s="34" t="s">
        <v>6</v>
      </c>
      <c r="G30" s="34">
        <v>0</v>
      </c>
      <c r="H30" s="34">
        <v>2</v>
      </c>
      <c r="I30" s="34">
        <v>3</v>
      </c>
      <c r="J30" s="34">
        <v>6</v>
      </c>
      <c r="K30" s="34">
        <v>8</v>
      </c>
      <c r="L30" s="34">
        <v>11</v>
      </c>
      <c r="M30" s="34">
        <v>12</v>
      </c>
      <c r="N30" s="34" t="s">
        <v>6</v>
      </c>
    </row>
    <row r="31" spans="2:14" ht="12.75">
      <c r="B31" s="8" t="s">
        <v>17</v>
      </c>
      <c r="C31" s="33" t="s">
        <v>6</v>
      </c>
      <c r="D31" s="33">
        <v>2</v>
      </c>
      <c r="E31" s="33">
        <v>3</v>
      </c>
      <c r="F31" s="33">
        <v>4</v>
      </c>
      <c r="G31" s="33">
        <v>5</v>
      </c>
      <c r="H31" s="33">
        <v>5</v>
      </c>
      <c r="I31" s="33">
        <v>6</v>
      </c>
      <c r="J31" s="33">
        <v>7</v>
      </c>
      <c r="K31" s="33">
        <v>12</v>
      </c>
      <c r="L31" s="33">
        <v>14</v>
      </c>
      <c r="M31" s="33">
        <v>17</v>
      </c>
      <c r="N31" s="33" t="s">
        <v>6</v>
      </c>
    </row>
    <row r="32" spans="2:14" ht="12.75">
      <c r="B32" s="8" t="s">
        <v>92</v>
      </c>
      <c r="C32" s="33" t="s">
        <v>6</v>
      </c>
      <c r="D32" s="33" t="s">
        <v>6</v>
      </c>
      <c r="E32" s="33" t="s">
        <v>6</v>
      </c>
      <c r="F32" s="33" t="s">
        <v>6</v>
      </c>
      <c r="G32" s="33" t="s">
        <v>6</v>
      </c>
      <c r="H32" s="33" t="s">
        <v>6</v>
      </c>
      <c r="I32" s="33" t="s">
        <v>6</v>
      </c>
      <c r="J32" s="33" t="s">
        <v>6</v>
      </c>
      <c r="K32" s="33">
        <v>3</v>
      </c>
      <c r="L32" s="33">
        <v>4</v>
      </c>
      <c r="M32" s="33">
        <v>4</v>
      </c>
      <c r="N32" s="33" t="s">
        <v>6</v>
      </c>
    </row>
    <row r="33" spans="2:14" ht="12.75">
      <c r="B33" s="8" t="s">
        <v>10</v>
      </c>
      <c r="C33" s="33" t="s">
        <v>6</v>
      </c>
      <c r="D33" s="33" t="s">
        <v>6</v>
      </c>
      <c r="E33" s="33" t="s">
        <v>6</v>
      </c>
      <c r="F33" s="33" t="s">
        <v>6</v>
      </c>
      <c r="G33" s="33">
        <v>0</v>
      </c>
      <c r="H33" s="33">
        <v>0</v>
      </c>
      <c r="I33" s="33">
        <v>4</v>
      </c>
      <c r="J33" s="33">
        <v>2</v>
      </c>
      <c r="K33" s="33">
        <v>3</v>
      </c>
      <c r="L33" s="33">
        <v>3</v>
      </c>
      <c r="M33" s="33">
        <v>3</v>
      </c>
      <c r="N33" s="33" t="s">
        <v>6</v>
      </c>
    </row>
    <row r="34" spans="2:14" ht="12.75">
      <c r="B34" s="8" t="s">
        <v>85</v>
      </c>
      <c r="C34" s="33" t="s">
        <v>6</v>
      </c>
      <c r="D34" s="33" t="s">
        <v>6</v>
      </c>
      <c r="E34" s="33" t="s">
        <v>6</v>
      </c>
      <c r="F34" s="33" t="s">
        <v>6</v>
      </c>
      <c r="G34" s="33">
        <v>0</v>
      </c>
      <c r="H34" s="33">
        <v>0</v>
      </c>
      <c r="I34" s="33">
        <v>0</v>
      </c>
      <c r="J34" s="33">
        <v>0</v>
      </c>
      <c r="K34" s="33">
        <v>1</v>
      </c>
      <c r="L34" s="33">
        <v>2</v>
      </c>
      <c r="M34" s="33">
        <v>0</v>
      </c>
      <c r="N34" s="33" t="s">
        <v>6</v>
      </c>
    </row>
    <row r="35" spans="2:14" ht="12.75">
      <c r="B35" s="15" t="s">
        <v>12</v>
      </c>
      <c r="C35" s="34" t="s">
        <v>6</v>
      </c>
      <c r="D35" s="34">
        <v>2</v>
      </c>
      <c r="E35" s="34">
        <v>1</v>
      </c>
      <c r="F35" s="34">
        <v>1</v>
      </c>
      <c r="G35" s="34">
        <v>2</v>
      </c>
      <c r="H35" s="34">
        <v>3</v>
      </c>
      <c r="I35" s="34">
        <v>3</v>
      </c>
      <c r="J35" s="34">
        <v>5</v>
      </c>
      <c r="K35" s="34">
        <v>6</v>
      </c>
      <c r="L35" s="34">
        <v>8</v>
      </c>
      <c r="M35" s="34">
        <v>9</v>
      </c>
      <c r="N35" s="34" t="s">
        <v>6</v>
      </c>
    </row>
    <row r="36" spans="2:14" ht="12.75">
      <c r="B36" s="93" t="s">
        <v>93</v>
      </c>
      <c r="C36" s="94" t="s">
        <v>6</v>
      </c>
      <c r="D36" s="94">
        <v>9</v>
      </c>
      <c r="E36" s="94">
        <v>8</v>
      </c>
      <c r="F36" s="94">
        <v>11</v>
      </c>
      <c r="G36" s="94">
        <v>13</v>
      </c>
      <c r="H36" s="94">
        <v>15</v>
      </c>
      <c r="I36" s="94">
        <v>16</v>
      </c>
      <c r="J36" s="94">
        <v>20</v>
      </c>
      <c r="K36" s="94">
        <v>21</v>
      </c>
      <c r="L36" s="94">
        <v>26</v>
      </c>
      <c r="M36" s="94">
        <v>27</v>
      </c>
      <c r="N36" s="94" t="s">
        <v>6</v>
      </c>
    </row>
    <row r="37" spans="2:14" ht="12.75">
      <c r="B37" s="28" t="s">
        <v>90</v>
      </c>
      <c r="C37" s="35" t="s">
        <v>6</v>
      </c>
      <c r="D37" s="35">
        <v>1</v>
      </c>
      <c r="E37" s="35">
        <v>2</v>
      </c>
      <c r="F37" s="35">
        <v>2</v>
      </c>
      <c r="G37" s="35">
        <v>4</v>
      </c>
      <c r="H37" s="35">
        <v>5</v>
      </c>
      <c r="I37" s="35">
        <v>7</v>
      </c>
      <c r="J37" s="35">
        <v>12</v>
      </c>
      <c r="K37" s="35">
        <v>17</v>
      </c>
      <c r="L37" s="35">
        <v>24</v>
      </c>
      <c r="M37" s="35">
        <v>33</v>
      </c>
      <c r="N37" s="35" t="s">
        <v>6</v>
      </c>
    </row>
    <row r="38" spans="2:14" ht="6" customHeight="1">
      <c r="B38" s="25"/>
      <c r="C38" s="36"/>
      <c r="D38" s="36"/>
      <c r="E38" s="36"/>
      <c r="F38" s="36"/>
      <c r="G38" s="36"/>
      <c r="H38" s="36"/>
      <c r="I38" s="36"/>
      <c r="J38" s="36"/>
      <c r="K38" s="36"/>
      <c r="L38" s="36"/>
      <c r="M38" s="36"/>
      <c r="N38" s="36"/>
    </row>
    <row r="39" spans="2:14" ht="12.75">
      <c r="B39" s="97" t="s">
        <v>18</v>
      </c>
      <c r="C39" s="115" t="s">
        <v>6</v>
      </c>
      <c r="D39" s="115">
        <v>0</v>
      </c>
      <c r="E39" s="115">
        <v>0</v>
      </c>
      <c r="F39" s="115">
        <v>0</v>
      </c>
      <c r="G39" s="115">
        <v>0</v>
      </c>
      <c r="H39" s="115">
        <v>0</v>
      </c>
      <c r="I39" s="115">
        <v>0</v>
      </c>
      <c r="J39" s="115">
        <v>0</v>
      </c>
      <c r="K39" s="115">
        <v>0</v>
      </c>
      <c r="L39" s="115">
        <v>0</v>
      </c>
      <c r="M39" s="115">
        <v>0</v>
      </c>
      <c r="N39" s="115" t="s">
        <v>6</v>
      </c>
    </row>
    <row r="40" spans="2:14" ht="12.75">
      <c r="B40" s="8" t="s">
        <v>96</v>
      </c>
      <c r="C40" s="33" t="s">
        <v>6</v>
      </c>
      <c r="D40" s="33">
        <v>0</v>
      </c>
      <c r="E40" s="33">
        <v>0</v>
      </c>
      <c r="F40" s="33">
        <v>1</v>
      </c>
      <c r="G40" s="33">
        <v>3</v>
      </c>
      <c r="H40" s="33">
        <v>3</v>
      </c>
      <c r="I40" s="33">
        <v>3</v>
      </c>
      <c r="J40" s="33">
        <v>6</v>
      </c>
      <c r="K40" s="33">
        <v>6</v>
      </c>
      <c r="L40" s="33">
        <v>6</v>
      </c>
      <c r="M40" s="33">
        <v>6</v>
      </c>
      <c r="N40" s="33" t="s">
        <v>6</v>
      </c>
    </row>
    <row r="41" spans="2:14" ht="12.75">
      <c r="B41" s="8" t="s">
        <v>131</v>
      </c>
      <c r="C41" s="33" t="s">
        <v>6</v>
      </c>
      <c r="D41" s="33" t="s">
        <v>6</v>
      </c>
      <c r="E41" s="33" t="s">
        <v>6</v>
      </c>
      <c r="F41" s="33" t="s">
        <v>6</v>
      </c>
      <c r="G41" s="33" t="s">
        <v>6</v>
      </c>
      <c r="H41" s="33" t="s">
        <v>6</v>
      </c>
      <c r="I41" s="33" t="s">
        <v>6</v>
      </c>
      <c r="J41" s="33" t="s">
        <v>6</v>
      </c>
      <c r="K41" s="33">
        <v>22</v>
      </c>
      <c r="L41" s="33">
        <v>31</v>
      </c>
      <c r="M41" s="33">
        <v>45</v>
      </c>
      <c r="N41" s="33" t="s">
        <v>6</v>
      </c>
    </row>
    <row r="42" spans="2:14" ht="6" customHeight="1">
      <c r="B42" s="29"/>
      <c r="C42" s="36"/>
      <c r="D42" s="36"/>
      <c r="E42" s="36"/>
      <c r="F42" s="36"/>
      <c r="G42" s="36"/>
      <c r="H42" s="36"/>
      <c r="I42" s="36"/>
      <c r="J42" s="36"/>
      <c r="K42" s="36"/>
      <c r="L42" s="36"/>
      <c r="M42" s="36"/>
      <c r="N42" s="36"/>
    </row>
    <row r="43" spans="2:14" ht="24" customHeight="1">
      <c r="B43" s="30" t="s">
        <v>60</v>
      </c>
      <c r="C43" s="116" t="s">
        <v>6</v>
      </c>
      <c r="D43" s="116" t="s">
        <v>6</v>
      </c>
      <c r="E43" s="116" t="s">
        <v>6</v>
      </c>
      <c r="F43" s="116" t="s">
        <v>6</v>
      </c>
      <c r="G43" s="116" t="s">
        <v>6</v>
      </c>
      <c r="H43" s="116" t="s">
        <v>6</v>
      </c>
      <c r="I43" s="116" t="s">
        <v>6</v>
      </c>
      <c r="J43" s="116" t="s">
        <v>6</v>
      </c>
      <c r="K43" s="116" t="s">
        <v>6</v>
      </c>
      <c r="L43" s="116" t="s">
        <v>6</v>
      </c>
      <c r="M43" s="116" t="s">
        <v>6</v>
      </c>
      <c r="N43" s="116">
        <v>11</v>
      </c>
    </row>
    <row r="44" spans="2:14" ht="6" customHeight="1" thickBot="1">
      <c r="B44" s="31"/>
      <c r="C44" s="32"/>
      <c r="D44" s="32"/>
      <c r="E44" s="32"/>
      <c r="F44" s="32"/>
      <c r="G44" s="32"/>
      <c r="H44" s="32"/>
      <c r="I44" s="32"/>
      <c r="J44" s="32"/>
      <c r="K44" s="32"/>
      <c r="L44" s="32"/>
      <c r="M44" s="32"/>
      <c r="N44" s="32"/>
    </row>
    <row r="45" spans="2:14" ht="39.75" customHeight="1" thickTop="1">
      <c r="B45" s="186" t="s">
        <v>161</v>
      </c>
      <c r="C45" s="187"/>
      <c r="D45" s="187"/>
      <c r="E45" s="187"/>
      <c r="F45" s="187"/>
      <c r="G45" s="187"/>
      <c r="H45" s="187"/>
      <c r="I45" s="187"/>
      <c r="J45" s="187"/>
      <c r="K45" s="187"/>
      <c r="L45" s="187"/>
      <c r="M45" s="187"/>
      <c r="N45" s="187"/>
    </row>
    <row r="46" spans="2:14" ht="13.5" thickBot="1">
      <c r="B46" s="77" t="s">
        <v>102</v>
      </c>
      <c r="C46" s="45"/>
      <c r="D46" s="45"/>
      <c r="E46" s="45"/>
      <c r="F46" s="45"/>
      <c r="G46" s="45"/>
      <c r="H46" s="45"/>
      <c r="I46" s="45"/>
      <c r="J46" s="45"/>
      <c r="K46" s="45"/>
      <c r="L46" s="45"/>
      <c r="M46" s="45"/>
      <c r="N46" s="45"/>
    </row>
    <row r="47" spans="2:14" ht="13.5" customHeight="1" thickTop="1">
      <c r="B47" s="188" t="s">
        <v>136</v>
      </c>
      <c r="C47" s="189"/>
      <c r="D47" s="189"/>
      <c r="E47" s="189"/>
      <c r="F47" s="189"/>
      <c r="G47" s="189"/>
      <c r="H47" s="189"/>
      <c r="I47" s="189"/>
      <c r="J47" s="189"/>
      <c r="K47" s="189"/>
      <c r="L47" s="189"/>
      <c r="M47" s="189"/>
      <c r="N47" s="189"/>
    </row>
    <row r="48" spans="2:14" ht="12.75" customHeight="1" thickBot="1">
      <c r="B48" s="154" t="s">
        <v>132</v>
      </c>
      <c r="C48" s="155"/>
      <c r="D48" s="155"/>
      <c r="E48" s="155"/>
      <c r="F48" s="155"/>
      <c r="G48" s="155"/>
      <c r="H48" s="155"/>
      <c r="I48" s="155"/>
      <c r="J48" s="155"/>
      <c r="K48" s="155"/>
      <c r="L48" s="155"/>
      <c r="M48" s="155"/>
      <c r="N48" s="155"/>
    </row>
    <row r="49" spans="2:14" ht="13.5" thickTop="1">
      <c r="B49" s="3"/>
      <c r="C49" s="3"/>
      <c r="D49" s="3"/>
      <c r="E49" s="3"/>
      <c r="F49" s="3"/>
      <c r="G49" s="3"/>
      <c r="H49" s="3"/>
      <c r="I49" s="3"/>
      <c r="J49" s="3"/>
      <c r="K49" s="3"/>
      <c r="L49" s="3"/>
      <c r="M49" s="3"/>
      <c r="N49" s="3"/>
    </row>
    <row r="51" ht="13.5" customHeight="1"/>
  </sheetData>
  <sheetProtection/>
  <mergeCells count="4">
    <mergeCell ref="B2:N2"/>
    <mergeCell ref="B45:N45"/>
    <mergeCell ref="B47:N47"/>
    <mergeCell ref="B48:N48"/>
  </mergeCells>
  <hyperlinks>
    <hyperlink ref="B48" r:id="rId1" display="http://epp.eurostat.ec.europa.eu/tgm/table.do?tab=table&amp;init=1&amp;language=en&amp;pcode=tsdpc420&amp;plugin=1"/>
    <hyperlink ref="A1" location="'Indize Kontsumo Arduratsua'!A1" display="&lt;&lt;&lt;Indizea"/>
    <hyperlink ref="B47" r:id="rId2" display="http://www.ingurumena.ejgv.euskadi.net/r49-3113/es/contenidos/informacion/ecoetiqueta/eu_etiqueta/indice.html"/>
  </hyperlinks>
  <printOptions/>
  <pageMargins left="0.7" right="0.7" top="0.75" bottom="0.75" header="0.3" footer="0.3"/>
  <pageSetup horizontalDpi="300" verticalDpi="3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Martin Montes, Jose Antonio</cp:lastModifiedBy>
  <cp:lastPrinted>2011-06-13T09:14:01Z</cp:lastPrinted>
  <dcterms:created xsi:type="dcterms:W3CDTF">1996-11-27T10:00:04Z</dcterms:created>
  <dcterms:modified xsi:type="dcterms:W3CDTF">2014-04-09T09:20:33Z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