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7940" windowHeight="11295" tabRatio="633" activeTab="0"/>
  </bookViews>
  <sheets>
    <sheet name="Indizea" sheetId="1" r:id="rId1"/>
    <sheet name="3.1" sheetId="2" r:id="rId2"/>
    <sheet name="3.2" sheetId="3" r:id="rId3"/>
    <sheet name="3.3" sheetId="4" r:id="rId4"/>
    <sheet name="3.4" sheetId="5" r:id="rId5"/>
    <sheet name="3.5" sheetId="6" r:id="rId6"/>
    <sheet name="3.6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A">#REF!</definedName>
    <definedName name="\B">#REF!</definedName>
    <definedName name="\C">'[2]3.1'!#REF!</definedName>
    <definedName name="\D">'[7]19.11-12'!$B$51</definedName>
    <definedName name="\G">#REF!</definedName>
    <definedName name="\I">#REF!</definedName>
    <definedName name="\L">'[7]19.11-12'!$B$53</definedName>
    <definedName name="\M">#REF!</definedName>
    <definedName name="\N">#REF!</definedName>
    <definedName name="\Q">#REF!</definedName>
    <definedName name="\S">#REF!</definedName>
    <definedName name="\T">'[5]GANADE10'!$B$90</definedName>
    <definedName name="\x">'[13]Arlleg01'!$IR$8190</definedName>
    <definedName name="\z">'[13]Arlleg01'!$IR$8190</definedName>
    <definedName name="__123Graph_A" hidden="1">'[7]19.14-15'!$B$34:$B$37</definedName>
    <definedName name="__123Graph_ACurrent" hidden="1">'[7]19.14-15'!$B$34:$B$37</definedName>
    <definedName name="__123Graph_AGrßfico1" hidden="1">'[7]19.14-15'!$B$34:$B$37</definedName>
    <definedName name="__123Graph_B" hidden="1">'[4]p122'!#REF!</definedName>
    <definedName name="__123Graph_BCurrent" hidden="1">'[7]19.14-15'!#REF!</definedName>
    <definedName name="__123Graph_BGrßfico1" hidden="1">'[7]19.14-15'!#REF!</definedName>
    <definedName name="__123Graph_C" hidden="1">'[7]19.14-15'!$C$34:$C$37</definedName>
    <definedName name="__123Graph_CCurrent" hidden="1">'[7]19.14-15'!$C$34:$C$37</definedName>
    <definedName name="__123Graph_CGrßfico1" hidden="1">'[7]19.14-15'!$C$34:$C$37</definedName>
    <definedName name="__123Graph_D" hidden="1">'[4]p122'!#REF!</definedName>
    <definedName name="__123Graph_DCurrent" hidden="1">'[7]19.14-15'!#REF!</definedName>
    <definedName name="__123Graph_DGrßfico1" hidden="1">'[7]19.14-15'!#REF!</definedName>
    <definedName name="__123Graph_E" hidden="1">'[7]19.14-15'!$D$34:$D$37</definedName>
    <definedName name="__123Graph_ECurrent" hidden="1">'[7]19.14-15'!$D$34:$D$37</definedName>
    <definedName name="__123Graph_EGrßfico1" hidden="1">'[7]19.14-15'!$D$34:$D$37</definedName>
    <definedName name="__123Graph_F" hidden="1">'[4]p122'!#REF!</definedName>
    <definedName name="__123Graph_FCurrent" hidden="1">'[7]19.14-15'!#REF!</definedName>
    <definedName name="__123Graph_FGrßfico1" hidden="1">'[7]19.14-15'!#REF!</definedName>
    <definedName name="__123Graph_X" hidden="1">'[4]p122'!#REF!</definedName>
    <definedName name="__123Graph_XCurrent" hidden="1">'[7]19.14-15'!#REF!</definedName>
    <definedName name="__123Graph_XGrßfico1" hidden="1">'[7]19.14-15'!#REF!</definedName>
    <definedName name="_Dist_Values" hidden="1">#REF!</definedName>
    <definedName name="_ftn1" localSheetId="4">'3.4'!#REF!</definedName>
    <definedName name="_ftn2" localSheetId="4">'3.4'!#REF!</definedName>
    <definedName name="_ftnref1" localSheetId="4">'3.4'!#REF!</definedName>
    <definedName name="_ftnref2" localSheetId="4">'3.4'!#REF!</definedName>
    <definedName name="_Ref290371334" localSheetId="4">'3.4'!#REF!</definedName>
    <definedName name="_Toc295121483" localSheetId="0">'Indizea'!#REF!</definedName>
    <definedName name="a">'[3]3.1'!#REF!</definedName>
    <definedName name="A_impresión_IM">#REF!</definedName>
    <definedName name="alk">'[7]19.11-12'!$B$53</definedName>
    <definedName name="AÑOSEÑA">#REF!</definedName>
    <definedName name="balan.xls" hidden="1">'[12]7.24'!$D$6:$D$27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'[3]3.1'!#REF!</definedName>
    <definedName name="IMP">#REF!</definedName>
    <definedName name="IMPR">#REF!</definedName>
    <definedName name="IMPRIMIR">#REF!</definedName>
    <definedName name="Imprimir_área_IM">#REF!</definedName>
    <definedName name="kk" hidden="1">'[15]19.14-15'!#REF!</definedName>
    <definedName name="kkjkj">#REF!</definedName>
    <definedName name="l">'[3]3.1'!#REF!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OLE_LINK1" localSheetId="0">'Indizea'!#REF!</definedName>
    <definedName name="p421">'[8]CARNE1'!$B$44</definedName>
    <definedName name="p431" hidden="1">'[8]CARNE7'!$G$11:$G$93</definedName>
    <definedName name="p7" hidden="1">'[15]19.14-15'!#REF!</definedName>
    <definedName name="PEP">'[9]GANADE1'!$B$79</definedName>
    <definedName name="PEP1">'[10]19.11-12'!$B$51</definedName>
    <definedName name="PEP2">'[9]GANADE1'!$B$75</definedName>
    <definedName name="PEP3">'[10]19.11-12'!$B$53</definedName>
    <definedName name="PEP4" hidden="1">'[10]19.14-15'!$B$34:$B$37</definedName>
    <definedName name="PP1">'[9]GANADE1'!$B$77</definedName>
    <definedName name="PP10" hidden="1">'[10]19.14-15'!$C$34:$C$37</definedName>
    <definedName name="PP11" hidden="1">'[10]19.14-15'!$C$34:$C$37</definedName>
    <definedName name="PP12" hidden="1">'[10]19.14-15'!$C$34:$C$37</definedName>
    <definedName name="PP13" hidden="1">'[10]19.14-15'!#REF!</definedName>
    <definedName name="PP14" hidden="1">'[10]19.14-15'!#REF!</definedName>
    <definedName name="PP15" hidden="1">'[10]19.14-15'!#REF!</definedName>
    <definedName name="PP16" hidden="1">'[10]19.14-15'!$D$34:$D$37</definedName>
    <definedName name="PP17" hidden="1">'[10]19.14-15'!$D$34:$D$37</definedName>
    <definedName name="pp18" hidden="1">'[10]19.14-15'!$D$34:$D$37</definedName>
    <definedName name="pp19" hidden="1">'[10]19.14-15'!#REF!</definedName>
    <definedName name="PP2">'[10]19.22'!#REF!</definedName>
    <definedName name="PP20" hidden="1">'[10]19.14-15'!#REF!</definedName>
    <definedName name="PP21" hidden="1">'[10]19.14-15'!#REF!</definedName>
    <definedName name="PP22" hidden="1">'[10]19.14-15'!#REF!</definedName>
    <definedName name="pp23" hidden="1">'[10]19.14-15'!#REF!</definedName>
    <definedName name="pp24" hidden="1">'[10]19.14-15'!#REF!</definedName>
    <definedName name="pp25" hidden="1">'[10]19.14-15'!#REF!</definedName>
    <definedName name="pp26" hidden="1">'[10]19.14-15'!#REF!</definedName>
    <definedName name="pp27" hidden="1">'[10]19.14-15'!#REF!</definedName>
    <definedName name="PP3">'[9]GANADE1'!$B$79</definedName>
    <definedName name="PP4">'[10]19.11-12'!$B$51</definedName>
    <definedName name="PP5" hidden="1">'[10]19.14-15'!$B$34:$B$37</definedName>
    <definedName name="PP6" hidden="1">'[10]19.14-15'!$B$34:$B$37</definedName>
    <definedName name="PP7" hidden="1">'[10]19.14-15'!#REF!</definedName>
    <definedName name="PP8" hidden="1">'[10]19.14-15'!#REF!</definedName>
    <definedName name="PP9" hidden="1">'[10]19.14-15'!#REF!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<sst xmlns="http://schemas.openxmlformats.org/spreadsheetml/2006/main" count="135" uniqueCount="62">
  <si>
    <t>-</t>
  </si>
  <si>
    <t>Bizkaia</t>
  </si>
  <si>
    <t>Gipuzkoa</t>
  </si>
  <si>
    <t>Euskal Autonomia Erkidegoko Ingurumen Adierazleak 2013</t>
  </si>
  <si>
    <t>Uraren kalitatea:</t>
  </si>
  <si>
    <r>
      <t xml:space="preserve">Unitateak: </t>
    </r>
    <r>
      <rPr>
        <sz val="9"/>
        <color indexed="31"/>
        <rFont val="Arial"/>
        <family val="2"/>
      </rPr>
      <t>kontuan hartutako ur-masen kopurua</t>
    </r>
  </si>
  <si>
    <r>
      <t xml:space="preserve">Unitateak: </t>
    </r>
    <r>
      <rPr>
        <sz val="9"/>
        <color indexed="31"/>
        <rFont val="Arial"/>
        <family val="2"/>
      </rPr>
      <t>Kontuan hartutako ur-masen guztiarekiko portzentajea</t>
    </r>
  </si>
  <si>
    <t>Oso Ona+Maximoa</t>
  </si>
  <si>
    <t>Ona</t>
  </si>
  <si>
    <t>Moderatua</t>
  </si>
  <si>
    <t>Txarra</t>
  </si>
  <si>
    <t>Oso txarra</t>
  </si>
  <si>
    <r>
      <t>Guztira</t>
    </r>
    <r>
      <rPr>
        <b/>
        <vertAlign val="subscript"/>
        <sz val="9"/>
        <color indexed="30"/>
        <rFont val="Arial"/>
        <family val="2"/>
      </rPr>
      <t>(1)</t>
    </r>
  </si>
  <si>
    <t>&lt;&lt;&lt;Indizea</t>
  </si>
  <si>
    <t>Onargarria</t>
  </si>
  <si>
    <t>Ona+Onargarria</t>
  </si>
  <si>
    <t>Oso Txarra</t>
  </si>
  <si>
    <t>Guztira</t>
  </si>
  <si>
    <t>(*) Hondartza ingurukoa kalifikazioa</t>
  </si>
  <si>
    <t>Araba</t>
  </si>
  <si>
    <t>Euskal Autonomia Erkidegoa</t>
  </si>
  <si>
    <t>Egokia</t>
  </si>
  <si>
    <t>Eskasa</t>
  </si>
  <si>
    <r>
      <t>Unitateak:</t>
    </r>
    <r>
      <rPr>
        <sz val="9"/>
        <color indexed="31"/>
        <rFont val="Arial"/>
        <family val="2"/>
      </rPr>
      <t xml:space="preserve"> biztanleriaren portzentajea edateko moduko ur kalifikazioren arabera</t>
    </r>
  </si>
  <si>
    <r>
      <t xml:space="preserve">Unitateak: </t>
    </r>
    <r>
      <rPr>
        <sz val="9"/>
        <color indexed="31"/>
        <rFont val="Arial"/>
        <family val="2"/>
      </rPr>
      <t>HUAk zerbitzatutako herritarren portzentajea</t>
    </r>
    <r>
      <rPr>
        <b/>
        <vertAlign val="subscript"/>
        <sz val="9"/>
        <color indexed="31"/>
        <rFont val="Arial"/>
        <family val="2"/>
      </rPr>
      <t>(2)</t>
    </r>
  </si>
  <si>
    <t>Funtzionamenduan dauden HUAk</t>
  </si>
  <si>
    <t>Eraikitzen ari diren HUAk</t>
  </si>
  <si>
    <t>Soluzio Autonomoak</t>
  </si>
  <si>
    <r>
      <t xml:space="preserve">(1) HUA: </t>
    </r>
    <r>
      <rPr>
        <sz val="7"/>
        <color indexed="31"/>
        <rFont val="Arial"/>
        <family val="2"/>
      </rPr>
      <t>Hondakin-Uren Araztailea industria edo bizigune bateko hondakin-urak biltzen ditu eta trataemendu eta prosezu jakin batzuen ondoren erreten hartzaile batera (erreka, laku, itsaso eta abarrera) itzultzen ditu.</t>
    </r>
  </si>
  <si>
    <r>
      <t>(2)</t>
    </r>
    <r>
      <rPr>
        <sz val="7"/>
        <color indexed="31"/>
        <rFont val="Arial"/>
        <family val="2"/>
      </rPr>
      <t xml:space="preserve"> Ur tratamendurako azpiegiturek hornitzen dute biztanleriaren kopurua, "Estudio de caracterización y cuantificación de las demandas de agua en la CAPV y estudio de prospectivas 2004" txostenean aurkeztutako metodologiaren arabera kalkulatzen da.</t>
    </r>
  </si>
  <si>
    <r>
      <t>(3)</t>
    </r>
    <r>
      <rPr>
        <sz val="7"/>
        <color indexed="31"/>
        <rFont val="Arial"/>
        <family val="2"/>
      </rPr>
      <t xml:space="preserve"> Hondakin-uren Araztaileen kopurua eta gaitasuna 91/271/CEE Europako Zuzentarauan ezartzen da</t>
    </r>
  </si>
  <si>
    <r>
      <t>(1)</t>
    </r>
    <r>
      <rPr>
        <sz val="7"/>
        <color indexed="31"/>
        <rFont val="Arial"/>
        <family val="2"/>
      </rPr>
      <t xml:space="preserve"> Ur estuarikoen egoera/potentzial ekologikoa neurtzeko aintzat hartutako ur-masen kopurua 14koa da urte guztietarako .</t>
    </r>
  </si>
  <si>
    <r>
      <t>(2)</t>
    </r>
    <r>
      <rPr>
        <sz val="7"/>
        <color indexed="31"/>
        <rFont val="Arial"/>
        <family val="2"/>
      </rPr>
      <t xml:space="preserve"> "Estuarioak" edo "ur estuarikoak"  trantsizio urak dira bai naturalak, zein oso eraldatutakoak.</t>
    </r>
  </si>
  <si>
    <r>
      <t>(2)</t>
    </r>
    <r>
      <rPr>
        <sz val="7"/>
        <color indexed="31"/>
        <rFont val="Arial"/>
        <family val="2"/>
      </rPr>
      <t xml:space="preserve"> OAUM: Oso aldatutako ur-masak.</t>
    </r>
  </si>
  <si>
    <t xml:space="preserve">      -Ona </t>
  </si>
  <si>
    <t xml:space="preserve">      -Ez da ona izatera heltzen</t>
  </si>
  <si>
    <r>
      <t xml:space="preserve">Guztira </t>
    </r>
    <r>
      <rPr>
        <b/>
        <vertAlign val="subscript"/>
        <sz val="9"/>
        <color indexed="31"/>
        <rFont val="Arial"/>
        <family val="2"/>
      </rPr>
      <t>(1)</t>
    </r>
  </si>
  <si>
    <r>
      <t xml:space="preserve">(1) </t>
    </r>
    <r>
      <rPr>
        <sz val="7"/>
        <color indexed="31"/>
        <rFont val="Arial"/>
        <family val="2"/>
      </rPr>
      <t>Adierazle hori  interpretatzerakoan aintzat hartu baharra dago oso aldatutako ur-masen kopurua aldatzen doala urtez urte: hori horrela, 2007an 15ekoa da ur-masen kopurua; 21ekoa 2009an; eta, 22koa gainerako urteetan.</t>
    </r>
  </si>
  <si>
    <r>
      <t>Ibaiak (OAUM)</t>
    </r>
    <r>
      <rPr>
        <b/>
        <vertAlign val="subscript"/>
        <sz val="9"/>
        <color indexed="31"/>
        <rFont val="Arial"/>
        <family val="2"/>
      </rPr>
      <t>(2)</t>
    </r>
  </si>
  <si>
    <r>
      <t>Trantsizio urak (OAUM)</t>
    </r>
    <r>
      <rPr>
        <b/>
        <vertAlign val="subscript"/>
        <sz val="9"/>
        <color indexed="31"/>
        <rFont val="Arial"/>
        <family val="2"/>
      </rPr>
      <t>(2)</t>
    </r>
  </si>
  <si>
    <t>Bainatzeko uren kalitatearen bilakaera. Euskal Autonomia Erkidegoa. 2000-2012.</t>
  </si>
  <si>
    <t>Edateko uren kalitatearen bilakaera. Euskal Autonomia Erkidegoa. 2001-2012.</t>
  </si>
  <si>
    <r>
      <t xml:space="preserve">(*) Egokia: </t>
    </r>
    <r>
      <rPr>
        <sz val="7"/>
        <color indexed="31"/>
        <rFont val="Arial"/>
        <family val="2"/>
      </rPr>
      <t xml:space="preserve">Edateko moduko ura, gutxienez, analisietako %95ean. </t>
    </r>
    <r>
      <rPr>
        <b/>
        <sz val="7"/>
        <color indexed="31"/>
        <rFont val="Arial"/>
        <family val="2"/>
      </rPr>
      <t xml:space="preserve">Onargarria: </t>
    </r>
    <r>
      <rPr>
        <sz val="7"/>
        <color indexed="31"/>
        <rFont val="Arial"/>
        <family val="2"/>
      </rPr>
      <t xml:space="preserve">Edateko ez moduko ura analisietako  %5 eta %10eko tartean.  </t>
    </r>
    <r>
      <rPr>
        <b/>
        <sz val="7"/>
        <color indexed="31"/>
        <rFont val="Arial"/>
        <family val="2"/>
      </rPr>
      <t xml:space="preserve">Eskasa: </t>
    </r>
    <r>
      <rPr>
        <sz val="7"/>
        <color indexed="31"/>
        <rFont val="Arial"/>
        <family val="2"/>
      </rPr>
      <t>Edateko ez moduko ura, gutxienez analisietako %10ean.</t>
    </r>
  </si>
  <si>
    <r>
      <t>(1)</t>
    </r>
    <r>
      <rPr>
        <sz val="7"/>
        <color indexed="31"/>
        <rFont val="Arial"/>
        <family val="2"/>
      </rPr>
      <t xml:space="preserve"> Adierazle honen emaitzak urlertu ahal izateko kontuan hartu beharra dago "ibai natural" tipologiako ur-masen kopurua aldatzen doala urtez urte: hori horrela, 2007 aintzat hartutako ur-masen kopurua 80koa izan zen; 2008an eta 2009an 73koa; 2010ean eta 2011n  72koa; eta, 2012an 89koa.</t>
    </r>
  </si>
  <si>
    <r>
      <t xml:space="preserve">Unitateak: </t>
    </r>
    <r>
      <rPr>
        <sz val="9"/>
        <color indexed="31"/>
        <rFont val="Arial"/>
        <family val="2"/>
      </rPr>
      <t>portzentajea hondartzetan eta bainu-uretan ezarritako laginketa-puntuen bidez kalkulatzen da</t>
    </r>
  </si>
  <si>
    <t>Ur-masen kalitateri buruzko adierazleak:</t>
  </si>
  <si>
    <r>
      <t>Oso aldatutako ur-masen(OAUM</t>
    </r>
    <r>
      <rPr>
        <b/>
        <vertAlign val="subscript"/>
        <sz val="18"/>
        <color indexed="31"/>
        <rFont val="Arial"/>
        <family val="2"/>
      </rPr>
      <t>(2)</t>
    </r>
    <r>
      <rPr>
        <b/>
        <sz val="18"/>
        <color indexed="31"/>
        <rFont val="Arial"/>
        <family val="2"/>
      </rPr>
      <t>) egoera kimikoaren bilakaera. Euskal Autonomia Erkidegoa. 2007-2012.</t>
    </r>
  </si>
  <si>
    <t>Urraren kalitateri buruzko beste adierazle batzuk:</t>
  </si>
  <si>
    <t>Kontrol homogeneoko ibai natural ur-masen egoera/potentzial ekologikoaren bilakaera ur-masen kalitatearen arabera. Euskal Autonomia Erkidegoa. 2007-2012.</t>
  </si>
  <si>
    <r>
      <t>Kontrol homogeneoko estuario</t>
    </r>
    <r>
      <rPr>
        <b/>
        <vertAlign val="subscript"/>
        <sz val="18"/>
        <color indexed="31"/>
        <rFont val="Arial"/>
        <family val="2"/>
      </rPr>
      <t>(2)</t>
    </r>
    <r>
      <rPr>
        <b/>
        <sz val="18"/>
        <color indexed="31"/>
        <rFont val="Arial"/>
        <family val="2"/>
      </rPr>
      <t xml:space="preserve"> ur-masen egoera/potentzial ekologikoaren bilakaera ur-masen kalitatearen arabera. Euskal Autonomia Erkidegoa. 2007-2012.</t>
    </r>
  </si>
  <si>
    <r>
      <t>IIturria:</t>
    </r>
    <r>
      <rPr>
        <u val="single"/>
        <sz val="7"/>
        <color indexed="31"/>
        <rFont val="Arial"/>
        <family val="2"/>
      </rPr>
      <t xml:space="preserve"> Ingurumen eta Lurralde Politika Saila. Euskal Ur-Agentzia.</t>
    </r>
  </si>
  <si>
    <r>
      <t xml:space="preserve">IIturria: </t>
    </r>
    <r>
      <rPr>
        <u val="single"/>
        <sz val="7"/>
        <color indexed="31"/>
        <rFont val="Arial"/>
        <family val="2"/>
      </rPr>
      <t>Ingurumen eta Lurralde Politika Saila. Euskal Ur-Agentzia.</t>
    </r>
  </si>
  <si>
    <r>
      <t xml:space="preserve">Iturria: </t>
    </r>
    <r>
      <rPr>
        <u val="single"/>
        <sz val="7"/>
        <color indexed="31"/>
        <rFont val="Arial"/>
        <family val="2"/>
      </rPr>
      <t>Eusko Jaurlaritza. Ingurumen eta Lurralde Politika Saila. Ur Agentzia-Agencia Vasca del agua.</t>
    </r>
  </si>
  <si>
    <r>
      <t>Iturria:</t>
    </r>
    <r>
      <rPr>
        <u val="single"/>
        <sz val="7"/>
        <color indexed="31"/>
        <rFont val="Arial"/>
        <family val="2"/>
      </rPr>
      <t xml:space="preserve"> Eusko Jaurlaritza. Osasun Saila.</t>
    </r>
  </si>
  <si>
    <r>
      <t xml:space="preserve">Iturria: </t>
    </r>
    <r>
      <rPr>
        <u val="single"/>
        <sz val="7"/>
        <color indexed="31"/>
        <rFont val="Arial"/>
        <family val="2"/>
      </rPr>
      <t>Eusko Jaurlaritza. Osasun Saila.</t>
    </r>
  </si>
  <si>
    <r>
      <t>3.1.-</t>
    </r>
    <r>
      <rPr>
        <u val="single"/>
        <sz val="10"/>
        <color indexed="31"/>
        <rFont val="Arial"/>
        <family val="2"/>
      </rPr>
      <t>Kontrol homogeneoko ibai natural ur-masen egoera/potentzial ekologikoaren bilakaera ur-masen kalitatearen arabera. Euskal Autonomia Erkidegoa. 2007-2012.</t>
    </r>
  </si>
  <si>
    <r>
      <t>3.2.-</t>
    </r>
    <r>
      <rPr>
        <u val="single"/>
        <sz val="10"/>
        <color indexed="31"/>
        <rFont val="Arial"/>
        <family val="2"/>
      </rPr>
      <t>Kontrol homogeneoko estuario ur-masen egoera/potentzial ekologikoaren bilakaera ur-masen kalitatearen arabera. Euskal Autonomia Erkidegoa. 2007-2012.</t>
    </r>
  </si>
  <si>
    <r>
      <t>3.3.-</t>
    </r>
    <r>
      <rPr>
        <u val="single"/>
        <sz val="10"/>
        <color indexed="31"/>
        <rFont val="Arial"/>
        <family val="2"/>
      </rPr>
      <t>Oso aldatutako ur-masen egoera kimikoaren bilakaera. Euskal Autonomia Erkidegoa. 2007-2012.</t>
    </r>
  </si>
  <si>
    <r>
      <t>3.5.-</t>
    </r>
    <r>
      <rPr>
        <u val="single"/>
        <sz val="10"/>
        <color indexed="31"/>
        <rFont val="Arial"/>
        <family val="2"/>
      </rPr>
      <t>Bainatzeko urak: bainatzeko uren kalitatearen bilakaera. Euskal Autonomia Erkidegoa. 2000-2012.</t>
    </r>
  </si>
  <si>
    <r>
      <t>3.6.-</t>
    </r>
    <r>
      <rPr>
        <u val="single"/>
        <sz val="10"/>
        <color indexed="31"/>
        <rFont val="Arial"/>
        <family val="2"/>
      </rPr>
      <t>Edateko urak: edateko uren kalitatearen bilakaera. Euskal Autonomia Erkidegoa. 2001-2012.</t>
    </r>
  </si>
  <si>
    <r>
      <t>Hiriko hondakin-uren tratamendurako HUAek</t>
    </r>
    <r>
      <rPr>
        <b/>
        <vertAlign val="subscript"/>
        <sz val="18"/>
        <color indexed="31"/>
        <rFont val="Arial"/>
        <family val="2"/>
      </rPr>
      <t>(1)</t>
    </r>
    <r>
      <rPr>
        <b/>
        <sz val="18"/>
        <color indexed="31"/>
        <rFont val="Arial"/>
        <family val="2"/>
      </rPr>
      <t xml:space="preserve"> zerbitzatutako herritarren portzentajea</t>
    </r>
    <r>
      <rPr>
        <b/>
        <vertAlign val="subscript"/>
        <sz val="18"/>
        <color indexed="31"/>
        <rFont val="Arial"/>
        <family val="2"/>
      </rPr>
      <t>(2)</t>
    </r>
    <r>
      <rPr>
        <b/>
        <sz val="18"/>
        <color indexed="31"/>
        <rFont val="Arial"/>
        <family val="2"/>
      </rPr>
      <t>. Euskal Autonomia Erkidegoa. 2001-2010.</t>
    </r>
  </si>
  <si>
    <r>
      <t>3.4.-</t>
    </r>
    <r>
      <rPr>
        <u val="single"/>
        <sz val="10"/>
        <color indexed="31"/>
        <rFont val="Arial"/>
        <family val="2"/>
      </rPr>
      <t>Hondakin-urak: hiriko hondakin-uren tratamendurako HUAek zerbitzatutako herritarren portzentajea. Euskal Autonomia Erkidegoa. 2001-2010.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</si>
</sst>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.0%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0.0"/>
    <numFmt numFmtId="174" formatCode="#,##0.0"/>
    <numFmt numFmtId="175" formatCode="_-* #,##0\ _€_-;\-* #,##0\ _€_-;_-* &quot;-&quot;??\ _€_-;_-@_-"/>
    <numFmt numFmtId="176" formatCode="General_)"/>
    <numFmt numFmtId="177" formatCode="[$-C0A]dddd\,\ dd&quot; de &quot;mmmm&quot; de &quot;yyyy"/>
    <numFmt numFmtId="178" formatCode="%0.0"/>
    <numFmt numFmtId="179" formatCode="%0.00"/>
    <numFmt numFmtId="180" formatCode="%0"/>
  </numFmts>
  <fonts count="77">
    <font>
      <sz val="10"/>
      <name val="Arial"/>
      <family val="0"/>
    </font>
    <font>
      <sz val="7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2"/>
      <color indexed="31"/>
      <name val="Arial"/>
      <family val="2"/>
    </font>
    <font>
      <sz val="7"/>
      <color indexed="31"/>
      <name val="Arial"/>
      <family val="2"/>
    </font>
    <font>
      <b/>
      <sz val="7"/>
      <color indexed="31"/>
      <name val="Arial"/>
      <family val="2"/>
    </font>
    <font>
      <sz val="9"/>
      <color indexed="31"/>
      <name val="Arial"/>
      <family val="2"/>
    </font>
    <font>
      <b/>
      <sz val="9"/>
      <color indexed="30"/>
      <name val="Arial"/>
      <family val="2"/>
    </font>
    <font>
      <b/>
      <sz val="9"/>
      <color indexed="31"/>
      <name val="Arial"/>
      <family val="2"/>
    </font>
    <font>
      <b/>
      <vertAlign val="subscript"/>
      <sz val="9"/>
      <color indexed="31"/>
      <name val="Arial"/>
      <family val="2"/>
    </font>
    <font>
      <b/>
      <sz val="10"/>
      <color indexed="19"/>
      <name val="Arial"/>
      <family val="2"/>
    </font>
    <font>
      <b/>
      <sz val="14"/>
      <color indexed="31"/>
      <name val="Arial"/>
      <family val="2"/>
    </font>
    <font>
      <sz val="10"/>
      <color indexed="19"/>
      <name val="Arial"/>
      <family val="2"/>
    </font>
    <font>
      <b/>
      <sz val="9"/>
      <color indexed="38"/>
      <name val="Arial"/>
      <family val="2"/>
    </font>
    <font>
      <b/>
      <u val="single"/>
      <sz val="10"/>
      <color indexed="20"/>
      <name val="Arial"/>
      <family val="2"/>
    </font>
    <font>
      <b/>
      <u val="single"/>
      <sz val="7"/>
      <color indexed="31"/>
      <name val="Arial"/>
      <family val="2"/>
    </font>
    <font>
      <b/>
      <vertAlign val="subscript"/>
      <sz val="9"/>
      <color indexed="3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7"/>
      <color indexed="31"/>
      <name val="Arial"/>
      <family val="2"/>
    </font>
    <font>
      <u val="single"/>
      <sz val="10"/>
      <name val="Arial"/>
      <family val="2"/>
    </font>
    <font>
      <b/>
      <u val="single"/>
      <sz val="9"/>
      <color indexed="38"/>
      <name val="Arial"/>
      <family val="2"/>
    </font>
    <font>
      <b/>
      <sz val="20"/>
      <color indexed="31"/>
      <name val="Arial"/>
      <family val="2"/>
    </font>
    <font>
      <sz val="20"/>
      <name val="Arial"/>
      <family val="2"/>
    </font>
    <font>
      <b/>
      <sz val="16"/>
      <color indexed="38"/>
      <name val="Arial"/>
      <family val="2"/>
    </font>
    <font>
      <sz val="16"/>
      <name val="Arial"/>
      <family val="2"/>
    </font>
    <font>
      <b/>
      <u val="single"/>
      <sz val="16"/>
      <color indexed="38"/>
      <name val="Arial"/>
      <family val="2"/>
    </font>
    <font>
      <b/>
      <u val="single"/>
      <sz val="10"/>
      <color indexed="31"/>
      <name val="Arial"/>
      <family val="2"/>
    </font>
    <font>
      <b/>
      <sz val="18"/>
      <color indexed="31"/>
      <name val="Arial"/>
      <family val="2"/>
    </font>
    <font>
      <sz val="12"/>
      <name val="Arial"/>
      <family val="2"/>
    </font>
    <font>
      <b/>
      <vertAlign val="subscript"/>
      <sz val="18"/>
      <color indexed="31"/>
      <name val="Arial"/>
      <family val="2"/>
    </font>
    <font>
      <u val="single"/>
      <sz val="10"/>
      <color indexed="31"/>
      <name val="Arial"/>
      <family val="2"/>
    </font>
    <font>
      <b/>
      <sz val="12"/>
      <name val="Arial"/>
      <family val="2"/>
    </font>
    <font>
      <sz val="1"/>
      <color indexed="63"/>
      <name val="Verdana"/>
      <family val="0"/>
    </font>
    <font>
      <sz val="1.5"/>
      <color indexed="63"/>
      <name val="Arial"/>
      <family val="0"/>
    </font>
    <font>
      <sz val="1"/>
      <color indexed="63"/>
      <name val="Arial"/>
      <family val="0"/>
    </font>
    <font>
      <sz val="1.75"/>
      <color indexed="63"/>
      <name val="Verdana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31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31"/>
      <name val="Cambria"/>
      <family val="2"/>
    </font>
    <font>
      <b/>
      <sz val="15"/>
      <color indexed="31"/>
      <name val="Calibri"/>
      <family val="2"/>
    </font>
    <font>
      <b/>
      <sz val="13"/>
      <color indexed="31"/>
      <name val="Calibri"/>
      <family val="2"/>
    </font>
    <font>
      <b/>
      <sz val="1"/>
      <color indexed="63"/>
      <name val="Arial"/>
      <family val="0"/>
    </font>
    <font>
      <b/>
      <sz val="1.5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50"/>
      </left>
      <right style="thin">
        <color indexed="50"/>
      </right>
      <top style="thin">
        <color indexed="9"/>
      </top>
      <bottom style="thin">
        <color indexed="9"/>
      </bottom>
    </border>
    <border>
      <left style="thin">
        <color indexed="50"/>
      </left>
      <right>
        <color indexed="63"/>
      </right>
      <top style="thin">
        <color indexed="50"/>
      </top>
      <bottom style="thin">
        <color indexed="50"/>
      </bottom>
    </border>
    <border>
      <left>
        <color indexed="63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double">
        <color indexed="20"/>
      </top>
      <bottom style="thin">
        <color indexed="9"/>
      </bottom>
    </border>
    <border>
      <left style="thin">
        <color indexed="50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50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50"/>
      </top>
      <bottom style="thin">
        <color indexed="50"/>
      </bottom>
    </border>
    <border>
      <left style="thin">
        <color indexed="50"/>
      </left>
      <right style="thin">
        <color indexed="50"/>
      </right>
      <top style="thin">
        <color indexed="9"/>
      </top>
      <bottom>
        <color indexed="63"/>
      </bottom>
    </border>
    <border>
      <left style="thin">
        <color indexed="50"/>
      </left>
      <right style="thin">
        <color indexed="50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double">
        <color indexed="20"/>
      </top>
      <bottom style="dashed">
        <color indexed="46"/>
      </bottom>
    </border>
    <border>
      <left style="thin">
        <color indexed="9"/>
      </left>
      <right style="thin">
        <color indexed="9"/>
      </right>
      <top style="thin">
        <color indexed="50"/>
      </top>
      <bottom>
        <color indexed="63"/>
      </bottom>
    </border>
    <border>
      <left style="thin">
        <color indexed="9"/>
      </left>
      <right style="thin">
        <color indexed="9"/>
      </right>
      <top style="dashed">
        <color indexed="46"/>
      </top>
      <bottom style="thin">
        <color indexed="50"/>
      </bottom>
    </border>
    <border>
      <left style="thin">
        <color indexed="9"/>
      </left>
      <right style="thin">
        <color indexed="9"/>
      </right>
      <top style="dashed">
        <color indexed="46"/>
      </top>
      <bottom style="thin">
        <color indexed="9"/>
      </bottom>
    </border>
    <border>
      <left style="thin">
        <color indexed="9"/>
      </left>
      <right style="thin">
        <color indexed="9"/>
      </right>
      <top style="dashed">
        <color indexed="46"/>
      </top>
      <bottom>
        <color indexed="63"/>
      </bottom>
    </border>
    <border>
      <left style="thin">
        <color indexed="9"/>
      </left>
      <right style="thin">
        <color indexed="50"/>
      </right>
      <top>
        <color indexed="63"/>
      </top>
      <bottom>
        <color indexed="63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9"/>
      </bottom>
    </border>
    <border>
      <left style="thin">
        <color indexed="50"/>
      </left>
      <right style="thin">
        <color indexed="50"/>
      </right>
      <top style="thin">
        <color indexed="9"/>
      </top>
      <bottom style="thin">
        <color indexed="50"/>
      </bottom>
    </border>
    <border>
      <left style="thin">
        <color indexed="50"/>
      </left>
      <right style="thin">
        <color indexed="50"/>
      </right>
      <top style="thin">
        <color indexed="50"/>
      </top>
      <bottom>
        <color indexed="63"/>
      </bottom>
    </border>
    <border>
      <left style="thin">
        <color indexed="50"/>
      </left>
      <right style="thin">
        <color indexed="50"/>
      </right>
      <top>
        <color indexed="63"/>
      </top>
      <bottom style="thin">
        <color indexed="50"/>
      </bottom>
    </border>
    <border>
      <left style="thin">
        <color indexed="9"/>
      </left>
      <right>
        <color indexed="63"/>
      </right>
      <top style="dashed">
        <color rgb="FFCC99FF"/>
      </top>
      <bottom style="thin">
        <color indexed="50"/>
      </bottom>
    </border>
    <border>
      <left>
        <color indexed="63"/>
      </left>
      <right>
        <color indexed="63"/>
      </right>
      <top style="dashed">
        <color rgb="FFCC99FF"/>
      </top>
      <bottom style="thin">
        <color indexed="50"/>
      </bottom>
    </border>
    <border>
      <left style="thin">
        <color indexed="9"/>
      </left>
      <right style="thin">
        <color indexed="9"/>
      </right>
      <top style="double">
        <color rgb="FF990099"/>
      </top>
      <bottom style="double">
        <color indexed="20"/>
      </bottom>
    </border>
    <border>
      <left>
        <color indexed="63"/>
      </left>
      <right>
        <color indexed="63"/>
      </right>
      <top style="dashed">
        <color rgb="FFCC99FF"/>
      </top>
      <bottom style="double">
        <color indexed="20"/>
      </bottom>
    </border>
    <border>
      <left>
        <color indexed="63"/>
      </left>
      <right style="thin">
        <color indexed="9"/>
      </right>
      <top style="dashed">
        <color rgb="FFCC99FF"/>
      </top>
      <bottom style="double">
        <color indexed="20"/>
      </bottom>
    </border>
    <border>
      <left>
        <color indexed="63"/>
      </left>
      <right>
        <color indexed="63"/>
      </right>
      <top style="double">
        <color indexed="20"/>
      </top>
      <bottom style="dashed">
        <color rgb="FFCC99FF"/>
      </bottom>
    </border>
    <border>
      <left>
        <color indexed="63"/>
      </left>
      <right style="thin">
        <color indexed="9"/>
      </right>
      <top style="double">
        <color indexed="20"/>
      </top>
      <bottom style="dashed">
        <color rgb="FFCC99FF"/>
      </bottom>
    </border>
    <border>
      <left style="thin">
        <color indexed="9"/>
      </left>
      <right>
        <color indexed="63"/>
      </right>
      <top style="dashed">
        <color rgb="FFCC99FF"/>
      </top>
      <bottom>
        <color indexed="63"/>
      </bottom>
    </border>
    <border>
      <left>
        <color indexed="63"/>
      </left>
      <right>
        <color indexed="63"/>
      </right>
      <top style="dashed">
        <color rgb="FFCC99FF"/>
      </top>
      <bottom>
        <color indexed="63"/>
      </bottom>
    </border>
    <border>
      <left>
        <color indexed="63"/>
      </left>
      <right style="thin">
        <color indexed="9"/>
      </right>
      <top style="dashed">
        <color rgb="FFCC99FF"/>
      </top>
      <bottom>
        <color indexed="63"/>
      </bottom>
    </border>
    <border>
      <left style="thin">
        <color indexed="9"/>
      </left>
      <right>
        <color indexed="63"/>
      </right>
      <top style="double">
        <color rgb="FF990099"/>
      </top>
      <bottom style="double">
        <color indexed="20"/>
      </bottom>
    </border>
    <border>
      <left>
        <color indexed="63"/>
      </left>
      <right>
        <color indexed="63"/>
      </right>
      <top style="double">
        <color rgb="FF990099"/>
      </top>
      <bottom style="double">
        <color indexed="20"/>
      </bottom>
    </border>
    <border>
      <left>
        <color indexed="63"/>
      </left>
      <right style="thin">
        <color indexed="9"/>
      </right>
      <top style="double">
        <color rgb="FF990099"/>
      </top>
      <bottom style="double">
        <color indexed="20"/>
      </bottom>
    </border>
    <border>
      <left style="thin">
        <color indexed="9"/>
      </left>
      <right>
        <color indexed="63"/>
      </right>
      <top style="dashed">
        <color rgb="FFCC99FF"/>
      </top>
      <bottom style="dashed">
        <color rgb="FFCC99FF"/>
      </bottom>
    </border>
    <border>
      <left>
        <color indexed="63"/>
      </left>
      <right>
        <color indexed="63"/>
      </right>
      <top style="dashed">
        <color rgb="FFCC99FF"/>
      </top>
      <bottom style="dashed">
        <color rgb="FFCC99FF"/>
      </bottom>
    </border>
    <border>
      <left>
        <color indexed="63"/>
      </left>
      <right style="thin">
        <color indexed="9"/>
      </right>
      <top style="dashed">
        <color rgb="FFCC99FF"/>
      </top>
      <bottom style="dashed">
        <color rgb="FFCC99FF"/>
      </bottom>
    </border>
    <border>
      <left style="thin">
        <color indexed="9"/>
      </left>
      <right>
        <color indexed="63"/>
      </right>
      <top style="double">
        <color indexed="20"/>
      </top>
      <bottom>
        <color indexed="63"/>
      </bottom>
    </border>
    <border>
      <left>
        <color indexed="63"/>
      </left>
      <right>
        <color indexed="63"/>
      </right>
      <top style="double">
        <color indexed="20"/>
      </top>
      <bottom>
        <color indexed="63"/>
      </bottom>
    </border>
    <border>
      <left>
        <color indexed="63"/>
      </left>
      <right style="thin">
        <color indexed="9"/>
      </right>
      <top style="double">
        <color indexed="20"/>
      </top>
      <bottom>
        <color indexed="63"/>
      </bottom>
    </border>
    <border>
      <left style="thin">
        <color indexed="9"/>
      </left>
      <right>
        <color indexed="63"/>
      </right>
      <top style="dashed">
        <color indexed="46"/>
      </top>
      <bottom style="dashed">
        <color indexed="46"/>
      </bottom>
    </border>
    <border>
      <left>
        <color indexed="63"/>
      </left>
      <right>
        <color indexed="63"/>
      </right>
      <top style="dashed">
        <color indexed="46"/>
      </top>
      <bottom style="dashed">
        <color indexed="46"/>
      </bottom>
    </border>
    <border>
      <left>
        <color indexed="63"/>
      </left>
      <right style="thin">
        <color indexed="9"/>
      </right>
      <top style="dashed">
        <color indexed="46"/>
      </top>
      <bottom style="dashed">
        <color indexed="46"/>
      </bottom>
    </border>
    <border>
      <left>
        <color indexed="63"/>
      </left>
      <right>
        <color indexed="63"/>
      </right>
      <top style="double">
        <color indexed="20"/>
      </top>
      <bottom style="double">
        <color indexed="20"/>
      </bottom>
    </border>
    <border>
      <left style="thin">
        <color indexed="9"/>
      </left>
      <right>
        <color indexed="63"/>
      </right>
      <top style="double">
        <color indexed="20"/>
      </top>
      <bottom style="double">
        <color indexed="20"/>
      </bottom>
    </border>
    <border>
      <left style="thin">
        <color indexed="9"/>
      </left>
      <right>
        <color indexed="63"/>
      </right>
      <top style="dashed">
        <color indexed="46"/>
      </top>
      <bottom style="double">
        <color indexed="20"/>
      </bottom>
    </border>
    <border>
      <left>
        <color indexed="63"/>
      </left>
      <right>
        <color indexed="63"/>
      </right>
      <top style="dashed">
        <color indexed="46"/>
      </top>
      <bottom style="double">
        <color indexed="20"/>
      </bottom>
    </border>
    <border>
      <left>
        <color indexed="63"/>
      </left>
      <right style="thin">
        <color indexed="9"/>
      </right>
      <top style="dashed">
        <color indexed="46"/>
      </top>
      <bottom style="double">
        <color indexed="20"/>
      </bottom>
    </border>
    <border>
      <left style="thin">
        <color indexed="9"/>
      </left>
      <right>
        <color indexed="63"/>
      </right>
      <top style="thin">
        <color indexed="50"/>
      </top>
      <bottom style="double">
        <color indexed="20"/>
      </bottom>
    </border>
    <border>
      <left>
        <color indexed="63"/>
      </left>
      <right>
        <color indexed="63"/>
      </right>
      <top style="thin">
        <color indexed="50"/>
      </top>
      <bottom style="double">
        <color indexed="20"/>
      </bottom>
    </border>
    <border>
      <left style="thin">
        <color indexed="9"/>
      </left>
      <right>
        <color indexed="63"/>
      </right>
      <top style="double">
        <color indexed="20"/>
      </top>
      <bottom style="thin">
        <color indexed="9"/>
      </bottom>
    </border>
    <border>
      <left>
        <color indexed="63"/>
      </left>
      <right>
        <color indexed="63"/>
      </right>
      <top style="double">
        <color indexed="20"/>
      </top>
      <bottom style="thin">
        <color indexed="9"/>
      </bottom>
    </border>
    <border>
      <left>
        <color indexed="63"/>
      </left>
      <right>
        <color indexed="63"/>
      </right>
      <top style="double">
        <color rgb="FF800080"/>
      </top>
      <bottom style="dashed">
        <color indexed="46"/>
      </bottom>
    </border>
    <border>
      <left>
        <color indexed="63"/>
      </left>
      <right style="thin">
        <color indexed="9"/>
      </right>
      <top style="double">
        <color rgb="FF800080"/>
      </top>
      <bottom style="dashed">
        <color indexed="46"/>
      </bottom>
    </border>
    <border>
      <left style="thin">
        <color indexed="9"/>
      </left>
      <right>
        <color indexed="63"/>
      </right>
      <top style="dashed">
        <color indexed="46"/>
      </top>
      <bottom>
        <color indexed="63"/>
      </bottom>
    </border>
    <border>
      <left>
        <color indexed="63"/>
      </left>
      <right>
        <color indexed="63"/>
      </right>
      <top style="dashed">
        <color indexed="46"/>
      </top>
      <bottom>
        <color indexed="63"/>
      </bottom>
    </border>
    <border>
      <left>
        <color indexed="63"/>
      </left>
      <right style="thin">
        <color indexed="9"/>
      </right>
      <top style="dashed">
        <color indexed="46"/>
      </top>
      <bottom>
        <color indexed="63"/>
      </bottom>
    </border>
    <border>
      <left>
        <color indexed="63"/>
      </left>
      <right style="thin">
        <color indexed="9"/>
      </right>
      <top style="double">
        <color indexed="20"/>
      </top>
      <bottom style="thin">
        <color indexed="9"/>
      </bottom>
    </border>
    <border>
      <left style="thick">
        <color indexed="9"/>
      </left>
      <right>
        <color indexed="63"/>
      </right>
      <top style="double">
        <color indexed="20"/>
      </top>
      <bottom style="double">
        <color indexed="20"/>
      </bottom>
    </border>
    <border>
      <left>
        <color indexed="63"/>
      </left>
      <right style="thin">
        <color indexed="9"/>
      </right>
      <top style="double">
        <color indexed="20"/>
      </top>
      <bottom style="double">
        <color indexed="20"/>
      </bottom>
    </border>
    <border>
      <left>
        <color indexed="63"/>
      </left>
      <right>
        <color indexed="63"/>
      </right>
      <top style="thin">
        <color indexed="50"/>
      </top>
      <bottom style="thin">
        <color indexed="50"/>
      </bottom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1" borderId="1" applyNumberFormat="0" applyAlignment="0" applyProtection="0"/>
    <xf numFmtId="0" fontId="64" fillId="22" borderId="2" applyNumberFormat="0" applyAlignment="0" applyProtection="0"/>
    <xf numFmtId="0" fontId="65" fillId="0" borderId="3" applyNumberFormat="0" applyFill="0" applyAlignment="0" applyProtection="0"/>
    <xf numFmtId="0" fontId="66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8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0" fillId="21" borderId="5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66" fillId="0" borderId="8" applyNumberFormat="0" applyFill="0" applyAlignment="0" applyProtection="0"/>
    <xf numFmtId="0" fontId="76" fillId="0" borderId="9" applyNumberFormat="0" applyFill="0" applyAlignment="0" applyProtection="0"/>
  </cellStyleXfs>
  <cellXfs count="20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0" xfId="0" applyFill="1" applyBorder="1" applyAlignment="1">
      <alignment/>
    </xf>
    <xf numFmtId="0" fontId="11" fillId="0" borderId="13" xfId="0" applyFont="1" applyFill="1" applyBorder="1" applyAlignment="1">
      <alignment horizontal="left" vertical="center"/>
    </xf>
    <xf numFmtId="0" fontId="12" fillId="34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 applyProtection="1" quotePrefix="1">
      <alignment horizontal="center" vertical="center"/>
      <protection locked="0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9" fontId="1" fillId="0" borderId="17" xfId="0" applyNumberFormat="1" applyFont="1" applyFill="1" applyBorder="1" applyAlignment="1">
      <alignment vertical="center"/>
    </xf>
    <xf numFmtId="0" fontId="18" fillId="0" borderId="10" xfId="0" applyFont="1" applyBorder="1" applyAlignment="1">
      <alignment/>
    </xf>
    <xf numFmtId="0" fontId="18" fillId="0" borderId="20" xfId="0" applyFont="1" applyBorder="1" applyAlignment="1">
      <alignment/>
    </xf>
    <xf numFmtId="0" fontId="19" fillId="0" borderId="10" xfId="45" applyFont="1" applyBorder="1" applyAlignment="1" applyProtection="1">
      <alignment horizontal="center" vertical="center"/>
      <protection/>
    </xf>
    <xf numFmtId="0" fontId="0" fillId="0" borderId="17" xfId="0" applyBorder="1" applyAlignment="1">
      <alignment/>
    </xf>
    <xf numFmtId="0" fontId="17" fillId="0" borderId="17" xfId="0" applyFont="1" applyBorder="1" applyAlignment="1">
      <alignment/>
    </xf>
    <xf numFmtId="0" fontId="15" fillId="0" borderId="17" xfId="0" applyFont="1" applyBorder="1" applyAlignment="1">
      <alignment/>
    </xf>
    <xf numFmtId="0" fontId="13" fillId="0" borderId="13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left" vertical="center"/>
    </xf>
    <xf numFmtId="3" fontId="7" fillId="0" borderId="17" xfId="0" applyNumberFormat="1" applyFont="1" applyFill="1" applyBorder="1" applyAlignment="1" applyProtection="1">
      <alignment horizontal="center" vertical="center"/>
      <protection locked="0"/>
    </xf>
    <xf numFmtId="9" fontId="3" fillId="33" borderId="0" xfId="0" applyNumberFormat="1" applyFont="1" applyFill="1" applyBorder="1" applyAlignment="1" applyProtection="1">
      <alignment horizontal="right" vertical="center"/>
      <protection locked="0"/>
    </xf>
    <xf numFmtId="9" fontId="3" fillId="33" borderId="0" xfId="54" applyNumberFormat="1" applyFont="1" applyFill="1" applyBorder="1" applyAlignment="1" applyProtection="1">
      <alignment horizontal="right" vertical="center"/>
      <protection locked="0"/>
    </xf>
    <xf numFmtId="0" fontId="12" fillId="33" borderId="0" xfId="0" applyFont="1" applyFill="1" applyBorder="1" applyAlignment="1">
      <alignment horizontal="center" vertical="center" wrapText="1"/>
    </xf>
    <xf numFmtId="2" fontId="13" fillId="0" borderId="16" xfId="0" applyNumberFormat="1" applyFont="1" applyFill="1" applyBorder="1" applyAlignment="1">
      <alignment horizontal="center" vertical="center" wrapText="1"/>
    </xf>
    <xf numFmtId="9" fontId="3" fillId="0" borderId="22" xfId="0" applyNumberFormat="1" applyFont="1" applyFill="1" applyBorder="1" applyAlignment="1" applyProtection="1">
      <alignment horizontal="right" vertical="center"/>
      <protection locked="0"/>
    </xf>
    <xf numFmtId="9" fontId="3" fillId="0" borderId="22" xfId="54" applyNumberFormat="1" applyFont="1" applyFill="1" applyBorder="1" applyAlignment="1" applyProtection="1">
      <alignment horizontal="right" vertical="center"/>
      <protection locked="0"/>
    </xf>
    <xf numFmtId="0" fontId="12" fillId="0" borderId="22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3" fontId="6" fillId="0" borderId="24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2" fontId="13" fillId="0" borderId="23" xfId="0" applyNumberFormat="1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left" vertical="center" wrapText="1"/>
    </xf>
    <xf numFmtId="3" fontId="6" fillId="34" borderId="24" xfId="0" applyNumberFormat="1" applyFont="1" applyFill="1" applyBorder="1" applyAlignment="1">
      <alignment horizontal="center" vertical="center"/>
    </xf>
    <xf numFmtId="9" fontId="1" fillId="0" borderId="17" xfId="0" applyNumberFormat="1" applyFont="1" applyFill="1" applyBorder="1" applyAlignment="1">
      <alignment horizontal="center" vertical="center"/>
    </xf>
    <xf numFmtId="0" fontId="13" fillId="34" borderId="25" xfId="0" applyFont="1" applyFill="1" applyBorder="1" applyAlignment="1">
      <alignment horizontal="center" vertical="center"/>
    </xf>
    <xf numFmtId="0" fontId="13" fillId="34" borderId="1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8" fillId="0" borderId="26" xfId="0" applyFont="1" applyBorder="1" applyAlignment="1">
      <alignment/>
    </xf>
    <xf numFmtId="0" fontId="13" fillId="0" borderId="24" xfId="0" applyFont="1" applyFill="1" applyBorder="1" applyAlignment="1">
      <alignment horizontal="center" vertical="center"/>
    </xf>
    <xf numFmtId="0" fontId="22" fillId="0" borderId="10" xfId="0" applyFont="1" applyBorder="1" applyAlignment="1">
      <alignment/>
    </xf>
    <xf numFmtId="0" fontId="11" fillId="0" borderId="27" xfId="0" applyFont="1" applyFill="1" applyBorder="1" applyAlignment="1">
      <alignment horizontal="left" vertical="center"/>
    </xf>
    <xf numFmtId="9" fontId="6" fillId="0" borderId="27" xfId="0" applyNumberFormat="1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left" vertical="center"/>
    </xf>
    <xf numFmtId="9" fontId="6" fillId="0" borderId="28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1" fontId="3" fillId="34" borderId="16" xfId="54" applyNumberFormat="1" applyFont="1" applyFill="1" applyBorder="1" applyAlignment="1" applyProtection="1">
      <alignment horizontal="center" vertical="center"/>
      <protection locked="0"/>
    </xf>
    <xf numFmtId="1" fontId="6" fillId="34" borderId="16" xfId="54" applyNumberFormat="1" applyFont="1" applyFill="1" applyBorder="1" applyAlignment="1" applyProtection="1">
      <alignment horizontal="center" vertical="center"/>
      <protection locked="0"/>
    </xf>
    <xf numFmtId="0" fontId="12" fillId="0" borderId="27" xfId="0" applyFont="1" applyFill="1" applyBorder="1" applyAlignment="1">
      <alignment horizontal="center" vertical="center" wrapText="1"/>
    </xf>
    <xf numFmtId="9" fontId="3" fillId="0" borderId="27" xfId="0" applyNumberFormat="1" applyFont="1" applyFill="1" applyBorder="1" applyAlignment="1" applyProtection="1">
      <alignment horizontal="right" vertical="center"/>
      <protection locked="0"/>
    </xf>
    <xf numFmtId="9" fontId="3" fillId="0" borderId="27" xfId="54" applyNumberFormat="1" applyFont="1" applyFill="1" applyBorder="1" applyAlignment="1" applyProtection="1">
      <alignment horizontal="right" vertical="center"/>
      <protection locked="0"/>
    </xf>
    <xf numFmtId="1" fontId="3" fillId="34" borderId="16" xfId="0" applyNumberFormat="1" applyFont="1" applyFill="1" applyBorder="1" applyAlignment="1" applyProtection="1">
      <alignment horizontal="center" vertical="center"/>
      <protection locked="0"/>
    </xf>
    <xf numFmtId="0" fontId="13" fillId="34" borderId="13" xfId="0" applyFont="1" applyFill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28" xfId="0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1" fontId="6" fillId="34" borderId="16" xfId="0" applyNumberFormat="1" applyFont="1" applyFill="1" applyBorder="1" applyAlignment="1" applyProtection="1">
      <alignment horizontal="center" vertical="center"/>
      <protection locked="0"/>
    </xf>
    <xf numFmtId="3" fontId="7" fillId="0" borderId="31" xfId="0" applyNumberFormat="1" applyFont="1" applyFill="1" applyBorder="1" applyAlignment="1" applyProtection="1">
      <alignment horizontal="center" vertical="center"/>
      <protection locked="0"/>
    </xf>
    <xf numFmtId="0" fontId="13" fillId="34" borderId="32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1" fillId="35" borderId="34" xfId="0" applyFont="1" applyFill="1" applyBorder="1" applyAlignment="1">
      <alignment horizontal="left" vertical="center"/>
    </xf>
    <xf numFmtId="0" fontId="11" fillId="35" borderId="24" xfId="0" applyFont="1" applyFill="1" applyBorder="1" applyAlignment="1">
      <alignment horizontal="left" vertical="center"/>
    </xf>
    <xf numFmtId="1" fontId="3" fillId="35" borderId="13" xfId="0" applyNumberFormat="1" applyFont="1" applyFill="1" applyBorder="1" applyAlignment="1" applyProtection="1">
      <alignment horizontal="center" vertical="center"/>
      <protection locked="0"/>
    </xf>
    <xf numFmtId="1" fontId="6" fillId="35" borderId="13" xfId="0" applyNumberFormat="1" applyFont="1" applyFill="1" applyBorder="1" applyAlignment="1" applyProtection="1">
      <alignment horizontal="center" vertical="center"/>
      <protection locked="0"/>
    </xf>
    <xf numFmtId="1" fontId="3" fillId="35" borderId="13" xfId="54" applyNumberFormat="1" applyFont="1" applyFill="1" applyBorder="1" applyAlignment="1" applyProtection="1">
      <alignment horizontal="center" vertical="center"/>
      <protection locked="0"/>
    </xf>
    <xf numFmtId="1" fontId="6" fillId="35" borderId="13" xfId="54" applyNumberFormat="1" applyFont="1" applyFill="1" applyBorder="1" applyAlignment="1" applyProtection="1">
      <alignment horizontal="center" vertical="center"/>
      <protection locked="0"/>
    </xf>
    <xf numFmtId="1" fontId="3" fillId="35" borderId="32" xfId="0" applyNumberFormat="1" applyFont="1" applyFill="1" applyBorder="1" applyAlignment="1" applyProtection="1">
      <alignment horizontal="center" vertical="center"/>
      <protection locked="0"/>
    </xf>
    <xf numFmtId="1" fontId="6" fillId="35" borderId="32" xfId="0" applyNumberFormat="1" applyFont="1" applyFill="1" applyBorder="1" applyAlignment="1" applyProtection="1">
      <alignment horizontal="center" vertical="center"/>
      <protection locked="0"/>
    </xf>
    <xf numFmtId="0" fontId="11" fillId="35" borderId="33" xfId="0" applyFont="1" applyFill="1" applyBorder="1" applyAlignment="1">
      <alignment horizontal="left" vertical="center"/>
    </xf>
    <xf numFmtId="1" fontId="3" fillId="35" borderId="33" xfId="54" applyNumberFormat="1" applyFont="1" applyFill="1" applyBorder="1" applyAlignment="1" applyProtection="1">
      <alignment horizontal="center" vertical="center"/>
      <protection locked="0"/>
    </xf>
    <xf numFmtId="1" fontId="6" fillId="35" borderId="33" xfId="54" applyNumberFormat="1" applyFont="1" applyFill="1" applyBorder="1" applyAlignment="1" applyProtection="1">
      <alignment horizontal="center" vertical="center"/>
      <protection locked="0"/>
    </xf>
    <xf numFmtId="0" fontId="11" fillId="0" borderId="33" xfId="0" applyFont="1" applyFill="1" applyBorder="1" applyAlignment="1">
      <alignment horizontal="left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0" fontId="13" fillId="34" borderId="32" xfId="0" applyFont="1" applyFill="1" applyBorder="1" applyAlignment="1">
      <alignment horizontal="left" vertical="center" wrapText="1"/>
    </xf>
    <xf numFmtId="3" fontId="6" fillId="34" borderId="32" xfId="0" applyNumberFormat="1" applyFont="1" applyFill="1" applyBorder="1" applyAlignment="1">
      <alignment horizontal="center" vertical="center"/>
    </xf>
    <xf numFmtId="3" fontId="3" fillId="0" borderId="33" xfId="0" applyNumberFormat="1" applyFont="1" applyFill="1" applyBorder="1" applyAlignment="1">
      <alignment horizontal="center" vertical="center"/>
    </xf>
    <xf numFmtId="3" fontId="6" fillId="0" borderId="33" xfId="0" applyNumberFormat="1" applyFont="1" applyFill="1" applyBorder="1" applyAlignment="1">
      <alignment horizontal="center" vertical="center"/>
    </xf>
    <xf numFmtId="1" fontId="3" fillId="35" borderId="33" xfId="0" applyNumberFormat="1" applyFont="1" applyFill="1" applyBorder="1" applyAlignment="1" applyProtection="1">
      <alignment horizontal="center" vertical="center"/>
      <protection locked="0"/>
    </xf>
    <xf numFmtId="1" fontId="6" fillId="35" borderId="33" xfId="0" applyNumberFormat="1" applyFont="1" applyFill="1" applyBorder="1" applyAlignment="1" applyProtection="1">
      <alignment horizontal="center" vertical="center"/>
      <protection locked="0"/>
    </xf>
    <xf numFmtId="0" fontId="0" fillId="0" borderId="38" xfId="0" applyBorder="1" applyAlignment="1">
      <alignment/>
    </xf>
    <xf numFmtId="178" fontId="3" fillId="35" borderId="32" xfId="0" applyNumberFormat="1" applyFont="1" applyFill="1" applyBorder="1" applyAlignment="1" applyProtection="1">
      <alignment horizontal="center" vertical="center"/>
      <protection locked="0"/>
    </xf>
    <xf numFmtId="178" fontId="3" fillId="35" borderId="13" xfId="0" applyNumberFormat="1" applyFont="1" applyFill="1" applyBorder="1" applyAlignment="1" applyProtection="1">
      <alignment horizontal="center" vertical="center"/>
      <protection locked="0"/>
    </xf>
    <xf numFmtId="178" fontId="3" fillId="35" borderId="33" xfId="0" applyNumberFormat="1" applyFont="1" applyFill="1" applyBorder="1" applyAlignment="1" applyProtection="1">
      <alignment horizontal="center" vertical="center"/>
      <protection locked="0"/>
    </xf>
    <xf numFmtId="178" fontId="6" fillId="35" borderId="32" xfId="0" applyNumberFormat="1" applyFont="1" applyFill="1" applyBorder="1" applyAlignment="1" applyProtection="1">
      <alignment horizontal="center" vertical="center"/>
      <protection locked="0"/>
    </xf>
    <xf numFmtId="178" fontId="3" fillId="35" borderId="13" xfId="54" applyNumberFormat="1" applyFont="1" applyFill="1" applyBorder="1" applyAlignment="1" applyProtection="1">
      <alignment horizontal="center" vertical="center"/>
      <protection locked="0"/>
    </xf>
    <xf numFmtId="178" fontId="6" fillId="35" borderId="13" xfId="54" applyNumberFormat="1" applyFont="1" applyFill="1" applyBorder="1" applyAlignment="1" applyProtection="1">
      <alignment horizontal="center" vertical="center"/>
      <protection locked="0"/>
    </xf>
    <xf numFmtId="178" fontId="3" fillId="35" borderId="33" xfId="54" applyNumberFormat="1" applyFont="1" applyFill="1" applyBorder="1" applyAlignment="1" applyProtection="1">
      <alignment horizontal="center" vertical="center"/>
      <protection locked="0"/>
    </xf>
    <xf numFmtId="178" fontId="6" fillId="35" borderId="33" xfId="54" applyNumberFormat="1" applyFont="1" applyFill="1" applyBorder="1" applyAlignment="1" applyProtection="1">
      <alignment horizontal="center" vertical="center"/>
      <protection locked="0"/>
    </xf>
    <xf numFmtId="178" fontId="3" fillId="34" borderId="16" xfId="0" applyNumberFormat="1" applyFont="1" applyFill="1" applyBorder="1" applyAlignment="1" applyProtection="1">
      <alignment horizontal="center" vertical="center"/>
      <protection locked="0"/>
    </xf>
    <xf numFmtId="178" fontId="3" fillId="34" borderId="16" xfId="54" applyNumberFormat="1" applyFont="1" applyFill="1" applyBorder="1" applyAlignment="1" applyProtection="1">
      <alignment horizontal="center" vertical="center"/>
      <protection locked="0"/>
    </xf>
    <xf numFmtId="178" fontId="6" fillId="34" borderId="16" xfId="54" applyNumberFormat="1" applyFont="1" applyFill="1" applyBorder="1" applyAlignment="1" applyProtection="1">
      <alignment horizontal="center" vertical="center"/>
      <protection locked="0"/>
    </xf>
    <xf numFmtId="178" fontId="6" fillId="35" borderId="13" xfId="0" applyNumberFormat="1" applyFont="1" applyFill="1" applyBorder="1" applyAlignment="1" applyProtection="1">
      <alignment horizontal="center" vertical="center"/>
      <protection locked="0"/>
    </xf>
    <xf numFmtId="178" fontId="6" fillId="34" borderId="13" xfId="0" applyNumberFormat="1" applyFont="1" applyFill="1" applyBorder="1" applyAlignment="1">
      <alignment horizontal="center" vertical="center"/>
    </xf>
    <xf numFmtId="178" fontId="3" fillId="0" borderId="13" xfId="0" applyNumberFormat="1" applyFont="1" applyFill="1" applyBorder="1" applyAlignment="1">
      <alignment horizontal="center" vertical="center"/>
    </xf>
    <xf numFmtId="178" fontId="6" fillId="0" borderId="13" xfId="0" applyNumberFormat="1" applyFont="1" applyFill="1" applyBorder="1" applyAlignment="1">
      <alignment horizontal="center" vertical="center"/>
    </xf>
    <xf numFmtId="178" fontId="3" fillId="0" borderId="32" xfId="0" applyNumberFormat="1" applyFont="1" applyFill="1" applyBorder="1" applyAlignment="1" applyProtection="1">
      <alignment horizontal="center" vertical="center"/>
      <protection locked="0"/>
    </xf>
    <xf numFmtId="178" fontId="3" fillId="0" borderId="13" xfId="0" applyNumberFormat="1" applyFont="1" applyFill="1" applyBorder="1" applyAlignment="1" applyProtection="1">
      <alignment horizontal="center" vertical="center"/>
      <protection locked="0"/>
    </xf>
    <xf numFmtId="178" fontId="3" fillId="34" borderId="13" xfId="0" applyNumberFormat="1" applyFont="1" applyFill="1" applyBorder="1" applyAlignment="1" applyProtection="1">
      <alignment horizontal="center" vertical="center"/>
      <protection locked="0"/>
    </xf>
    <xf numFmtId="178" fontId="3" fillId="34" borderId="13" xfId="54" applyNumberFormat="1" applyFont="1" applyFill="1" applyBorder="1" applyAlignment="1" applyProtection="1">
      <alignment horizontal="center" vertical="center"/>
      <protection locked="0"/>
    </xf>
    <xf numFmtId="178" fontId="3" fillId="0" borderId="13" xfId="54" applyNumberFormat="1" applyFont="1" applyFill="1" applyBorder="1" applyAlignment="1" applyProtection="1">
      <alignment horizontal="center" vertical="center"/>
      <protection locked="0"/>
    </xf>
    <xf numFmtId="178" fontId="3" fillId="34" borderId="32" xfId="0" applyNumberFormat="1" applyFont="1" applyFill="1" applyBorder="1" applyAlignment="1" applyProtection="1">
      <alignment horizontal="center" vertical="center"/>
      <protection locked="0"/>
    </xf>
    <xf numFmtId="178" fontId="3" fillId="34" borderId="24" xfId="0" applyNumberFormat="1" applyFont="1" applyFill="1" applyBorder="1" applyAlignment="1">
      <alignment horizontal="center" vertical="center"/>
    </xf>
    <xf numFmtId="178" fontId="3" fillId="0" borderId="24" xfId="0" applyNumberFormat="1" applyFont="1" applyFill="1" applyBorder="1" applyAlignment="1">
      <alignment horizontal="center" vertical="center"/>
    </xf>
    <xf numFmtId="178" fontId="37" fillId="0" borderId="33" xfId="0" applyNumberFormat="1" applyFont="1" applyFill="1" applyBorder="1" applyAlignment="1">
      <alignment horizontal="center" vertical="center"/>
    </xf>
    <xf numFmtId="178" fontId="6" fillId="0" borderId="33" xfId="0" applyNumberFormat="1" applyFont="1" applyFill="1" applyBorder="1" applyAlignment="1">
      <alignment horizontal="center" vertical="center"/>
    </xf>
    <xf numFmtId="180" fontId="3" fillId="34" borderId="32" xfId="0" applyNumberFormat="1" applyFont="1" applyFill="1" applyBorder="1" applyAlignment="1" applyProtection="1">
      <alignment horizontal="center" vertical="center"/>
      <protection locked="0"/>
    </xf>
    <xf numFmtId="180" fontId="3" fillId="0" borderId="13" xfId="0" applyNumberFormat="1" applyFont="1" applyFill="1" applyBorder="1" applyAlignment="1" applyProtection="1">
      <alignment horizontal="center" vertical="center"/>
      <protection locked="0"/>
    </xf>
    <xf numFmtId="180" fontId="3" fillId="34" borderId="13" xfId="0" applyNumberFormat="1" applyFont="1" applyFill="1" applyBorder="1" applyAlignment="1" applyProtection="1">
      <alignment horizontal="center" vertical="center"/>
      <protection locked="0"/>
    </xf>
    <xf numFmtId="180" fontId="3" fillId="0" borderId="13" xfId="0" applyNumberFormat="1" applyFont="1" applyFill="1" applyBorder="1" applyAlignment="1">
      <alignment horizontal="center" vertical="center"/>
    </xf>
    <xf numFmtId="180" fontId="3" fillId="34" borderId="24" xfId="0" applyNumberFormat="1" applyFont="1" applyFill="1" applyBorder="1" applyAlignment="1">
      <alignment horizontal="center" vertical="center"/>
    </xf>
    <xf numFmtId="180" fontId="3" fillId="0" borderId="24" xfId="0" applyNumberFormat="1" applyFont="1" applyFill="1" applyBorder="1" applyAlignment="1">
      <alignment horizontal="center" vertical="center"/>
    </xf>
    <xf numFmtId="180" fontId="37" fillId="0" borderId="33" xfId="0" applyNumberFormat="1" applyFont="1" applyFill="1" applyBorder="1" applyAlignment="1">
      <alignment horizontal="center" vertical="center"/>
    </xf>
    <xf numFmtId="180" fontId="6" fillId="0" borderId="33" xfId="0" applyNumberFormat="1" applyFont="1" applyFill="1" applyBorder="1" applyAlignment="1">
      <alignment horizontal="center" vertical="center"/>
    </xf>
    <xf numFmtId="180" fontId="3" fillId="0" borderId="13" xfId="54" applyNumberFormat="1" applyFont="1" applyFill="1" applyBorder="1" applyAlignment="1" applyProtection="1">
      <alignment horizontal="center" vertical="center"/>
      <protection locked="0"/>
    </xf>
    <xf numFmtId="180" fontId="3" fillId="34" borderId="13" xfId="54" applyNumberFormat="1" applyFont="1" applyFill="1" applyBorder="1" applyAlignment="1" applyProtection="1">
      <alignment horizontal="center" vertical="center"/>
      <protection locked="0"/>
    </xf>
    <xf numFmtId="178" fontId="3" fillId="0" borderId="33" xfId="0" applyNumberFormat="1" applyFont="1" applyFill="1" applyBorder="1" applyAlignment="1" applyProtection="1">
      <alignment horizontal="center" vertical="center"/>
      <protection locked="0"/>
    </xf>
    <xf numFmtId="180" fontId="3" fillId="0" borderId="32" xfId="0" applyNumberFormat="1" applyFont="1" applyFill="1" applyBorder="1" applyAlignment="1" applyProtection="1">
      <alignment horizontal="center" vertical="center"/>
      <protection locked="0"/>
    </xf>
    <xf numFmtId="180" fontId="3" fillId="0" borderId="25" xfId="0" applyNumberFormat="1" applyFont="1" applyFill="1" applyBorder="1" applyAlignment="1" applyProtection="1">
      <alignment horizontal="center" vertical="center"/>
      <protection locked="0"/>
    </xf>
    <xf numFmtId="180" fontId="3" fillId="34" borderId="25" xfId="0" applyNumberFormat="1" applyFont="1" applyFill="1" applyBorder="1" applyAlignment="1" applyProtection="1">
      <alignment horizontal="center" vertical="center"/>
      <protection locked="0"/>
    </xf>
    <xf numFmtId="180" fontId="3" fillId="0" borderId="33" xfId="0" applyNumberFormat="1" applyFont="1" applyFill="1" applyBorder="1" applyAlignment="1" applyProtection="1">
      <alignment horizontal="center" vertical="center"/>
      <protection locked="0"/>
    </xf>
    <xf numFmtId="0" fontId="20" fillId="0" borderId="39" xfId="0" applyFont="1" applyFill="1" applyBorder="1" applyAlignment="1">
      <alignment horizontal="left" vertical="center" wrapText="1"/>
    </xf>
    <xf numFmtId="0" fontId="25" fillId="0" borderId="39" xfId="0" applyFont="1" applyBorder="1" applyAlignment="1">
      <alignment wrapText="1"/>
    </xf>
    <xf numFmtId="0" fontId="25" fillId="0" borderId="40" xfId="0" applyFont="1" applyBorder="1" applyAlignment="1">
      <alignment wrapText="1"/>
    </xf>
    <xf numFmtId="0" fontId="20" fillId="0" borderId="41" xfId="0" applyFont="1" applyFill="1" applyBorder="1" applyAlignment="1">
      <alignment horizontal="left" vertical="center" wrapText="1"/>
    </xf>
    <xf numFmtId="0" fontId="25" fillId="0" borderId="41" xfId="0" applyFont="1" applyBorder="1" applyAlignment="1">
      <alignment wrapText="1"/>
    </xf>
    <xf numFmtId="0" fontId="25" fillId="0" borderId="42" xfId="0" applyFont="1" applyBorder="1" applyAlignment="1">
      <alignment wrapText="1"/>
    </xf>
    <xf numFmtId="0" fontId="32" fillId="0" borderId="43" xfId="0" applyFont="1" applyFill="1" applyBorder="1" applyAlignment="1">
      <alignment horizontal="left" vertical="center" wrapText="1"/>
    </xf>
    <xf numFmtId="0" fontId="22" fillId="0" borderId="44" xfId="0" applyFont="1" applyBorder="1" applyAlignment="1">
      <alignment horizontal="left" vertical="center"/>
    </xf>
    <xf numFmtId="0" fontId="22" fillId="0" borderId="45" xfId="0" applyFont="1" applyBorder="1" applyAlignment="1">
      <alignment horizontal="left" vertical="center"/>
    </xf>
    <xf numFmtId="0" fontId="26" fillId="0" borderId="46" xfId="45" applyFont="1" applyBorder="1" applyAlignment="1" applyProtection="1">
      <alignment wrapText="1"/>
      <protection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32" fillId="0" borderId="49" xfId="0" applyFont="1" applyFill="1" applyBorder="1" applyAlignment="1">
      <alignment horizontal="left" vertical="center" wrapText="1"/>
    </xf>
    <xf numFmtId="0" fontId="22" fillId="0" borderId="50" xfId="0" applyFont="1" applyBorder="1" applyAlignment="1">
      <alignment horizontal="left" vertical="center"/>
    </xf>
    <xf numFmtId="0" fontId="22" fillId="0" borderId="51" xfId="0" applyFont="1" applyBorder="1" applyAlignment="1">
      <alignment horizontal="left" vertical="center"/>
    </xf>
    <xf numFmtId="0" fontId="31" fillId="0" borderId="52" xfId="45" applyFont="1" applyBorder="1" applyAlignment="1" applyProtection="1">
      <alignment wrapText="1"/>
      <protection/>
    </xf>
    <xf numFmtId="0" fontId="0" fillId="0" borderId="53" xfId="0" applyBorder="1" applyAlignment="1">
      <alignment wrapText="1"/>
    </xf>
    <xf numFmtId="0" fontId="0" fillId="0" borderId="54" xfId="0" applyBorder="1" applyAlignment="1">
      <alignment wrapText="1"/>
    </xf>
    <xf numFmtId="0" fontId="16" fillId="0" borderId="52" xfId="0" applyFont="1" applyFill="1" applyBorder="1" applyAlignment="1">
      <alignment horizontal="center" vertical="center" wrapText="1"/>
    </xf>
    <xf numFmtId="0" fontId="27" fillId="0" borderId="55" xfId="0" applyFont="1" applyFill="1" applyBorder="1" applyAlignment="1">
      <alignment horizontal="center" vertical="center" wrapText="1"/>
    </xf>
    <xf numFmtId="0" fontId="28" fillId="0" borderId="56" xfId="0" applyFont="1" applyBorder="1" applyAlignment="1">
      <alignment wrapText="1"/>
    </xf>
    <xf numFmtId="0" fontId="28" fillId="0" borderId="57" xfId="0" applyFont="1" applyBorder="1" applyAlignment="1">
      <alignment wrapText="1"/>
    </xf>
    <xf numFmtId="0" fontId="29" fillId="0" borderId="52" xfId="45" applyFont="1" applyBorder="1" applyAlignment="1" applyProtection="1">
      <alignment horizontal="center" vertical="center" wrapText="1"/>
      <protection/>
    </xf>
    <xf numFmtId="0" fontId="30" fillId="0" borderId="53" xfId="0" applyFont="1" applyBorder="1" applyAlignment="1">
      <alignment horizontal="center" vertical="center" wrapText="1"/>
    </xf>
    <xf numFmtId="0" fontId="30" fillId="0" borderId="54" xfId="0" applyFont="1" applyBorder="1" applyAlignment="1">
      <alignment horizontal="center" vertical="center" wrapText="1"/>
    </xf>
    <xf numFmtId="0" fontId="32" fillId="0" borderId="50" xfId="0" applyFont="1" applyFill="1" applyBorder="1" applyAlignment="1">
      <alignment horizontal="left" vertical="center" wrapText="1"/>
    </xf>
    <xf numFmtId="0" fontId="32" fillId="0" borderId="51" xfId="0" applyFont="1" applyFill="1" applyBorder="1" applyAlignment="1">
      <alignment horizontal="left" vertical="center" wrapText="1"/>
    </xf>
    <xf numFmtId="0" fontId="33" fillId="0" borderId="20" xfId="0" applyFont="1" applyFill="1" applyBorder="1" applyAlignment="1">
      <alignment horizontal="center" vertical="center" wrapText="1"/>
    </xf>
    <xf numFmtId="0" fontId="10" fillId="33" borderId="58" xfId="0" applyFont="1" applyFill="1" applyBorder="1" applyAlignment="1">
      <alignment horizontal="left" vertical="center" wrapText="1"/>
    </xf>
    <xf numFmtId="0" fontId="20" fillId="0" borderId="59" xfId="0" applyFont="1" applyFill="1" applyBorder="1" applyAlignment="1">
      <alignment horizontal="left" vertical="center" wrapText="1"/>
    </xf>
    <xf numFmtId="0" fontId="20" fillId="0" borderId="58" xfId="0" applyFont="1" applyFill="1" applyBorder="1" applyAlignment="1">
      <alignment horizontal="left" vertical="center" wrapText="1"/>
    </xf>
    <xf numFmtId="0" fontId="20" fillId="33" borderId="58" xfId="0" applyFont="1" applyFill="1" applyBorder="1" applyAlignment="1">
      <alignment horizontal="left" vertical="center" wrapText="1"/>
    </xf>
    <xf numFmtId="0" fontId="25" fillId="0" borderId="58" xfId="0" applyFont="1" applyBorder="1" applyAlignment="1">
      <alignment wrapText="1"/>
    </xf>
    <xf numFmtId="0" fontId="10" fillId="33" borderId="52" xfId="0" applyFont="1" applyFill="1" applyBorder="1" applyAlignment="1">
      <alignment horizontal="left" vertical="center" wrapText="1"/>
    </xf>
    <xf numFmtId="0" fontId="10" fillId="33" borderId="53" xfId="0" applyFont="1" applyFill="1" applyBorder="1" applyAlignment="1">
      <alignment horizontal="left" vertical="center" wrapText="1"/>
    </xf>
    <xf numFmtId="0" fontId="10" fillId="33" borderId="54" xfId="0" applyFont="1" applyFill="1" applyBorder="1" applyAlignment="1">
      <alignment horizontal="left" vertical="center" wrapText="1"/>
    </xf>
    <xf numFmtId="0" fontId="10" fillId="33" borderId="60" xfId="0" applyFont="1" applyFill="1" applyBorder="1" applyAlignment="1">
      <alignment horizontal="left" vertical="center" wrapText="1"/>
    </xf>
    <xf numFmtId="0" fontId="0" fillId="0" borderId="61" xfId="0" applyBorder="1" applyAlignment="1">
      <alignment wrapText="1"/>
    </xf>
    <xf numFmtId="0" fontId="0" fillId="0" borderId="62" xfId="0" applyBorder="1" applyAlignment="1">
      <alignment wrapText="1"/>
    </xf>
    <xf numFmtId="0" fontId="10" fillId="33" borderId="63" xfId="0" applyFont="1" applyFill="1" applyBorder="1" applyAlignment="1">
      <alignment horizontal="left" vertical="center" wrapText="1"/>
    </xf>
    <xf numFmtId="0" fontId="0" fillId="0" borderId="64" xfId="0" applyBorder="1" applyAlignment="1">
      <alignment wrapText="1"/>
    </xf>
    <xf numFmtId="0" fontId="10" fillId="0" borderId="60" xfId="0" applyFont="1" applyFill="1" applyBorder="1" applyAlignment="1">
      <alignment horizontal="left" vertical="center" wrapText="1"/>
    </xf>
    <xf numFmtId="0" fontId="0" fillId="0" borderId="61" xfId="0" applyFont="1" applyFill="1" applyBorder="1" applyAlignment="1">
      <alignment horizontal="left" vertical="center" wrapText="1"/>
    </xf>
    <xf numFmtId="0" fontId="0" fillId="0" borderId="62" xfId="0" applyFont="1" applyFill="1" applyBorder="1" applyAlignment="1">
      <alignment horizontal="left" vertical="center" wrapText="1"/>
    </xf>
    <xf numFmtId="0" fontId="33" fillId="0" borderId="65" xfId="0" applyFont="1" applyFill="1" applyBorder="1" applyAlignment="1">
      <alignment horizontal="center" vertical="center" wrapText="1"/>
    </xf>
    <xf numFmtId="0" fontId="33" fillId="0" borderId="66" xfId="0" applyFont="1" applyFill="1" applyBorder="1" applyAlignment="1">
      <alignment horizontal="center" vertical="center" wrapText="1"/>
    </xf>
    <xf numFmtId="0" fontId="10" fillId="0" borderId="67" xfId="0" applyFont="1" applyFill="1" applyBorder="1" applyAlignment="1">
      <alignment horizontal="left" vertical="center" wrapText="1"/>
    </xf>
    <xf numFmtId="0" fontId="0" fillId="0" borderId="67" xfId="0" applyFill="1" applyBorder="1" applyAlignment="1">
      <alignment horizontal="left" vertical="center" wrapText="1"/>
    </xf>
    <xf numFmtId="0" fontId="0" fillId="0" borderId="68" xfId="0" applyFill="1" applyBorder="1" applyAlignment="1">
      <alignment horizontal="left" vertical="center" wrapText="1"/>
    </xf>
    <xf numFmtId="0" fontId="10" fillId="0" borderId="69" xfId="0" applyFont="1" applyFill="1" applyBorder="1" applyAlignment="1">
      <alignment horizontal="left" vertical="center" wrapText="1"/>
    </xf>
    <xf numFmtId="0" fontId="0" fillId="0" borderId="70" xfId="0" applyFont="1" applyFill="1" applyBorder="1" applyAlignment="1">
      <alignment horizontal="left" vertical="center" wrapText="1"/>
    </xf>
    <xf numFmtId="0" fontId="0" fillId="0" borderId="71" xfId="0" applyFont="1" applyFill="1" applyBorder="1" applyAlignment="1">
      <alignment horizontal="left" vertical="center" wrapText="1"/>
    </xf>
    <xf numFmtId="0" fontId="33" fillId="0" borderId="72" xfId="0" applyFont="1" applyFill="1" applyBorder="1" applyAlignment="1">
      <alignment horizontal="center" vertical="center" wrapText="1"/>
    </xf>
    <xf numFmtId="0" fontId="9" fillId="33" borderId="73" xfId="0" applyFont="1" applyFill="1" applyBorder="1" applyAlignment="1">
      <alignment horizontal="left" vertical="center" wrapText="1"/>
    </xf>
    <xf numFmtId="0" fontId="9" fillId="33" borderId="58" xfId="0" applyFont="1" applyFill="1" applyBorder="1" applyAlignment="1">
      <alignment horizontal="left" vertical="center" wrapText="1"/>
    </xf>
    <xf numFmtId="0" fontId="9" fillId="33" borderId="74" xfId="0" applyFont="1" applyFill="1" applyBorder="1" applyAlignment="1">
      <alignment horizontal="left" vertical="center" wrapText="1"/>
    </xf>
    <xf numFmtId="0" fontId="20" fillId="33" borderId="73" xfId="0" applyFont="1" applyFill="1" applyBorder="1" applyAlignment="1">
      <alignment horizontal="left" vertical="center" wrapText="1"/>
    </xf>
    <xf numFmtId="0" fontId="25" fillId="0" borderId="74" xfId="0" applyFont="1" applyBorder="1" applyAlignment="1">
      <alignment wrapText="1"/>
    </xf>
    <xf numFmtId="0" fontId="10" fillId="33" borderId="73" xfId="0" applyFont="1" applyFill="1" applyBorder="1" applyAlignment="1">
      <alignment horizontal="left" vertical="center" wrapText="1"/>
    </xf>
    <xf numFmtId="2" fontId="13" fillId="0" borderId="34" xfId="0" applyNumberFormat="1" applyFont="1" applyFill="1" applyBorder="1" applyAlignment="1">
      <alignment horizontal="center" vertical="center" wrapText="1"/>
    </xf>
    <xf numFmtId="2" fontId="13" fillId="0" borderId="35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4" fillId="0" borderId="75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27" fillId="0" borderId="65" xfId="0" applyFont="1" applyFill="1" applyBorder="1" applyAlignment="1">
      <alignment horizontal="center" vertical="center" wrapText="1"/>
    </xf>
    <xf numFmtId="0" fontId="27" fillId="0" borderId="66" xfId="0" applyFont="1" applyFill="1" applyBorder="1" applyAlignment="1">
      <alignment horizontal="center" vertical="center" wrapText="1"/>
    </xf>
    <xf numFmtId="0" fontId="28" fillId="0" borderId="66" xfId="0" applyFont="1" applyBorder="1" applyAlignment="1">
      <alignment wrapText="1"/>
    </xf>
    <xf numFmtId="0" fontId="28" fillId="0" borderId="72" xfId="0" applyFont="1" applyBorder="1" applyAlignment="1">
      <alignment wrapText="1"/>
    </xf>
    <xf numFmtId="0" fontId="8" fillId="0" borderId="7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</cellXfs>
  <cellStyles count="52">
    <cellStyle name="Normal" xfId="0"/>
    <cellStyle name="RowLevel_0" xfId="1"/>
    <cellStyle name="RowLevel_1" xfId="3"/>
    <cellStyle name="RowLevel_2" xfId="5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6F2B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157CAE"/>
      <rgbColor rgb="00000080"/>
      <rgbColor rgb="00FF00FF"/>
      <rgbColor rgb="00FFFF00"/>
      <rgbColor rgb="000046A4"/>
      <rgbColor rgb="00800080"/>
      <rgbColor rgb="00800000"/>
      <rgbColor rgb="00008080"/>
      <rgbColor rgb="000000FF"/>
      <rgbColor rgb="0000CCFF"/>
      <rgbColor rgb="00CCFFFF"/>
      <rgbColor rgb="00EFFFE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CFFE5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externalLink" Target="externalLinks/externalLink15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333333"/>
                </a:solidFill>
              </a:rPr>
              <a:t>Emisiones de SOx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#¡REF!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333333"/>
                        </a:solidFill>
                      </a:rPr>
                      <a:t>SOx
-54%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333333"/>
                        </a:solidFill>
                      </a:rPr>
                      <a:t>-64%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11992574"/>
        <c:axId val="40824303"/>
      </c:lineChart>
      <c:catAx>
        <c:axId val="11992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40824303"/>
        <c:crosses val="autoZero"/>
        <c:auto val="1"/>
        <c:lblOffset val="100"/>
        <c:tickLblSkip val="1"/>
        <c:noMultiLvlLbl val="0"/>
      </c:catAx>
      <c:valAx>
        <c:axId val="40824303"/>
        <c:scaling>
          <c:orientation val="minMax"/>
          <c:min val="30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119925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333333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solidFill>
                  <a:srgbClr val="333333"/>
                </a:solidFill>
              </a:rPr>
              <a:t>Emisiones de COVNM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>
                        <a:solidFill>
                          <a:srgbClr val="333333"/>
                        </a:solidFill>
                      </a:rPr>
                      <a:t>COVNM
+5,4%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>
                        <a:solidFill>
                          <a:srgbClr val="333333"/>
                        </a:solidFill>
                      </a:rPr>
                      <a:t>-58%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36178232"/>
        <c:axId val="57168633"/>
      </c:lineChart>
      <c:catAx>
        <c:axId val="36178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57168633"/>
        <c:crosses val="autoZero"/>
        <c:auto val="1"/>
        <c:lblOffset val="100"/>
        <c:tickLblSkip val="1"/>
        <c:noMultiLvlLbl val="0"/>
      </c:catAx>
      <c:valAx>
        <c:axId val="57168633"/>
        <c:scaling>
          <c:orientation val="minMax"/>
          <c:min val="30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361782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333333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333333"/>
                </a:solidFill>
              </a:rPr>
              <a:t>Emisiones de NOx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333333"/>
                        </a:solidFill>
                      </a:rPr>
                      <a:t>NOx
+31,6%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333333"/>
                        </a:solidFill>
                      </a:rPr>
                      <a:t>-31%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31874408"/>
        <c:axId val="18434217"/>
      </c:lineChart>
      <c:catAx>
        <c:axId val="31874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18434217"/>
        <c:crosses val="autoZero"/>
        <c:auto val="1"/>
        <c:lblOffset val="100"/>
        <c:tickLblSkip val="1"/>
        <c:noMultiLvlLbl val="0"/>
      </c:catAx>
      <c:valAx>
        <c:axId val="18434217"/>
        <c:scaling>
          <c:orientation val="minMax"/>
          <c:min val="50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318744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333333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333333"/>
                </a:solidFill>
              </a:rPr>
              <a:t>Emisiones de COVNM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333333"/>
                        </a:solidFill>
                      </a:rPr>
                      <a:t>COVNM
+5,4%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333333"/>
                        </a:solidFill>
                      </a:rPr>
                      <a:t>-58%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31690226"/>
        <c:axId val="16776579"/>
      </c:lineChart>
      <c:catAx>
        <c:axId val="31690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16776579"/>
        <c:crosses val="autoZero"/>
        <c:auto val="1"/>
        <c:lblOffset val="100"/>
        <c:tickLblSkip val="1"/>
        <c:noMultiLvlLbl val="0"/>
      </c:catAx>
      <c:valAx>
        <c:axId val="16776579"/>
        <c:scaling>
          <c:orientation val="minMax"/>
          <c:min val="30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316902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333333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Araba - Calificación de las aguas de baño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2"/>
          <c:order val="0"/>
          <c:tx>
            <c:v>Buena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2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</c:numLit>
          </c:cat>
          <c:val>
            <c:numLit>
              <c:ptCount val="12"/>
              <c:pt idx="0">
                <c:v>75</c:v>
              </c:pt>
              <c:pt idx="1">
                <c:v>100</c:v>
              </c:pt>
              <c:pt idx="2">
                <c:v>20</c:v>
              </c:pt>
              <c:pt idx="3">
                <c:v>60</c:v>
              </c:pt>
              <c:pt idx="4">
                <c:v>100</c:v>
              </c:pt>
              <c:pt idx="5">
                <c:v>60</c:v>
              </c:pt>
              <c:pt idx="6">
                <c:v>40</c:v>
              </c:pt>
              <c:pt idx="7">
                <c:v>40</c:v>
              </c:pt>
              <c:pt idx="8">
                <c:v>80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</c:numLit>
          </c:val>
        </c:ser>
        <c:ser>
          <c:idx val="3"/>
          <c:order val="1"/>
          <c:tx>
            <c:v>Aceptable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2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</c:num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80</c:v>
              </c:pt>
              <c:pt idx="3">
                <c:v>40</c:v>
              </c:pt>
              <c:pt idx="4">
                <c:v>0</c:v>
              </c:pt>
              <c:pt idx="5">
                <c:v>20</c:v>
              </c:pt>
              <c:pt idx="6">
                <c:v>40</c:v>
              </c:pt>
              <c:pt idx="7">
                <c:v>40</c:v>
              </c:pt>
              <c:pt idx="8">
                <c:v>20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4"/>
          <c:order val="2"/>
          <c:tx>
            <c:v>Mala</c:v>
          </c:tx>
          <c:spPr>
            <a:solidFill>
              <a:srgbClr val="6600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2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</c:numLit>
          </c:cat>
          <c:val>
            <c:numLit>
              <c:ptCount val="12"/>
              <c:pt idx="0">
                <c:v>25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20</c:v>
              </c:pt>
              <c:pt idx="6">
                <c:v>20</c:v>
              </c:pt>
              <c:pt idx="7">
                <c:v>20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overlap val="100"/>
        <c:axId val="16771484"/>
        <c:axId val="16725629"/>
      </c:barChart>
      <c:catAx>
        <c:axId val="16771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6725629"/>
        <c:crosses val="autoZero"/>
        <c:auto val="1"/>
        <c:lblOffset val="100"/>
        <c:tickLblSkip val="12"/>
        <c:noMultiLvlLbl val="0"/>
      </c:catAx>
      <c:valAx>
        <c:axId val="167256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Puntos de muestreo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67714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1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Bizkaia - Calificación de las aguas de baño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2"/>
          <c:order val="0"/>
          <c:tx>
            <c:v>Buena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2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</c:numLit>
          </c:cat>
          <c:val>
            <c:numLit>
              <c:ptCount val="12"/>
              <c:pt idx="0">
                <c:v>63.33333333333333</c:v>
              </c:pt>
              <c:pt idx="1">
                <c:v>73.33333333333333</c:v>
              </c:pt>
              <c:pt idx="2">
                <c:v>63.33333333333333</c:v>
              </c:pt>
              <c:pt idx="3">
                <c:v>0</c:v>
              </c:pt>
              <c:pt idx="4">
                <c:v>63.33333333333333</c:v>
              </c:pt>
              <c:pt idx="5">
                <c:v>86.66666666666667</c:v>
              </c:pt>
              <c:pt idx="6">
                <c:v>86.66666666666667</c:v>
              </c:pt>
              <c:pt idx="7">
                <c:v>43.333333333333336</c:v>
              </c:pt>
              <c:pt idx="8">
                <c:v>51.61290322580645</c:v>
              </c:pt>
              <c:pt idx="9">
                <c:v>62.5</c:v>
              </c:pt>
              <c:pt idx="10">
                <c:v>65.625</c:v>
              </c:pt>
              <c:pt idx="11">
                <c:v>81.25</c:v>
              </c:pt>
            </c:numLit>
          </c:val>
        </c:ser>
        <c:ser>
          <c:idx val="3"/>
          <c:order val="1"/>
          <c:tx>
            <c:v>Aceptable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2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</c:numLit>
          </c:cat>
          <c:val>
            <c:numLit>
              <c:ptCount val="12"/>
              <c:pt idx="0">
                <c:v>23.333333333333332</c:v>
              </c:pt>
              <c:pt idx="1">
                <c:v>13.333333333333334</c:v>
              </c:pt>
              <c:pt idx="2">
                <c:v>33.33333333333333</c:v>
              </c:pt>
              <c:pt idx="3">
                <c:v>96.66666666666667</c:v>
              </c:pt>
              <c:pt idx="4">
                <c:v>33.33333333333333</c:v>
              </c:pt>
              <c:pt idx="5">
                <c:v>10</c:v>
              </c:pt>
              <c:pt idx="6">
                <c:v>10</c:v>
              </c:pt>
              <c:pt idx="7">
                <c:v>53.333333333333336</c:v>
              </c:pt>
              <c:pt idx="8">
                <c:v>45.16129032258064</c:v>
              </c:pt>
              <c:pt idx="9">
                <c:v>34.375</c:v>
              </c:pt>
              <c:pt idx="10">
                <c:v>31.25</c:v>
              </c:pt>
              <c:pt idx="11">
                <c:v>18.75</c:v>
              </c:pt>
            </c:numLit>
          </c:val>
        </c:ser>
        <c:ser>
          <c:idx val="4"/>
          <c:order val="2"/>
          <c:tx>
            <c:v>Mala</c:v>
          </c:tx>
          <c:spPr>
            <a:solidFill>
              <a:srgbClr val="6600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2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</c:numLit>
          </c:cat>
          <c:val>
            <c:numLit>
              <c:ptCount val="12"/>
              <c:pt idx="0">
                <c:v>13.333333333333334</c:v>
              </c:pt>
              <c:pt idx="1">
                <c:v>13.333333333333334</c:v>
              </c:pt>
              <c:pt idx="2">
                <c:v>3.3333333333333335</c:v>
              </c:pt>
              <c:pt idx="3">
                <c:v>3.3333333333333335</c:v>
              </c:pt>
              <c:pt idx="4">
                <c:v>3.3333333333333335</c:v>
              </c:pt>
              <c:pt idx="5">
                <c:v>3.3333333333333335</c:v>
              </c:pt>
              <c:pt idx="6">
                <c:v>3.3333333333333335</c:v>
              </c:pt>
              <c:pt idx="7">
                <c:v>3.3333333333333335</c:v>
              </c:pt>
              <c:pt idx="8">
                <c:v>3.225806451612903</c:v>
              </c:pt>
              <c:pt idx="9">
                <c:v>3.125</c:v>
              </c:pt>
              <c:pt idx="10">
                <c:v>3.125</c:v>
              </c:pt>
              <c:pt idx="11">
                <c:v>0</c:v>
              </c:pt>
            </c:numLit>
          </c:val>
        </c:ser>
        <c:overlap val="100"/>
        <c:axId val="16312934"/>
        <c:axId val="12598679"/>
      </c:barChart>
      <c:catAx>
        <c:axId val="16312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2598679"/>
        <c:crosses val="autoZero"/>
        <c:auto val="1"/>
        <c:lblOffset val="100"/>
        <c:tickLblSkip val="12"/>
        <c:noMultiLvlLbl val="0"/>
      </c:catAx>
      <c:valAx>
        <c:axId val="125986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Puntos de muestreo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6312934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1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Gipuzkoa - Calificación de las aguas de baño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2"/>
          <c:order val="0"/>
          <c:tx>
            <c:v>Buena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2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</c:numLit>
          </c:cat>
          <c:val>
            <c:numLit>
              <c:ptCount val="12"/>
              <c:pt idx="0">
                <c:v>36.36363636363637</c:v>
              </c:pt>
              <c:pt idx="1">
                <c:v>56.52173913043478</c:v>
              </c:pt>
              <c:pt idx="2">
                <c:v>65.21739130434783</c:v>
              </c:pt>
              <c:pt idx="3">
                <c:v>13.043478260869565</c:v>
              </c:pt>
              <c:pt idx="4">
                <c:v>56.52173913043478</c:v>
              </c:pt>
              <c:pt idx="5">
                <c:v>60.86956521739131</c:v>
              </c:pt>
              <c:pt idx="6">
                <c:v>78.26086956521739</c:v>
              </c:pt>
              <c:pt idx="7">
                <c:v>65.21739130434783</c:v>
              </c:pt>
              <c:pt idx="8">
                <c:v>73.91304347826086</c:v>
              </c:pt>
              <c:pt idx="9">
                <c:v>78.26086956521739</c:v>
              </c:pt>
              <c:pt idx="10">
                <c:v>77.27272727272727</c:v>
              </c:pt>
              <c:pt idx="11">
                <c:v>86.36363636363636</c:v>
              </c:pt>
            </c:numLit>
          </c:val>
        </c:ser>
        <c:ser>
          <c:idx val="3"/>
          <c:order val="1"/>
          <c:tx>
            <c:v>Aceptable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2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</c:numLit>
          </c:cat>
          <c:val>
            <c:numLit>
              <c:ptCount val="12"/>
              <c:pt idx="0">
                <c:v>59.09090909090909</c:v>
              </c:pt>
              <c:pt idx="1">
                <c:v>21.73913043478261</c:v>
              </c:pt>
              <c:pt idx="2">
                <c:v>13.043478260869565</c:v>
              </c:pt>
              <c:pt idx="3">
                <c:v>69.56521739130434</c:v>
              </c:pt>
              <c:pt idx="4">
                <c:v>21.73913043478261</c:v>
              </c:pt>
              <c:pt idx="5">
                <c:v>13.043478260869565</c:v>
              </c:pt>
              <c:pt idx="6">
                <c:v>13.043478260869565</c:v>
              </c:pt>
              <c:pt idx="7">
                <c:v>30.434782608695656</c:v>
              </c:pt>
              <c:pt idx="8">
                <c:v>21.73913043478261</c:v>
              </c:pt>
              <c:pt idx="9">
                <c:v>13.043478260869565</c:v>
              </c:pt>
              <c:pt idx="10">
                <c:v>18.181818181818183</c:v>
              </c:pt>
              <c:pt idx="11">
                <c:v>13.636363636363635</c:v>
              </c:pt>
            </c:numLit>
          </c:val>
        </c:ser>
        <c:ser>
          <c:idx val="4"/>
          <c:order val="2"/>
          <c:tx>
            <c:v>Mala</c:v>
          </c:tx>
          <c:spPr>
            <a:solidFill>
              <a:srgbClr val="6600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2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</c:numLit>
          </c:cat>
          <c:val>
            <c:numLit>
              <c:ptCount val="12"/>
              <c:pt idx="0">
                <c:v>4.545454545454546</c:v>
              </c:pt>
              <c:pt idx="1">
                <c:v>21.73913043478261</c:v>
              </c:pt>
              <c:pt idx="2">
                <c:v>21.73913043478261</c:v>
              </c:pt>
              <c:pt idx="3">
                <c:v>17.391304347826086</c:v>
              </c:pt>
              <c:pt idx="4">
                <c:v>21.73913043478261</c:v>
              </c:pt>
              <c:pt idx="5">
                <c:v>26.08695652173913</c:v>
              </c:pt>
              <c:pt idx="6">
                <c:v>8.695652173913043</c:v>
              </c:pt>
              <c:pt idx="7">
                <c:v>4.3478260869565215</c:v>
              </c:pt>
              <c:pt idx="8">
                <c:v>4.3478260869565215</c:v>
              </c:pt>
              <c:pt idx="9">
                <c:v>8.695652173913043</c:v>
              </c:pt>
              <c:pt idx="10">
                <c:v>4.545454545454546</c:v>
              </c:pt>
              <c:pt idx="11">
                <c:v>0</c:v>
              </c:pt>
            </c:numLit>
          </c:val>
        </c:ser>
        <c:overlap val="100"/>
        <c:axId val="46279248"/>
        <c:axId val="13860049"/>
      </c:barChart>
      <c:catAx>
        <c:axId val="462792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3860049"/>
        <c:crosses val="autoZero"/>
        <c:auto val="1"/>
        <c:lblOffset val="100"/>
        <c:tickLblSkip val="12"/>
        <c:noMultiLvlLbl val="0"/>
      </c:catAx>
      <c:valAx>
        <c:axId val="138600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Puntos de muestreo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62792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1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CAPV - Calificación de las aguas de baño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2"/>
          <c:order val="0"/>
          <c:tx>
            <c:v>Buena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2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</c:numLit>
          </c:cat>
          <c:val>
            <c:numLit>
              <c:ptCount val="12"/>
              <c:pt idx="0">
                <c:v>53.57142857142857</c:v>
              </c:pt>
              <c:pt idx="1">
                <c:v>68.96551724137932</c:v>
              </c:pt>
              <c:pt idx="2">
                <c:v>60.3448275862069</c:v>
              </c:pt>
              <c:pt idx="3">
                <c:v>10.344827586206897</c:v>
              </c:pt>
              <c:pt idx="4">
                <c:v>63.793103448275865</c:v>
              </c:pt>
              <c:pt idx="5">
                <c:v>74.13793103448276</c:v>
              </c:pt>
              <c:pt idx="6">
                <c:v>79.3103448275862</c:v>
              </c:pt>
              <c:pt idx="7">
                <c:v>51.724137931034484</c:v>
              </c:pt>
              <c:pt idx="8">
                <c:v>62.71186440677966</c:v>
              </c:pt>
              <c:pt idx="9">
                <c:v>71.66666666666667</c:v>
              </c:pt>
              <c:pt idx="10">
                <c:v>72.88135593220339</c:v>
              </c:pt>
              <c:pt idx="11">
                <c:v>84.7457627118644</c:v>
              </c:pt>
            </c:numLit>
          </c:val>
        </c:ser>
        <c:ser>
          <c:idx val="3"/>
          <c:order val="1"/>
          <c:tx>
            <c:v>Aceptable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2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</c:numLit>
          </c:cat>
          <c:val>
            <c:numLit>
              <c:ptCount val="12"/>
              <c:pt idx="0">
                <c:v>35.714285714285715</c:v>
              </c:pt>
              <c:pt idx="1">
                <c:v>15.517241379310345</c:v>
              </c:pt>
              <c:pt idx="2">
                <c:v>29.310344827586203</c:v>
              </c:pt>
              <c:pt idx="3">
                <c:v>81.03448275862068</c:v>
              </c:pt>
              <c:pt idx="4">
                <c:v>25.862068965517242</c:v>
              </c:pt>
              <c:pt idx="5">
                <c:v>12.068965517241379</c:v>
              </c:pt>
              <c:pt idx="6">
                <c:v>13.793103448275861</c:v>
              </c:pt>
              <c:pt idx="7">
                <c:v>43.103448275862064</c:v>
              </c:pt>
              <c:pt idx="8">
                <c:v>33.89830508474576</c:v>
              </c:pt>
              <c:pt idx="9">
                <c:v>23.333333333333332</c:v>
              </c:pt>
              <c:pt idx="10">
                <c:v>23.728813559322035</c:v>
              </c:pt>
              <c:pt idx="11">
                <c:v>15.254237288135593</c:v>
              </c:pt>
            </c:numLit>
          </c:val>
        </c:ser>
        <c:ser>
          <c:idx val="4"/>
          <c:order val="2"/>
          <c:tx>
            <c:v>Mala</c:v>
          </c:tx>
          <c:spPr>
            <a:solidFill>
              <a:srgbClr val="6600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2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</c:numLit>
          </c:cat>
          <c:val>
            <c:numLit>
              <c:ptCount val="12"/>
              <c:pt idx="0">
                <c:v>10.714285714285714</c:v>
              </c:pt>
              <c:pt idx="1">
                <c:v>15.517241379310345</c:v>
              </c:pt>
              <c:pt idx="2">
                <c:v>10.344827586206897</c:v>
              </c:pt>
              <c:pt idx="3">
                <c:v>8.620689655172415</c:v>
              </c:pt>
              <c:pt idx="4">
                <c:v>10.344827586206897</c:v>
              </c:pt>
              <c:pt idx="5">
                <c:v>13.793103448275861</c:v>
              </c:pt>
              <c:pt idx="6">
                <c:v>6.896551724137931</c:v>
              </c:pt>
              <c:pt idx="7">
                <c:v>5.172413793103448</c:v>
              </c:pt>
              <c:pt idx="8">
                <c:v>3.389830508474576</c:v>
              </c:pt>
              <c:pt idx="9">
                <c:v>5</c:v>
              </c:pt>
              <c:pt idx="10">
                <c:v>3.389830508474576</c:v>
              </c:pt>
              <c:pt idx="11">
                <c:v>0</c:v>
              </c:pt>
            </c:numLit>
          </c:val>
        </c:ser>
        <c:overlap val="100"/>
        <c:axId val="57631578"/>
        <c:axId val="48922155"/>
      </c:barChart>
      <c:catAx>
        <c:axId val="576315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8922155"/>
        <c:crosses val="autoZero"/>
        <c:auto val="1"/>
        <c:lblOffset val="100"/>
        <c:tickLblSkip val="12"/>
        <c:noMultiLvlLbl val="0"/>
      </c:catAx>
      <c:valAx>
        <c:axId val="489221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Puntos de muestreo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7631578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1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solidFill>
                  <a:srgbClr val="333333"/>
                </a:solidFill>
              </a:rPr>
              <a:t>Emisiones de SOx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#¡REF!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>
                        <a:solidFill>
                          <a:srgbClr val="333333"/>
                        </a:solidFill>
                      </a:rPr>
                      <a:t>SOx
-54%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>
                        <a:solidFill>
                          <a:srgbClr val="333333"/>
                        </a:solidFill>
                      </a:rPr>
                      <a:t>-64%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37646212"/>
        <c:axId val="3271589"/>
      </c:lineChart>
      <c:catAx>
        <c:axId val="37646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3271589"/>
        <c:crosses val="autoZero"/>
        <c:auto val="1"/>
        <c:lblOffset val="100"/>
        <c:tickLblSkip val="1"/>
        <c:noMultiLvlLbl val="0"/>
      </c:catAx>
      <c:valAx>
        <c:axId val="3271589"/>
        <c:scaling>
          <c:orientation val="minMax"/>
          <c:min val="30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376462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333333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solidFill>
                  <a:srgbClr val="333333"/>
                </a:solidFill>
              </a:rPr>
              <a:t>Emisiones de NOx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>
                        <a:solidFill>
                          <a:srgbClr val="333333"/>
                        </a:solidFill>
                      </a:rPr>
                      <a:t>NOx
+31,6%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>
                        <a:solidFill>
                          <a:srgbClr val="333333"/>
                        </a:solidFill>
                      </a:rPr>
                      <a:t>-31%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29444302"/>
        <c:axId val="63672127"/>
      </c:lineChart>
      <c:catAx>
        <c:axId val="29444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63672127"/>
        <c:crosses val="autoZero"/>
        <c:auto val="1"/>
        <c:lblOffset val="100"/>
        <c:tickLblSkip val="1"/>
        <c:noMultiLvlLbl val="0"/>
      </c:catAx>
      <c:valAx>
        <c:axId val="63672127"/>
        <c:scaling>
          <c:orientation val="minMax"/>
          <c:min val="50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294443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333333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chart" Target="/xl/charts/chart1.xml" /><Relationship Id="rId5" Type="http://schemas.openxmlformats.org/officeDocument/2006/relationships/chart" Target="/xl/charts/chart2.xml" /><Relationship Id="rId6" Type="http://schemas.openxmlformats.org/officeDocument/2006/relationships/chart" Target="/xl/charts/chart3.xml" /><Relationship Id="rId7" Type="http://schemas.openxmlformats.org/officeDocument/2006/relationships/chart" Target="/xl/charts/chart4.xml" /><Relationship Id="rId8" Type="http://schemas.openxmlformats.org/officeDocument/2006/relationships/chart" Target="/xl/charts/chart5.xml" /><Relationship Id="rId9" Type="http://schemas.openxmlformats.org/officeDocument/2006/relationships/chart" Target="/xl/charts/chart6.xml" /><Relationship Id="rId10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1</xdr:col>
      <xdr:colOff>1628775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0545" t="52879" r="22755" b="34996"/>
        <a:stretch>
          <a:fillRect/>
        </a:stretch>
      </xdr:blipFill>
      <xdr:spPr>
        <a:xfrm>
          <a:off x="1076325" y="0"/>
          <a:ext cx="1590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285750</xdr:colOff>
      <xdr:row>12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8172450" y="3543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1</xdr:col>
      <xdr:colOff>1628775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0545" t="52879" r="22755" b="34996"/>
        <a:stretch>
          <a:fillRect/>
        </a:stretch>
      </xdr:blipFill>
      <xdr:spPr>
        <a:xfrm>
          <a:off x="1504950" y="0"/>
          <a:ext cx="1590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285750</xdr:colOff>
      <xdr:row>13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8601075" y="3695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285750</xdr:colOff>
      <xdr:row>12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8601075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3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543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543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4" name="Gráfico 5"/>
        <xdr:cNvGraphicFramePr/>
      </xdr:nvGraphicFramePr>
      <xdr:xfrm>
        <a:off x="0" y="45434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5" name="Gráfico 6"/>
        <xdr:cNvGraphicFramePr/>
      </xdr:nvGraphicFramePr>
      <xdr:xfrm>
        <a:off x="0" y="454342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6" name="Gráfico 7"/>
        <xdr:cNvGraphicFramePr/>
      </xdr:nvGraphicFramePr>
      <xdr:xfrm>
        <a:off x="0" y="454342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7" name="Gráfico 8"/>
        <xdr:cNvGraphicFramePr/>
      </xdr:nvGraphicFramePr>
      <xdr:xfrm>
        <a:off x="0" y="454342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8" name="Gráfico 9"/>
        <xdr:cNvGraphicFramePr/>
      </xdr:nvGraphicFramePr>
      <xdr:xfrm>
        <a:off x="0" y="454342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9" name="Gráfico 10"/>
        <xdr:cNvGraphicFramePr/>
      </xdr:nvGraphicFramePr>
      <xdr:xfrm>
        <a:off x="0" y="454342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10" name="Gráfico 11"/>
        <xdr:cNvGraphicFramePr/>
      </xdr:nvGraphicFramePr>
      <xdr:xfrm>
        <a:off x="0" y="4543425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0</xdr:rowOff>
    </xdr:from>
    <xdr:to>
      <xdr:col>14</xdr:col>
      <xdr:colOff>114300</xdr:colOff>
      <xdr:row>20</xdr:row>
      <xdr:rowOff>0</xdr:rowOff>
    </xdr:to>
    <xdr:graphicFrame>
      <xdr:nvGraphicFramePr>
        <xdr:cNvPr id="1" name="Gráfico 5"/>
        <xdr:cNvGraphicFramePr/>
      </xdr:nvGraphicFramePr>
      <xdr:xfrm>
        <a:off x="762000" y="4124325"/>
        <a:ext cx="114109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20</xdr:row>
      <xdr:rowOff>0</xdr:rowOff>
    </xdr:from>
    <xdr:to>
      <xdr:col>14</xdr:col>
      <xdr:colOff>142875</xdr:colOff>
      <xdr:row>20</xdr:row>
      <xdr:rowOff>0</xdr:rowOff>
    </xdr:to>
    <xdr:graphicFrame>
      <xdr:nvGraphicFramePr>
        <xdr:cNvPr id="2" name="Gráfico 6"/>
        <xdr:cNvGraphicFramePr/>
      </xdr:nvGraphicFramePr>
      <xdr:xfrm>
        <a:off x="781050" y="4124325"/>
        <a:ext cx="11420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14</xdr:col>
      <xdr:colOff>123825</xdr:colOff>
      <xdr:row>20</xdr:row>
      <xdr:rowOff>0</xdr:rowOff>
    </xdr:to>
    <xdr:graphicFrame>
      <xdr:nvGraphicFramePr>
        <xdr:cNvPr id="3" name="Gráfico 7"/>
        <xdr:cNvGraphicFramePr/>
      </xdr:nvGraphicFramePr>
      <xdr:xfrm>
        <a:off x="762000" y="4124325"/>
        <a:ext cx="11420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RVICIO%20ESTADISTICO\090207-Ingurumen%20adierazleak\Ing_Adierazleak_2010\Adierazleen%20orri%20metodologikoak\C11\C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11"/>
      <sheetName val="#¡REF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  <sheetName val="#¡REF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  <sheetName val="#¡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  <sheetName val="#¡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ragentzia.euskadi.net/u81-0003/es/contenidos/informacion/calidad_aguas/es_doc/calidad_aguas_superficiales.html" TargetMode="External" /><Relationship Id="rId2" Type="http://schemas.openxmlformats.org/officeDocument/2006/relationships/hyperlink" Target="http://www.uragentzia.euskadi.net/u81-0003/eu/contenidos/informacion/calidad_aguas/eu_doc/calidad_aguas_superficiales.htm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ragentzia.euskadi.net/u81-0003/es/contenidos/informacion/calidad_aguas/es_doc/calidad_aguas_superficiales.html" TargetMode="External" /><Relationship Id="rId2" Type="http://schemas.openxmlformats.org/officeDocument/2006/relationships/hyperlink" Target="http://www.uragentzia.euskadi.net/u81-0003/eu/contenidos/informacion/calidad_aguas/eu_doc/calidad_aguas_superficiales.htm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ragentzia.euskadi.net/u81-0003/es/contenidos/informacion/calidad_aguas/es_doc/calidad_aguas_superficiales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ragentzia.euskadi.net/u81-0003/es/contenidos/informacion/calidad_aguas/es_doc/calidad_aguas_superficiales.html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B1:L1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8.00390625" style="1" customWidth="1"/>
    <col min="2" max="3" width="5.00390625" style="1" customWidth="1"/>
    <col min="4" max="12" width="15.7109375" style="1" customWidth="1"/>
    <col min="13" max="25" width="12.140625" style="1" customWidth="1"/>
    <col min="26" max="16384" width="11.421875" style="1" customWidth="1"/>
  </cols>
  <sheetData>
    <row r="1" spans="2:12" ht="39.75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5" customHeight="1" thickTop="1">
      <c r="B2" s="149"/>
      <c r="C2" s="147"/>
      <c r="D2" s="147"/>
      <c r="E2" s="147"/>
      <c r="F2" s="147"/>
      <c r="G2" s="147"/>
      <c r="H2" s="147"/>
      <c r="I2" s="147"/>
      <c r="J2" s="147"/>
      <c r="K2" s="147"/>
      <c r="L2" s="148"/>
    </row>
    <row r="3" spans="2:12" ht="36" customHeight="1">
      <c r="B3" s="150" t="s">
        <v>3</v>
      </c>
      <c r="C3" s="151"/>
      <c r="D3" s="151"/>
      <c r="E3" s="151"/>
      <c r="F3" s="151"/>
      <c r="G3" s="151"/>
      <c r="H3" s="151"/>
      <c r="I3" s="151"/>
      <c r="J3" s="151"/>
      <c r="K3" s="151"/>
      <c r="L3" s="152"/>
    </row>
    <row r="4" spans="2:12" ht="15" customHeight="1" thickBot="1">
      <c r="B4" s="19"/>
      <c r="C4" s="21"/>
      <c r="D4" s="21"/>
      <c r="E4" s="21"/>
      <c r="F4" s="21"/>
      <c r="G4" s="21"/>
      <c r="H4" s="21"/>
      <c r="I4" s="21"/>
      <c r="J4" s="21"/>
      <c r="K4" s="21"/>
      <c r="L4" s="20"/>
    </row>
    <row r="5" spans="2:12" ht="34.5" customHeight="1" thickBot="1" thickTop="1">
      <c r="B5" s="46"/>
      <c r="C5" s="153" t="s">
        <v>4</v>
      </c>
      <c r="D5" s="154"/>
      <c r="E5" s="154"/>
      <c r="F5" s="154"/>
      <c r="G5" s="154"/>
      <c r="H5" s="154"/>
      <c r="I5" s="154"/>
      <c r="J5" s="154"/>
      <c r="K5" s="154"/>
      <c r="L5" s="155"/>
    </row>
    <row r="6" spans="2:12" ht="25.5" customHeight="1" thickTop="1">
      <c r="B6" s="17"/>
      <c r="C6" s="146" t="s">
        <v>45</v>
      </c>
      <c r="D6" s="147"/>
      <c r="E6" s="147"/>
      <c r="F6" s="147"/>
      <c r="G6" s="147"/>
      <c r="H6" s="147"/>
      <c r="I6" s="147"/>
      <c r="J6" s="147"/>
      <c r="K6" s="147"/>
      <c r="L6" s="148"/>
    </row>
    <row r="7" spans="2:12" ht="30" customHeight="1">
      <c r="B7" s="16"/>
      <c r="C7" s="16"/>
      <c r="D7" s="143" t="s">
        <v>55</v>
      </c>
      <c r="E7" s="144"/>
      <c r="F7" s="144"/>
      <c r="G7" s="144"/>
      <c r="H7" s="144"/>
      <c r="I7" s="144"/>
      <c r="J7" s="144"/>
      <c r="K7" s="144"/>
      <c r="L7" s="145"/>
    </row>
    <row r="8" spans="3:12" ht="30" customHeight="1">
      <c r="C8" s="48"/>
      <c r="D8" s="143" t="s">
        <v>56</v>
      </c>
      <c r="E8" s="156"/>
      <c r="F8" s="156"/>
      <c r="G8" s="156"/>
      <c r="H8" s="156"/>
      <c r="I8" s="156"/>
      <c r="J8" s="156"/>
      <c r="K8" s="156"/>
      <c r="L8" s="157"/>
    </row>
    <row r="9" spans="3:12" ht="30" customHeight="1" thickBot="1">
      <c r="C9" s="48"/>
      <c r="D9" s="143" t="s">
        <v>57</v>
      </c>
      <c r="E9" s="144"/>
      <c r="F9" s="144"/>
      <c r="G9" s="144"/>
      <c r="H9" s="144"/>
      <c r="I9" s="144"/>
      <c r="J9" s="144"/>
      <c r="K9" s="144"/>
      <c r="L9" s="145"/>
    </row>
    <row r="10" spans="3:12" ht="32.25" customHeight="1" thickTop="1">
      <c r="C10" s="146" t="s">
        <v>47</v>
      </c>
      <c r="D10" s="147"/>
      <c r="E10" s="147"/>
      <c r="F10" s="147"/>
      <c r="G10" s="147"/>
      <c r="H10" s="147"/>
      <c r="I10" s="147"/>
      <c r="J10" s="147"/>
      <c r="K10" s="147"/>
      <c r="L10" s="148"/>
    </row>
    <row r="11" spans="4:12" ht="30" customHeight="1">
      <c r="D11" s="143" t="s">
        <v>61</v>
      </c>
      <c r="E11" s="144"/>
      <c r="F11" s="144"/>
      <c r="G11" s="144"/>
      <c r="H11" s="144"/>
      <c r="I11" s="144"/>
      <c r="J11" s="144"/>
      <c r="K11" s="144"/>
      <c r="L11" s="145"/>
    </row>
    <row r="12" spans="4:12" ht="30" customHeight="1">
      <c r="D12" s="143" t="s">
        <v>58</v>
      </c>
      <c r="E12" s="144"/>
      <c r="F12" s="144"/>
      <c r="G12" s="144"/>
      <c r="H12" s="144"/>
      <c r="I12" s="144"/>
      <c r="J12" s="144"/>
      <c r="K12" s="144"/>
      <c r="L12" s="145"/>
    </row>
    <row r="13" spans="3:12" ht="30" customHeight="1" thickBot="1">
      <c r="C13" s="2"/>
      <c r="D13" s="137" t="s">
        <v>59</v>
      </c>
      <c r="E13" s="138"/>
      <c r="F13" s="138"/>
      <c r="G13" s="138"/>
      <c r="H13" s="138"/>
      <c r="I13" s="138"/>
      <c r="J13" s="138"/>
      <c r="K13" s="138"/>
      <c r="L13" s="139"/>
    </row>
    <row r="14" spans="3:12" ht="33" customHeight="1" thickBot="1" thickTop="1">
      <c r="C14" s="90"/>
      <c r="D14" s="140"/>
      <c r="E14" s="141"/>
      <c r="F14" s="141"/>
      <c r="G14" s="141"/>
      <c r="H14" s="141"/>
      <c r="I14" s="141"/>
      <c r="J14" s="141"/>
      <c r="K14" s="141"/>
      <c r="L14" s="142"/>
    </row>
    <row r="15" spans="2:12" ht="14.25" customHeight="1" thickTop="1">
      <c r="B15" s="134" t="s">
        <v>50</v>
      </c>
      <c r="C15" s="134"/>
      <c r="D15" s="135"/>
      <c r="E15" s="135"/>
      <c r="F15" s="135"/>
      <c r="G15" s="135"/>
      <c r="H15" s="135"/>
      <c r="I15" s="135"/>
      <c r="J15" s="135"/>
      <c r="K15" s="135"/>
      <c r="L15" s="136"/>
    </row>
    <row r="16" spans="2:12" ht="14.25" customHeight="1" thickBot="1">
      <c r="B16" s="131" t="s">
        <v>53</v>
      </c>
      <c r="C16" s="131"/>
      <c r="D16" s="132"/>
      <c r="E16" s="132"/>
      <c r="F16" s="132"/>
      <c r="G16" s="132"/>
      <c r="H16" s="132"/>
      <c r="I16" s="132"/>
      <c r="J16" s="132"/>
      <c r="K16" s="132"/>
      <c r="L16" s="133"/>
    </row>
    <row r="17" ht="13.5" thickTop="1"/>
  </sheetData>
  <sheetProtection/>
  <mergeCells count="14">
    <mergeCell ref="C6:L6"/>
    <mergeCell ref="C10:L10"/>
    <mergeCell ref="D7:L7"/>
    <mergeCell ref="B2:L2"/>
    <mergeCell ref="B3:L3"/>
    <mergeCell ref="C5:L5"/>
    <mergeCell ref="D8:L8"/>
    <mergeCell ref="D9:L9"/>
    <mergeCell ref="B16:L16"/>
    <mergeCell ref="B15:L15"/>
    <mergeCell ref="D13:L13"/>
    <mergeCell ref="D14:L14"/>
    <mergeCell ref="D11:L11"/>
    <mergeCell ref="D12:L12"/>
  </mergeCells>
  <hyperlinks>
    <hyperlink ref="C5" location="'1.1'!A1" display="1.1-Residuos peligrosos generados por categorías LER a 2 dígitos. 2007."/>
    <hyperlink ref="B15" r:id="rId1" display="Dpto. de Medio Ambiente, Planificación Territorial, Agricultura y Pesca. Agencia Vasca del Agua-Ur Agentzia. Informe de resultados. "/>
    <hyperlink ref="B15:H15" r:id="rId2" display="Fuente: Dpto. de Medio Ambiente, Planificación Territorial, Agricultura y Pesca. Agencia Vasca del Agua-Ur Agentzia. Seguimiento del estado de las masas de agua superficiales. Informe de resultados. "/>
  </hyperlinks>
  <printOptions/>
  <pageMargins left="0.75" right="0.75" top="1" bottom="1" header="0" footer="0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H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57421875" style="1" customWidth="1"/>
    <col min="2" max="2" width="26.28125" style="1" customWidth="1"/>
    <col min="3" max="8" width="15.28125" style="1" customWidth="1"/>
    <col min="9" max="16384" width="11.421875" style="1" customWidth="1"/>
  </cols>
  <sheetData>
    <row r="1" spans="1:8" ht="21.75" customHeight="1" thickBot="1">
      <c r="A1" s="18" t="s">
        <v>13</v>
      </c>
      <c r="B1" s="2"/>
      <c r="C1" s="2"/>
      <c r="D1" s="2"/>
      <c r="E1" s="2"/>
      <c r="F1" s="2"/>
      <c r="G1" s="2"/>
      <c r="H1" s="2"/>
    </row>
    <row r="2" spans="2:8" ht="75.75" customHeight="1" thickTop="1">
      <c r="B2" s="158" t="s">
        <v>48</v>
      </c>
      <c r="C2" s="158"/>
      <c r="D2" s="158"/>
      <c r="E2" s="158"/>
      <c r="F2" s="158"/>
      <c r="G2" s="158"/>
      <c r="H2" s="158"/>
    </row>
    <row r="3" spans="2:8" ht="12.75">
      <c r="B3" s="10"/>
      <c r="C3" s="11"/>
      <c r="D3" s="11"/>
      <c r="E3" s="11"/>
      <c r="F3" s="11"/>
      <c r="G3" s="11"/>
      <c r="H3" s="11"/>
    </row>
    <row r="4" spans="2:8" ht="36" customHeight="1">
      <c r="B4" s="28" t="s">
        <v>5</v>
      </c>
      <c r="C4" s="8">
        <v>2007</v>
      </c>
      <c r="D4" s="8">
        <v>2008</v>
      </c>
      <c r="E4" s="8">
        <v>2009</v>
      </c>
      <c r="F4" s="8">
        <v>2010</v>
      </c>
      <c r="G4" s="8">
        <v>2011</v>
      </c>
      <c r="H4" s="8">
        <v>2012</v>
      </c>
    </row>
    <row r="5" spans="2:8" ht="12" customHeight="1">
      <c r="B5" s="9"/>
      <c r="C5" s="24"/>
      <c r="D5" s="24"/>
      <c r="E5" s="24"/>
      <c r="F5" s="24"/>
      <c r="G5" s="24"/>
      <c r="H5" s="24"/>
    </row>
    <row r="6" spans="2:8" ht="15.75" customHeight="1">
      <c r="B6" s="68" t="s">
        <v>7</v>
      </c>
      <c r="C6" s="74">
        <v>4</v>
      </c>
      <c r="D6" s="74">
        <v>2</v>
      </c>
      <c r="E6" s="74">
        <v>3</v>
      </c>
      <c r="F6" s="74">
        <v>4</v>
      </c>
      <c r="G6" s="74">
        <v>4</v>
      </c>
      <c r="H6" s="75">
        <v>2</v>
      </c>
    </row>
    <row r="7" spans="2:8" ht="15.75" customHeight="1">
      <c r="B7" s="69" t="s">
        <v>8</v>
      </c>
      <c r="C7" s="72">
        <v>27</v>
      </c>
      <c r="D7" s="72">
        <v>25</v>
      </c>
      <c r="E7" s="72">
        <v>22</v>
      </c>
      <c r="F7" s="72">
        <v>28</v>
      </c>
      <c r="G7" s="72">
        <v>24</v>
      </c>
      <c r="H7" s="73">
        <v>45</v>
      </c>
    </row>
    <row r="8" spans="2:8" ht="15.75" customHeight="1">
      <c r="B8" s="69" t="s">
        <v>9</v>
      </c>
      <c r="C8" s="72">
        <v>23</v>
      </c>
      <c r="D8" s="72">
        <v>19</v>
      </c>
      <c r="E8" s="72">
        <v>19</v>
      </c>
      <c r="F8" s="72">
        <v>17</v>
      </c>
      <c r="G8" s="72">
        <v>19</v>
      </c>
      <c r="H8" s="73">
        <v>24</v>
      </c>
    </row>
    <row r="9" spans="2:8" ht="15.75" customHeight="1">
      <c r="B9" s="69" t="s">
        <v>10</v>
      </c>
      <c r="C9" s="72">
        <v>13</v>
      </c>
      <c r="D9" s="72">
        <v>22</v>
      </c>
      <c r="E9" s="72">
        <v>14</v>
      </c>
      <c r="F9" s="72">
        <v>16</v>
      </c>
      <c r="G9" s="72">
        <v>13</v>
      </c>
      <c r="H9" s="73">
        <v>15</v>
      </c>
    </row>
    <row r="10" spans="2:8" ht="15.75" customHeight="1">
      <c r="B10" s="76" t="s">
        <v>11</v>
      </c>
      <c r="C10" s="77">
        <v>13</v>
      </c>
      <c r="D10" s="77">
        <v>5</v>
      </c>
      <c r="E10" s="77">
        <v>15</v>
      </c>
      <c r="F10" s="77">
        <v>7</v>
      </c>
      <c r="G10" s="77">
        <v>12</v>
      </c>
      <c r="H10" s="78">
        <v>3</v>
      </c>
    </row>
    <row r="11" spans="2:8" ht="24" customHeight="1">
      <c r="B11" s="6" t="s">
        <v>12</v>
      </c>
      <c r="C11" s="54">
        <f aca="true" t="shared" si="0" ref="C11:H11">SUM(C6:C10)</f>
        <v>80</v>
      </c>
      <c r="D11" s="54">
        <f t="shared" si="0"/>
        <v>73</v>
      </c>
      <c r="E11" s="54">
        <f t="shared" si="0"/>
        <v>73</v>
      </c>
      <c r="F11" s="54">
        <f t="shared" si="0"/>
        <v>72</v>
      </c>
      <c r="G11" s="54">
        <f t="shared" si="0"/>
        <v>72</v>
      </c>
      <c r="H11" s="55">
        <f t="shared" si="0"/>
        <v>89</v>
      </c>
    </row>
    <row r="12" spans="1:8" ht="18" customHeight="1">
      <c r="A12" s="13"/>
      <c r="B12" s="56"/>
      <c r="C12" s="57"/>
      <c r="D12" s="57"/>
      <c r="E12" s="57"/>
      <c r="F12" s="57"/>
      <c r="G12" s="57"/>
      <c r="H12" s="58"/>
    </row>
    <row r="13" spans="2:8" ht="18" customHeight="1">
      <c r="B13" s="62"/>
      <c r="C13" s="63"/>
      <c r="D13" s="63"/>
      <c r="E13" s="63"/>
      <c r="F13" s="63"/>
      <c r="G13" s="63"/>
      <c r="H13" s="63"/>
    </row>
    <row r="14" spans="2:8" ht="35.25" customHeight="1">
      <c r="B14" s="28" t="s">
        <v>6</v>
      </c>
      <c r="C14" s="8">
        <v>2007</v>
      </c>
      <c r="D14" s="8">
        <v>2008</v>
      </c>
      <c r="E14" s="8">
        <v>2009</v>
      </c>
      <c r="F14" s="8">
        <v>2010</v>
      </c>
      <c r="G14" s="8">
        <v>2011</v>
      </c>
      <c r="H14" s="8">
        <v>2012</v>
      </c>
    </row>
    <row r="15" spans="2:8" ht="12.75">
      <c r="B15" s="9"/>
      <c r="C15" s="24"/>
      <c r="D15" s="24"/>
      <c r="E15" s="24"/>
      <c r="F15" s="24"/>
      <c r="G15" s="24"/>
      <c r="H15" s="24"/>
    </row>
    <row r="16" spans="2:8" ht="15.75" customHeight="1">
      <c r="B16" s="68" t="s">
        <v>7</v>
      </c>
      <c r="C16" s="91">
        <v>0.012658227848101266</v>
      </c>
      <c r="D16" s="91">
        <v>0.0273972602739726</v>
      </c>
      <c r="E16" s="91">
        <v>0.0410958904109589</v>
      </c>
      <c r="F16" s="91">
        <v>0.05555555555555555</v>
      </c>
      <c r="G16" s="91">
        <v>0.05555555555555555</v>
      </c>
      <c r="H16" s="94">
        <v>0.02247191011235955</v>
      </c>
    </row>
    <row r="17" spans="2:8" ht="15.75" customHeight="1">
      <c r="B17" s="69" t="s">
        <v>8</v>
      </c>
      <c r="C17" s="92">
        <v>0.24050632911392406</v>
      </c>
      <c r="D17" s="92">
        <v>0.3424657534246575</v>
      </c>
      <c r="E17" s="92">
        <v>0.3013698630136986</v>
      </c>
      <c r="F17" s="95">
        <v>0.3888888888888889</v>
      </c>
      <c r="G17" s="95">
        <v>0.3333333333333333</v>
      </c>
      <c r="H17" s="96">
        <v>0.5056179775280899</v>
      </c>
    </row>
    <row r="18" spans="2:8" ht="15.75" customHeight="1">
      <c r="B18" s="69" t="s">
        <v>9</v>
      </c>
      <c r="C18" s="92">
        <v>0.34177215189873417</v>
      </c>
      <c r="D18" s="92">
        <v>0.2602739726027397</v>
      </c>
      <c r="E18" s="92">
        <v>0.2602739726027397</v>
      </c>
      <c r="F18" s="95">
        <v>0.2361111111111111</v>
      </c>
      <c r="G18" s="95">
        <v>0.2638888888888889</v>
      </c>
      <c r="H18" s="96">
        <v>0.2696629213483146</v>
      </c>
    </row>
    <row r="19" spans="2:8" ht="15.75" customHeight="1">
      <c r="B19" s="69" t="s">
        <v>10</v>
      </c>
      <c r="C19" s="92">
        <v>0.20253164556962025</v>
      </c>
      <c r="D19" s="92">
        <v>0.3013698630136986</v>
      </c>
      <c r="E19" s="92">
        <v>0.1917808219178082</v>
      </c>
      <c r="F19" s="95">
        <v>0.2222222222222222</v>
      </c>
      <c r="G19" s="95">
        <v>0.18055555555555555</v>
      </c>
      <c r="H19" s="96">
        <v>0.16853932584269662</v>
      </c>
    </row>
    <row r="20" spans="2:8" ht="15.75" customHeight="1">
      <c r="B20" s="76" t="s">
        <v>11</v>
      </c>
      <c r="C20" s="93">
        <v>0.20253164556962025</v>
      </c>
      <c r="D20" s="93">
        <v>0.0684931506849315</v>
      </c>
      <c r="E20" s="93">
        <v>0.2054794520547945</v>
      </c>
      <c r="F20" s="97">
        <v>0.09722222222222222</v>
      </c>
      <c r="G20" s="97">
        <v>0.16666666666666666</v>
      </c>
      <c r="H20" s="98">
        <v>0.033707865168539325</v>
      </c>
    </row>
    <row r="21" spans="2:8" ht="24" customHeight="1">
      <c r="B21" s="6" t="s">
        <v>12</v>
      </c>
      <c r="C21" s="99">
        <v>1</v>
      </c>
      <c r="D21" s="99">
        <v>1</v>
      </c>
      <c r="E21" s="99">
        <v>1</v>
      </c>
      <c r="F21" s="100">
        <v>1</v>
      </c>
      <c r="G21" s="100">
        <v>1</v>
      </c>
      <c r="H21" s="101">
        <v>1</v>
      </c>
    </row>
    <row r="22" spans="2:8" ht="7.5" customHeight="1" thickBot="1">
      <c r="B22" s="31"/>
      <c r="C22" s="29"/>
      <c r="D22" s="29"/>
      <c r="E22" s="29"/>
      <c r="F22" s="29"/>
      <c r="G22" s="29"/>
      <c r="H22" s="30"/>
    </row>
    <row r="23" spans="2:8" ht="21" customHeight="1" thickBot="1" thickTop="1">
      <c r="B23" s="159" t="s">
        <v>43</v>
      </c>
      <c r="C23" s="141"/>
      <c r="D23" s="141"/>
      <c r="E23" s="141"/>
      <c r="F23" s="141"/>
      <c r="G23" s="141"/>
      <c r="H23" s="141"/>
    </row>
    <row r="24" spans="2:8" ht="14.25" thickBot="1" thickTop="1">
      <c r="B24" s="160" t="s">
        <v>50</v>
      </c>
      <c r="C24" s="161"/>
      <c r="D24" s="161"/>
      <c r="E24" s="161"/>
      <c r="F24" s="161"/>
      <c r="G24" s="161"/>
      <c r="H24" s="161"/>
    </row>
    <row r="25" ht="13.5" thickTop="1"/>
  </sheetData>
  <sheetProtection/>
  <mergeCells count="3">
    <mergeCell ref="B2:H2"/>
    <mergeCell ref="B23:H23"/>
    <mergeCell ref="B24:H24"/>
  </mergeCells>
  <hyperlinks>
    <hyperlink ref="A1" location="'Índice Calidad del Agua'!A1" display="&lt;&lt;&lt;Índice"/>
    <hyperlink ref="B24" r:id="rId1" display="Dpto. de Medio Ambiente, Planificación Territorial, Agricultura y Pesca. Agencia Vasca del Agua-Ur Agentzia. Informe de resultados. "/>
    <hyperlink ref="B24:H24" r:id="rId2" display="Fuente: Dpto. de Medio Ambiente, Planificación Territorial, Agricultura y Pesca. Agencia Vasca del Agua-Ur Agentzia. Seguimiento del estado de las masas de agua superficiales. Informe de resultados. "/>
  </hyperlinks>
  <printOptions/>
  <pageMargins left="0.75" right="0.75" top="1" bottom="1" header="0" footer="0"/>
  <pageSetup horizontalDpi="600" verticalDpi="600" orientation="landscape" paperSize="9" r:id="rId4"/>
  <ignoredErrors>
    <ignoredError sqref="H11 C11:G11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J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00390625" style="1" customWidth="1"/>
    <col min="2" max="2" width="26.28125" style="1" customWidth="1"/>
    <col min="3" max="9" width="15.28125" style="1" customWidth="1"/>
    <col min="10" max="16384" width="11.421875" style="1" customWidth="1"/>
  </cols>
  <sheetData>
    <row r="1" spans="1:8" ht="18.75" customHeight="1" thickBot="1">
      <c r="A1" s="18" t="s">
        <v>13</v>
      </c>
      <c r="B1" s="2"/>
      <c r="C1" s="2"/>
      <c r="D1" s="2"/>
      <c r="E1" s="2"/>
      <c r="F1" s="2"/>
      <c r="G1" s="2"/>
      <c r="H1" s="2"/>
    </row>
    <row r="2" spans="2:9" ht="72" customHeight="1" thickTop="1">
      <c r="B2" s="158" t="s">
        <v>49</v>
      </c>
      <c r="C2" s="158"/>
      <c r="D2" s="158"/>
      <c r="E2" s="158"/>
      <c r="F2" s="158"/>
      <c r="G2" s="158"/>
      <c r="H2" s="158"/>
      <c r="I2" s="14"/>
    </row>
    <row r="3" spans="2:9" ht="12.75">
      <c r="B3" s="27"/>
      <c r="C3" s="25"/>
      <c r="D3" s="25"/>
      <c r="E3" s="25"/>
      <c r="F3" s="25"/>
      <c r="G3" s="25"/>
      <c r="H3" s="26"/>
      <c r="I3" s="14"/>
    </row>
    <row r="4" spans="2:9" ht="36" customHeight="1">
      <c r="B4" s="28" t="s">
        <v>5</v>
      </c>
      <c r="C4" s="8">
        <v>2007</v>
      </c>
      <c r="D4" s="8">
        <v>2008</v>
      </c>
      <c r="E4" s="8">
        <v>2009</v>
      </c>
      <c r="F4" s="8">
        <v>2010</v>
      </c>
      <c r="G4" s="8">
        <v>2011</v>
      </c>
      <c r="H4" s="8">
        <v>2012</v>
      </c>
      <c r="I4" s="14"/>
    </row>
    <row r="5" spans="2:9" ht="9" customHeight="1">
      <c r="B5" s="9"/>
      <c r="C5" s="24"/>
      <c r="D5" s="24"/>
      <c r="E5" s="24"/>
      <c r="F5" s="24"/>
      <c r="G5" s="24"/>
      <c r="H5" s="24"/>
      <c r="I5" s="14"/>
    </row>
    <row r="6" spans="2:9" ht="16.5" customHeight="1">
      <c r="B6" s="68" t="s">
        <v>7</v>
      </c>
      <c r="C6" s="74">
        <v>0</v>
      </c>
      <c r="D6" s="74">
        <v>0</v>
      </c>
      <c r="E6" s="74">
        <v>0</v>
      </c>
      <c r="F6" s="74">
        <v>0</v>
      </c>
      <c r="G6" s="74">
        <v>0</v>
      </c>
      <c r="H6" s="75">
        <v>0</v>
      </c>
      <c r="I6" s="14"/>
    </row>
    <row r="7" spans="2:9" ht="16.5" customHeight="1">
      <c r="B7" s="69" t="s">
        <v>8</v>
      </c>
      <c r="C7" s="70">
        <v>7</v>
      </c>
      <c r="D7" s="70">
        <v>2</v>
      </c>
      <c r="E7" s="70">
        <v>3</v>
      </c>
      <c r="F7" s="70">
        <v>5</v>
      </c>
      <c r="G7" s="70">
        <v>3</v>
      </c>
      <c r="H7" s="71">
        <v>2</v>
      </c>
      <c r="I7" s="14"/>
    </row>
    <row r="8" spans="2:9" ht="16.5" customHeight="1">
      <c r="B8" s="69" t="s">
        <v>9</v>
      </c>
      <c r="C8" s="70">
        <v>6</v>
      </c>
      <c r="D8" s="70">
        <v>7</v>
      </c>
      <c r="E8" s="70">
        <v>6</v>
      </c>
      <c r="F8" s="70">
        <v>6</v>
      </c>
      <c r="G8" s="70">
        <v>7</v>
      </c>
      <c r="H8" s="71">
        <v>9</v>
      </c>
      <c r="I8" s="14"/>
    </row>
    <row r="9" spans="2:9" ht="16.5" customHeight="1">
      <c r="B9" s="69" t="s">
        <v>10</v>
      </c>
      <c r="C9" s="70">
        <v>1</v>
      </c>
      <c r="D9" s="70">
        <v>3</v>
      </c>
      <c r="E9" s="70">
        <v>4</v>
      </c>
      <c r="F9" s="70">
        <v>3</v>
      </c>
      <c r="G9" s="70">
        <v>3</v>
      </c>
      <c r="H9" s="71">
        <v>2</v>
      </c>
      <c r="I9" s="14"/>
    </row>
    <row r="10" spans="2:9" ht="16.5" customHeight="1">
      <c r="B10" s="76" t="s">
        <v>11</v>
      </c>
      <c r="C10" s="88">
        <v>0</v>
      </c>
      <c r="D10" s="88">
        <v>2</v>
      </c>
      <c r="E10" s="88">
        <v>1</v>
      </c>
      <c r="F10" s="88">
        <v>0</v>
      </c>
      <c r="G10" s="88">
        <v>1</v>
      </c>
      <c r="H10" s="89">
        <v>1</v>
      </c>
      <c r="I10" s="14"/>
    </row>
    <row r="11" spans="2:10" ht="24" customHeight="1">
      <c r="B11" s="6" t="s">
        <v>12</v>
      </c>
      <c r="C11" s="59">
        <f aca="true" t="shared" si="0" ref="C11:H11">SUM(C7:C10)</f>
        <v>14</v>
      </c>
      <c r="D11" s="59">
        <f t="shared" si="0"/>
        <v>14</v>
      </c>
      <c r="E11" s="59">
        <f t="shared" si="0"/>
        <v>14</v>
      </c>
      <c r="F11" s="59">
        <f t="shared" si="0"/>
        <v>14</v>
      </c>
      <c r="G11" s="59">
        <f t="shared" si="0"/>
        <v>14</v>
      </c>
      <c r="H11" s="64">
        <f t="shared" si="0"/>
        <v>14</v>
      </c>
      <c r="I11" s="14"/>
      <c r="J11" s="14"/>
    </row>
    <row r="12" spans="2:9" ht="18" customHeight="1">
      <c r="B12" s="56"/>
      <c r="C12" s="57"/>
      <c r="D12" s="57"/>
      <c r="E12" s="57"/>
      <c r="F12" s="57"/>
      <c r="G12" s="57"/>
      <c r="H12" s="58"/>
      <c r="I12" s="14"/>
    </row>
    <row r="13" spans="1:8" ht="18" customHeight="1">
      <c r="A13" s="13"/>
      <c r="B13" s="62"/>
      <c r="C13" s="61"/>
      <c r="D13" s="61"/>
      <c r="E13" s="61"/>
      <c r="F13" s="61"/>
      <c r="G13" s="61"/>
      <c r="H13" s="61"/>
    </row>
    <row r="14" spans="2:8" ht="36" customHeight="1">
      <c r="B14" s="28" t="s">
        <v>6</v>
      </c>
      <c r="C14" s="8">
        <v>2007</v>
      </c>
      <c r="D14" s="8">
        <v>2008</v>
      </c>
      <c r="E14" s="8">
        <v>2009</v>
      </c>
      <c r="F14" s="8">
        <v>2010</v>
      </c>
      <c r="G14" s="8">
        <v>2011</v>
      </c>
      <c r="H14" s="8">
        <v>2012</v>
      </c>
    </row>
    <row r="15" spans="2:8" ht="12.75">
      <c r="B15" s="9"/>
      <c r="C15" s="24"/>
      <c r="D15" s="24"/>
      <c r="E15" s="24"/>
      <c r="F15" s="24"/>
      <c r="G15" s="24"/>
      <c r="H15" s="24"/>
    </row>
    <row r="16" spans="2:8" ht="16.5" customHeight="1">
      <c r="B16" s="68" t="s">
        <v>7</v>
      </c>
      <c r="C16" s="91">
        <v>0</v>
      </c>
      <c r="D16" s="91">
        <v>0</v>
      </c>
      <c r="E16" s="91">
        <v>0</v>
      </c>
      <c r="F16" s="91">
        <v>0</v>
      </c>
      <c r="G16" s="91">
        <v>0</v>
      </c>
      <c r="H16" s="91">
        <v>0</v>
      </c>
    </row>
    <row r="17" spans="2:8" ht="16.5" customHeight="1">
      <c r="B17" s="69" t="s">
        <v>8</v>
      </c>
      <c r="C17" s="92">
        <v>0.5</v>
      </c>
      <c r="D17" s="92">
        <v>0.14285714285714285</v>
      </c>
      <c r="E17" s="92">
        <v>0.21428571428571427</v>
      </c>
      <c r="F17" s="92">
        <v>0.35714285714285715</v>
      </c>
      <c r="G17" s="92">
        <v>0.21428571428571427</v>
      </c>
      <c r="H17" s="102">
        <v>0.14285714285714285</v>
      </c>
    </row>
    <row r="18" spans="2:8" ht="16.5" customHeight="1">
      <c r="B18" s="69" t="s">
        <v>9</v>
      </c>
      <c r="C18" s="92">
        <v>0.42857142857142855</v>
      </c>
      <c r="D18" s="92">
        <v>0.5</v>
      </c>
      <c r="E18" s="92">
        <v>0.42857142857142855</v>
      </c>
      <c r="F18" s="95">
        <v>0.42857142857142855</v>
      </c>
      <c r="G18" s="95">
        <v>0.5</v>
      </c>
      <c r="H18" s="96">
        <v>0.6428571428571429</v>
      </c>
    </row>
    <row r="19" spans="2:8" ht="16.5" customHeight="1">
      <c r="B19" s="69" t="s">
        <v>10</v>
      </c>
      <c r="C19" s="92">
        <v>0.07142857142857142</v>
      </c>
      <c r="D19" s="92">
        <v>0.21428571428571427</v>
      </c>
      <c r="E19" s="92">
        <v>0.2857142857142857</v>
      </c>
      <c r="F19" s="95">
        <v>0.21428571428571427</v>
      </c>
      <c r="G19" s="95">
        <v>0.21428571428571427</v>
      </c>
      <c r="H19" s="96">
        <v>0.14285714285714285</v>
      </c>
    </row>
    <row r="20" spans="2:8" ht="16.5" customHeight="1">
      <c r="B20" s="76" t="s">
        <v>11</v>
      </c>
      <c r="C20" s="93">
        <v>0</v>
      </c>
      <c r="D20" s="93">
        <v>0.14285714285714285</v>
      </c>
      <c r="E20" s="93">
        <v>0.07142857142857142</v>
      </c>
      <c r="F20" s="97">
        <v>0</v>
      </c>
      <c r="G20" s="97">
        <v>0.07142857142857142</v>
      </c>
      <c r="H20" s="98">
        <v>0.07142857142857142</v>
      </c>
    </row>
    <row r="21" spans="2:8" ht="24" customHeight="1">
      <c r="B21" s="6" t="s">
        <v>12</v>
      </c>
      <c r="C21" s="99">
        <v>1</v>
      </c>
      <c r="D21" s="99">
        <v>1</v>
      </c>
      <c r="E21" s="99">
        <v>1</v>
      </c>
      <c r="F21" s="100">
        <v>1</v>
      </c>
      <c r="G21" s="100">
        <v>1</v>
      </c>
      <c r="H21" s="101">
        <v>1</v>
      </c>
    </row>
    <row r="22" spans="2:8" ht="7.5" customHeight="1" thickBot="1">
      <c r="B22" s="27"/>
      <c r="C22" s="25"/>
      <c r="D22" s="25"/>
      <c r="E22" s="25"/>
      <c r="F22" s="25"/>
      <c r="G22" s="25"/>
      <c r="H22" s="26"/>
    </row>
    <row r="23" spans="2:8" ht="14.25" thickBot="1" thickTop="1">
      <c r="B23" s="159" t="s">
        <v>31</v>
      </c>
      <c r="C23" s="141"/>
      <c r="D23" s="141"/>
      <c r="E23" s="141"/>
      <c r="F23" s="141"/>
      <c r="G23" s="141"/>
      <c r="H23" s="141"/>
    </row>
    <row r="24" spans="2:8" ht="14.25" thickBot="1" thickTop="1">
      <c r="B24" s="159" t="s">
        <v>32</v>
      </c>
      <c r="C24" s="141"/>
      <c r="D24" s="141"/>
      <c r="E24" s="141"/>
      <c r="F24" s="141"/>
      <c r="G24" s="141"/>
      <c r="H24" s="141"/>
    </row>
    <row r="25" spans="2:8" ht="14.25" thickBot="1" thickTop="1">
      <c r="B25" s="162" t="s">
        <v>51</v>
      </c>
      <c r="C25" s="163"/>
      <c r="D25" s="163"/>
      <c r="E25" s="163"/>
      <c r="F25" s="163"/>
      <c r="G25" s="163"/>
      <c r="H25" s="163"/>
    </row>
    <row r="26" ht="13.5" thickTop="1"/>
  </sheetData>
  <sheetProtection/>
  <mergeCells count="4">
    <mergeCell ref="B2:H2"/>
    <mergeCell ref="B23:H23"/>
    <mergeCell ref="B24:H24"/>
    <mergeCell ref="B25:H25"/>
  </mergeCells>
  <hyperlinks>
    <hyperlink ref="B25:H25" r:id="rId1" display="Fuente: Gobierno Vasco. Departamento de Medio Ambiente, Planificación Territorial, Agricultura y Pesca. Agencia Vasca del Agua-Ur Agentzia. Seguimiento del estado de las aguas superficiales."/>
    <hyperlink ref="A1" location="'Índice Calidad del Agua'!A1" display="&lt;&lt;&lt;Índice"/>
  </hyperlinks>
  <printOptions/>
  <pageMargins left="0.75" right="0.75" top="1" bottom="1" header="0" footer="0"/>
  <pageSetup horizontalDpi="600" verticalDpi="600" orientation="portrait" paperSize="9" r:id="rId3"/>
  <ignoredErrors>
    <ignoredError sqref="C11:H11" formulaRange="1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I35"/>
  <sheetViews>
    <sheetView zoomScale="95" zoomScaleNormal="95" zoomScalePageLayoutView="0" workbookViewId="0" topLeftCell="A1">
      <selection activeCell="A1" sqref="A1"/>
    </sheetView>
  </sheetViews>
  <sheetFormatPr defaultColWidth="11.421875" defaultRowHeight="12.75"/>
  <cols>
    <col min="1" max="1" width="17.140625" style="1" customWidth="1"/>
    <col min="2" max="2" width="35.140625" style="1" customWidth="1"/>
    <col min="3" max="8" width="18.7109375" style="1" customWidth="1"/>
    <col min="9" max="16384" width="11.421875" style="1" customWidth="1"/>
  </cols>
  <sheetData>
    <row r="1" ht="23.25" customHeight="1" thickBot="1">
      <c r="A1" s="18" t="s">
        <v>13</v>
      </c>
    </row>
    <row r="2" spans="2:8" ht="57" customHeight="1" thickTop="1">
      <c r="B2" s="158" t="s">
        <v>46</v>
      </c>
      <c r="C2" s="158"/>
      <c r="D2" s="158"/>
      <c r="E2" s="158"/>
      <c r="F2" s="158"/>
      <c r="G2" s="158"/>
      <c r="H2" s="158"/>
    </row>
    <row r="3" spans="2:8" ht="12.75">
      <c r="B3" s="10"/>
      <c r="C3" s="11"/>
      <c r="D3" s="11"/>
      <c r="E3" s="11"/>
      <c r="F3" s="11"/>
      <c r="G3" s="11"/>
      <c r="H3" s="11"/>
    </row>
    <row r="4" spans="2:8" ht="36" customHeight="1">
      <c r="B4" s="28" t="s">
        <v>5</v>
      </c>
      <c r="C4" s="8">
        <v>2007</v>
      </c>
      <c r="D4" s="8">
        <v>2008</v>
      </c>
      <c r="E4" s="8">
        <v>2009</v>
      </c>
      <c r="F4" s="8">
        <v>2010</v>
      </c>
      <c r="G4" s="8">
        <v>2011</v>
      </c>
      <c r="H4" s="8">
        <v>2012</v>
      </c>
    </row>
    <row r="5" spans="2:8" ht="4.5" customHeight="1">
      <c r="B5" s="32"/>
      <c r="C5" s="33"/>
      <c r="D5" s="33"/>
      <c r="E5" s="33"/>
      <c r="F5" s="33"/>
      <c r="G5" s="33"/>
      <c r="H5" s="33"/>
    </row>
    <row r="6" spans="2:8" ht="13.5">
      <c r="B6" s="84" t="s">
        <v>38</v>
      </c>
      <c r="C6" s="85">
        <v>15</v>
      </c>
      <c r="D6" s="85">
        <f>D7+D8</f>
        <v>22</v>
      </c>
      <c r="E6" s="85">
        <f>E7+E8</f>
        <v>21</v>
      </c>
      <c r="F6" s="85">
        <f>F7+F8</f>
        <v>22</v>
      </c>
      <c r="G6" s="85">
        <f>G7+G8</f>
        <v>22</v>
      </c>
      <c r="H6" s="85">
        <f>H7+H8</f>
        <v>22</v>
      </c>
    </row>
    <row r="7" spans="2:8" ht="12.75">
      <c r="B7" s="5" t="s">
        <v>34</v>
      </c>
      <c r="C7" s="37">
        <v>12</v>
      </c>
      <c r="D7" s="37">
        <v>16</v>
      </c>
      <c r="E7" s="37">
        <v>15</v>
      </c>
      <c r="F7" s="37">
        <v>17</v>
      </c>
      <c r="G7" s="37">
        <v>15</v>
      </c>
      <c r="H7" s="37">
        <v>18</v>
      </c>
    </row>
    <row r="8" spans="2:8" ht="12.75">
      <c r="B8" s="5" t="s">
        <v>35</v>
      </c>
      <c r="C8" s="37">
        <v>3</v>
      </c>
      <c r="D8" s="37">
        <v>6</v>
      </c>
      <c r="E8" s="37">
        <v>6</v>
      </c>
      <c r="F8" s="37">
        <v>5</v>
      </c>
      <c r="G8" s="37">
        <v>7</v>
      </c>
      <c r="H8" s="37">
        <v>4</v>
      </c>
    </row>
    <row r="9" spans="2:8" ht="8.25" customHeight="1">
      <c r="B9" s="5"/>
      <c r="C9" s="35"/>
      <c r="D9" s="35"/>
      <c r="E9" s="35"/>
      <c r="F9" s="35"/>
      <c r="G9" s="35"/>
      <c r="H9" s="35"/>
    </row>
    <row r="10" spans="2:8" ht="13.5">
      <c r="B10" s="39" t="s">
        <v>39</v>
      </c>
      <c r="C10" s="34">
        <v>4</v>
      </c>
      <c r="D10" s="34">
        <f>D11+D12</f>
        <v>4</v>
      </c>
      <c r="E10" s="34">
        <f>E11+E12</f>
        <v>4</v>
      </c>
      <c r="F10" s="34">
        <f>F11+F12</f>
        <v>4</v>
      </c>
      <c r="G10" s="34">
        <f>G11+G12</f>
        <v>4</v>
      </c>
      <c r="H10" s="34">
        <f>H11+H12</f>
        <v>4</v>
      </c>
    </row>
    <row r="11" spans="2:8" ht="12.75">
      <c r="B11" s="5" t="s">
        <v>34</v>
      </c>
      <c r="C11" s="37">
        <v>1</v>
      </c>
      <c r="D11" s="37">
        <v>2</v>
      </c>
      <c r="E11" s="37">
        <v>1</v>
      </c>
      <c r="F11" s="37">
        <v>1</v>
      </c>
      <c r="G11" s="37">
        <v>1</v>
      </c>
      <c r="H11" s="37">
        <v>2</v>
      </c>
    </row>
    <row r="12" spans="2:8" ht="12.75">
      <c r="B12" s="5" t="s">
        <v>35</v>
      </c>
      <c r="C12" s="37">
        <v>3</v>
      </c>
      <c r="D12" s="37">
        <v>2</v>
      </c>
      <c r="E12" s="37">
        <v>3</v>
      </c>
      <c r="F12" s="37">
        <v>3</v>
      </c>
      <c r="G12" s="37">
        <v>3</v>
      </c>
      <c r="H12" s="37">
        <v>2</v>
      </c>
    </row>
    <row r="13" spans="2:8" ht="8.25" customHeight="1">
      <c r="B13" s="23"/>
      <c r="C13" s="36"/>
      <c r="D13" s="36"/>
      <c r="E13" s="36"/>
      <c r="F13" s="36"/>
      <c r="G13" s="36"/>
      <c r="H13" s="36"/>
    </row>
    <row r="14" spans="2:8" ht="13.5">
      <c r="B14" s="60" t="s">
        <v>36</v>
      </c>
      <c r="C14" s="40">
        <v>19</v>
      </c>
      <c r="D14" s="40">
        <f>D15+D16</f>
        <v>26</v>
      </c>
      <c r="E14" s="40">
        <f>E15+E16</f>
        <v>25</v>
      </c>
      <c r="F14" s="40">
        <f>F15+F16</f>
        <v>26</v>
      </c>
      <c r="G14" s="40">
        <f>G15+G16</f>
        <v>26</v>
      </c>
      <c r="H14" s="40">
        <f>H15+H16</f>
        <v>26</v>
      </c>
    </row>
    <row r="15" spans="2:8" ht="12.75">
      <c r="B15" s="5" t="s">
        <v>34</v>
      </c>
      <c r="C15" s="37">
        <v>13</v>
      </c>
      <c r="D15" s="37">
        <f>D7+D11</f>
        <v>18</v>
      </c>
      <c r="E15" s="37">
        <f aca="true" t="shared" si="0" ref="E15:H16">E7+E11</f>
        <v>16</v>
      </c>
      <c r="F15" s="37">
        <f t="shared" si="0"/>
        <v>18</v>
      </c>
      <c r="G15" s="37">
        <f t="shared" si="0"/>
        <v>16</v>
      </c>
      <c r="H15" s="35">
        <f t="shared" si="0"/>
        <v>20</v>
      </c>
    </row>
    <row r="16" spans="2:8" ht="12.75">
      <c r="B16" s="79" t="s">
        <v>35</v>
      </c>
      <c r="C16" s="86">
        <v>6</v>
      </c>
      <c r="D16" s="86">
        <f>D8+D12</f>
        <v>8</v>
      </c>
      <c r="E16" s="86">
        <f t="shared" si="0"/>
        <v>9</v>
      </c>
      <c r="F16" s="86">
        <f t="shared" si="0"/>
        <v>8</v>
      </c>
      <c r="G16" s="86">
        <f t="shared" si="0"/>
        <v>10</v>
      </c>
      <c r="H16" s="87">
        <f t="shared" si="0"/>
        <v>6</v>
      </c>
    </row>
    <row r="17" spans="1:9" ht="17.25" customHeight="1">
      <c r="A17" s="13"/>
      <c r="B17" s="49"/>
      <c r="C17" s="50"/>
      <c r="D17" s="50"/>
      <c r="E17" s="50"/>
      <c r="F17" s="50"/>
      <c r="G17" s="50"/>
      <c r="H17" s="50"/>
      <c r="I17" s="14"/>
    </row>
    <row r="18" spans="1:9" ht="17.25" customHeight="1">
      <c r="A18" s="13"/>
      <c r="B18" s="51"/>
      <c r="C18" s="52"/>
      <c r="D18" s="52"/>
      <c r="E18" s="52"/>
      <c r="F18" s="52"/>
      <c r="G18" s="52"/>
      <c r="H18" s="52"/>
      <c r="I18" s="14"/>
    </row>
    <row r="19" spans="2:8" ht="36" customHeight="1">
      <c r="B19" s="28" t="s">
        <v>6</v>
      </c>
      <c r="C19" s="8">
        <v>2007</v>
      </c>
      <c r="D19" s="8">
        <v>2008</v>
      </c>
      <c r="E19" s="8">
        <v>2009</v>
      </c>
      <c r="F19" s="8">
        <v>2010</v>
      </c>
      <c r="G19" s="8">
        <v>2011</v>
      </c>
      <c r="H19" s="8">
        <v>2012</v>
      </c>
    </row>
    <row r="20" spans="1:9" ht="4.5" customHeight="1">
      <c r="A20" s="13"/>
      <c r="B20" s="38"/>
      <c r="C20" s="33"/>
      <c r="D20" s="33"/>
      <c r="E20" s="33"/>
      <c r="F20" s="33"/>
      <c r="G20" s="33"/>
      <c r="H20" s="33"/>
      <c r="I20" s="14"/>
    </row>
    <row r="21" spans="2:8" ht="13.5">
      <c r="B21" s="39" t="s">
        <v>38</v>
      </c>
      <c r="C21" s="103">
        <f aca="true" t="shared" si="1" ref="C21:H21">C22+C23</f>
        <v>0.7894736842105263</v>
      </c>
      <c r="D21" s="103">
        <f t="shared" si="1"/>
        <v>0.8461538461538463</v>
      </c>
      <c r="E21" s="103">
        <f t="shared" si="1"/>
        <v>0.84</v>
      </c>
      <c r="F21" s="103">
        <f t="shared" si="1"/>
        <v>0.8461538461538461</v>
      </c>
      <c r="G21" s="103">
        <f t="shared" si="1"/>
        <v>0.846153846153846</v>
      </c>
      <c r="H21" s="103">
        <f t="shared" si="1"/>
        <v>0.8461538461538461</v>
      </c>
    </row>
    <row r="22" spans="2:8" ht="12.75">
      <c r="B22" s="5" t="s">
        <v>34</v>
      </c>
      <c r="C22" s="104">
        <f aca="true" t="shared" si="2" ref="C22:H22">C7/C14</f>
        <v>0.631578947368421</v>
      </c>
      <c r="D22" s="104">
        <f t="shared" si="2"/>
        <v>0.6153846153846154</v>
      </c>
      <c r="E22" s="104">
        <f t="shared" si="2"/>
        <v>0.6</v>
      </c>
      <c r="F22" s="104">
        <f t="shared" si="2"/>
        <v>0.6538461538461539</v>
      </c>
      <c r="G22" s="104">
        <f t="shared" si="2"/>
        <v>0.5769230769230769</v>
      </c>
      <c r="H22" s="104">
        <f t="shared" si="2"/>
        <v>0.6923076923076923</v>
      </c>
    </row>
    <row r="23" spans="2:8" ht="12.75">
      <c r="B23" s="5" t="s">
        <v>35</v>
      </c>
      <c r="C23" s="104">
        <f aca="true" t="shared" si="3" ref="C23:H23">C8/C14</f>
        <v>0.15789473684210525</v>
      </c>
      <c r="D23" s="104">
        <f t="shared" si="3"/>
        <v>0.23076923076923078</v>
      </c>
      <c r="E23" s="104">
        <f t="shared" si="3"/>
        <v>0.24</v>
      </c>
      <c r="F23" s="104">
        <f t="shared" si="3"/>
        <v>0.19230769230769232</v>
      </c>
      <c r="G23" s="104">
        <f t="shared" si="3"/>
        <v>0.2692307692307692</v>
      </c>
      <c r="H23" s="104">
        <f t="shared" si="3"/>
        <v>0.15384615384615385</v>
      </c>
    </row>
    <row r="24" spans="2:8" ht="8.25" customHeight="1">
      <c r="B24" s="5"/>
      <c r="C24" s="105"/>
      <c r="D24" s="105"/>
      <c r="E24" s="105"/>
      <c r="F24" s="105"/>
      <c r="G24" s="105"/>
      <c r="H24" s="105"/>
    </row>
    <row r="25" spans="2:8" ht="13.5">
      <c r="B25" s="39" t="s">
        <v>39</v>
      </c>
      <c r="C25" s="103">
        <f aca="true" t="shared" si="4" ref="C25:H25">C26+C27</f>
        <v>0.21052631578947367</v>
      </c>
      <c r="D25" s="103">
        <f t="shared" si="4"/>
        <v>0.15384615384615385</v>
      </c>
      <c r="E25" s="103">
        <f t="shared" si="4"/>
        <v>0.16</v>
      </c>
      <c r="F25" s="103">
        <f t="shared" si="4"/>
        <v>0.15384615384615385</v>
      </c>
      <c r="G25" s="103">
        <f t="shared" si="4"/>
        <v>0.15384615384615385</v>
      </c>
      <c r="H25" s="103">
        <f t="shared" si="4"/>
        <v>0.15384615384615385</v>
      </c>
    </row>
    <row r="26" spans="2:8" ht="12.75">
      <c r="B26" s="5" t="s">
        <v>34</v>
      </c>
      <c r="C26" s="104">
        <f aca="true" t="shared" si="5" ref="C26:H26">C11/C14</f>
        <v>0.05263157894736842</v>
      </c>
      <c r="D26" s="104">
        <f t="shared" si="5"/>
        <v>0.07692307692307693</v>
      </c>
      <c r="E26" s="104">
        <f t="shared" si="5"/>
        <v>0.04</v>
      </c>
      <c r="F26" s="104">
        <f t="shared" si="5"/>
        <v>0.038461538461538464</v>
      </c>
      <c r="G26" s="104">
        <f t="shared" si="5"/>
        <v>0.038461538461538464</v>
      </c>
      <c r="H26" s="104">
        <f t="shared" si="5"/>
        <v>0.07692307692307693</v>
      </c>
    </row>
    <row r="27" spans="2:8" ht="12.75">
      <c r="B27" s="5" t="s">
        <v>35</v>
      </c>
      <c r="C27" s="104">
        <f aca="true" t="shared" si="6" ref="C27:H27">C12/C14</f>
        <v>0.15789473684210525</v>
      </c>
      <c r="D27" s="104">
        <f t="shared" si="6"/>
        <v>0.07692307692307693</v>
      </c>
      <c r="E27" s="104">
        <f t="shared" si="6"/>
        <v>0.12</v>
      </c>
      <c r="F27" s="104">
        <f t="shared" si="6"/>
        <v>0.11538461538461539</v>
      </c>
      <c r="G27" s="104">
        <f t="shared" si="6"/>
        <v>0.11538461538461539</v>
      </c>
      <c r="H27" s="104">
        <f t="shared" si="6"/>
        <v>0.07692307692307693</v>
      </c>
    </row>
    <row r="28" spans="2:8" ht="7.5" customHeight="1">
      <c r="B28" s="23"/>
      <c r="C28" s="105"/>
      <c r="D28" s="105"/>
      <c r="E28" s="105"/>
      <c r="F28" s="105"/>
      <c r="G28" s="105"/>
      <c r="H28" s="105"/>
    </row>
    <row r="29" spans="2:8" ht="13.5">
      <c r="B29" s="60" t="s">
        <v>36</v>
      </c>
      <c r="C29" s="103">
        <f aca="true" t="shared" si="7" ref="C29:H29">C21+C25</f>
        <v>1</v>
      </c>
      <c r="D29" s="103">
        <f t="shared" si="7"/>
        <v>1</v>
      </c>
      <c r="E29" s="103">
        <f t="shared" si="7"/>
        <v>1</v>
      </c>
      <c r="F29" s="103">
        <f t="shared" si="7"/>
        <v>1</v>
      </c>
      <c r="G29" s="103">
        <f t="shared" si="7"/>
        <v>0.9999999999999999</v>
      </c>
      <c r="H29" s="103">
        <f t="shared" si="7"/>
        <v>1</v>
      </c>
    </row>
    <row r="30" spans="2:8" ht="12.75">
      <c r="B30" s="5" t="s">
        <v>34</v>
      </c>
      <c r="C30" s="104">
        <f aca="true" t="shared" si="8" ref="C30:H31">C26+C22</f>
        <v>0.6842105263157894</v>
      </c>
      <c r="D30" s="104">
        <f t="shared" si="8"/>
        <v>0.6923076923076923</v>
      </c>
      <c r="E30" s="104">
        <f t="shared" si="8"/>
        <v>0.64</v>
      </c>
      <c r="F30" s="104">
        <f t="shared" si="8"/>
        <v>0.6923076923076923</v>
      </c>
      <c r="G30" s="104">
        <f t="shared" si="8"/>
        <v>0.6153846153846153</v>
      </c>
      <c r="H30" s="104">
        <f t="shared" si="8"/>
        <v>0.7692307692307692</v>
      </c>
    </row>
    <row r="31" spans="2:8" ht="12.75">
      <c r="B31" s="5" t="s">
        <v>35</v>
      </c>
      <c r="C31" s="104">
        <f t="shared" si="8"/>
        <v>0.3157894736842105</v>
      </c>
      <c r="D31" s="104">
        <f t="shared" si="8"/>
        <v>0.3076923076923077</v>
      </c>
      <c r="E31" s="104">
        <f t="shared" si="8"/>
        <v>0.36</v>
      </c>
      <c r="F31" s="104">
        <f t="shared" si="8"/>
        <v>0.3076923076923077</v>
      </c>
      <c r="G31" s="104">
        <f t="shared" si="8"/>
        <v>0.3846153846153846</v>
      </c>
      <c r="H31" s="104">
        <f t="shared" si="8"/>
        <v>0.23076923076923078</v>
      </c>
    </row>
    <row r="32" spans="2:8" ht="7.5" customHeight="1" thickBot="1">
      <c r="B32" s="170"/>
      <c r="C32" s="171"/>
      <c r="D32" s="171"/>
      <c r="E32" s="171"/>
      <c r="F32" s="171"/>
      <c r="G32" s="171"/>
      <c r="H32" s="171"/>
    </row>
    <row r="33" spans="2:8" ht="13.5" thickTop="1">
      <c r="B33" s="164" t="s">
        <v>37</v>
      </c>
      <c r="C33" s="165"/>
      <c r="D33" s="165"/>
      <c r="E33" s="165"/>
      <c r="F33" s="165"/>
      <c r="G33" s="165"/>
      <c r="H33" s="166"/>
    </row>
    <row r="34" spans="2:8" ht="13.5" thickBot="1">
      <c r="B34" s="167" t="s">
        <v>33</v>
      </c>
      <c r="C34" s="168"/>
      <c r="D34" s="168"/>
      <c r="E34" s="168"/>
      <c r="F34" s="168"/>
      <c r="G34" s="168"/>
      <c r="H34" s="169"/>
    </row>
    <row r="35" spans="2:8" ht="14.25" customHeight="1" thickBot="1" thickTop="1">
      <c r="B35" s="162" t="s">
        <v>50</v>
      </c>
      <c r="C35" s="163"/>
      <c r="D35" s="163"/>
      <c r="E35" s="163"/>
      <c r="F35" s="163"/>
      <c r="G35" s="163"/>
      <c r="H35" s="163"/>
    </row>
    <row r="36" ht="13.5" thickTop="1"/>
  </sheetData>
  <sheetProtection/>
  <mergeCells count="5">
    <mergeCell ref="B33:H33"/>
    <mergeCell ref="B34:H34"/>
    <mergeCell ref="B35:H35"/>
    <mergeCell ref="B2:H2"/>
    <mergeCell ref="B32:H32"/>
  </mergeCells>
  <hyperlinks>
    <hyperlink ref="B35:H35" r:id="rId1" display="Fuente: Gobierno Vasco. Departamento de Medio Ambiente, Planificación Territorial, Agricultura y Pesca. Agencia Vasca del Agua-Ur Agentzia. Seguimiento del estado de las aguas superficiales."/>
    <hyperlink ref="A1" location="'Índice Calidad del Agua'!A1" display="&lt;&lt;&lt;Índice"/>
  </hyperlink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F18"/>
  <sheetViews>
    <sheetView zoomScale="110" zoomScaleNormal="110" zoomScalePageLayoutView="0" workbookViewId="0" topLeftCell="A1">
      <selection activeCell="A1" sqref="A1"/>
    </sheetView>
  </sheetViews>
  <sheetFormatPr defaultColWidth="11.421875" defaultRowHeight="12.75"/>
  <cols>
    <col min="1" max="1" width="12.421875" style="1" customWidth="1"/>
    <col min="2" max="2" width="26.7109375" style="1" customWidth="1"/>
    <col min="3" max="6" width="22.57421875" style="1" customWidth="1"/>
    <col min="7" max="16384" width="11.421875" style="1" customWidth="1"/>
  </cols>
  <sheetData>
    <row r="1" ht="21" customHeight="1" thickBot="1">
      <c r="A1" s="18" t="s">
        <v>13</v>
      </c>
    </row>
    <row r="2" spans="2:6" ht="48.75" customHeight="1" thickTop="1">
      <c r="B2" s="175" t="s">
        <v>60</v>
      </c>
      <c r="C2" s="176"/>
      <c r="D2" s="176"/>
      <c r="E2" s="176"/>
      <c r="F2" s="176"/>
    </row>
    <row r="3" spans="2:6" ht="12.75">
      <c r="B3" s="10"/>
      <c r="C3" s="11"/>
      <c r="D3" s="11"/>
      <c r="E3" s="11"/>
      <c r="F3" s="11"/>
    </row>
    <row r="4" spans="2:6" ht="36.75" customHeight="1">
      <c r="B4" s="28" t="s">
        <v>24</v>
      </c>
      <c r="C4" s="8" t="s">
        <v>25</v>
      </c>
      <c r="D4" s="8" t="s">
        <v>26</v>
      </c>
      <c r="E4" s="7" t="s">
        <v>27</v>
      </c>
      <c r="F4" s="8" t="s">
        <v>17</v>
      </c>
    </row>
    <row r="5" spans="2:6" ht="12.75">
      <c r="B5" s="9"/>
      <c r="C5" s="24"/>
      <c r="D5" s="24"/>
      <c r="E5" s="24"/>
      <c r="F5" s="65"/>
    </row>
    <row r="6" spans="2:6" ht="12.75">
      <c r="B6" s="80">
        <v>2003</v>
      </c>
      <c r="C6" s="106">
        <v>0.6426</v>
      </c>
      <c r="D6" s="106">
        <v>0.3248</v>
      </c>
      <c r="E6" s="106">
        <v>0.033</v>
      </c>
      <c r="F6" s="127">
        <v>1.0004</v>
      </c>
    </row>
    <row r="7" spans="2:6" ht="12.75">
      <c r="B7" s="45">
        <v>2004</v>
      </c>
      <c r="C7" s="107" t="s">
        <v>0</v>
      </c>
      <c r="D7" s="107" t="s">
        <v>0</v>
      </c>
      <c r="E7" s="107" t="s">
        <v>0</v>
      </c>
      <c r="F7" s="128" t="s">
        <v>0</v>
      </c>
    </row>
    <row r="8" spans="2:6" ht="12.75">
      <c r="B8" s="42">
        <v>2005</v>
      </c>
      <c r="C8" s="108">
        <v>0.8224</v>
      </c>
      <c r="D8" s="108">
        <v>0.1443</v>
      </c>
      <c r="E8" s="109">
        <v>0.033</v>
      </c>
      <c r="F8" s="129">
        <v>0.9997</v>
      </c>
    </row>
    <row r="9" spans="2:6" ht="12.75">
      <c r="B9" s="45">
        <v>2006</v>
      </c>
      <c r="C9" s="107" t="s">
        <v>0</v>
      </c>
      <c r="D9" s="107" t="s">
        <v>0</v>
      </c>
      <c r="E9" s="107" t="s">
        <v>0</v>
      </c>
      <c r="F9" s="128" t="s">
        <v>0</v>
      </c>
    </row>
    <row r="10" spans="2:6" ht="12.75">
      <c r="B10" s="45">
        <v>2007</v>
      </c>
      <c r="C10" s="107">
        <v>0.8275</v>
      </c>
      <c r="D10" s="107">
        <v>0.1396</v>
      </c>
      <c r="E10" s="110">
        <v>0.033</v>
      </c>
      <c r="F10" s="128">
        <v>1.0001</v>
      </c>
    </row>
    <row r="11" spans="2:6" ht="12.75">
      <c r="B11" s="42">
        <v>2008</v>
      </c>
      <c r="C11" s="108">
        <v>0.85</v>
      </c>
      <c r="D11" s="108">
        <v>0.12</v>
      </c>
      <c r="E11" s="109">
        <v>0.03</v>
      </c>
      <c r="F11" s="129">
        <v>1</v>
      </c>
    </row>
    <row r="12" spans="2:6" ht="12.75">
      <c r="B12" s="45">
        <v>2009</v>
      </c>
      <c r="C12" s="107" t="s">
        <v>0</v>
      </c>
      <c r="D12" s="107" t="s">
        <v>0</v>
      </c>
      <c r="E12" s="107" t="s">
        <v>0</v>
      </c>
      <c r="F12" s="128" t="s">
        <v>0</v>
      </c>
    </row>
    <row r="13" spans="2:6" ht="12.75">
      <c r="B13" s="81">
        <v>2010</v>
      </c>
      <c r="C13" s="126">
        <v>0.86</v>
      </c>
      <c r="D13" s="126">
        <v>0.11</v>
      </c>
      <c r="E13" s="126">
        <v>0.03</v>
      </c>
      <c r="F13" s="130">
        <v>1</v>
      </c>
    </row>
    <row r="14" spans="2:6" ht="7.5" customHeight="1" thickBot="1">
      <c r="B14" s="4"/>
      <c r="C14" s="4"/>
      <c r="D14" s="4"/>
      <c r="E14" s="4"/>
      <c r="F14" s="4"/>
    </row>
    <row r="15" spans="1:6" ht="19.5" customHeight="1" thickTop="1">
      <c r="A15" s="13"/>
      <c r="B15" s="177" t="s">
        <v>28</v>
      </c>
      <c r="C15" s="178"/>
      <c r="D15" s="178"/>
      <c r="E15" s="178"/>
      <c r="F15" s="179"/>
    </row>
    <row r="16" spans="2:6" ht="24" customHeight="1">
      <c r="B16" s="180" t="s">
        <v>29</v>
      </c>
      <c r="C16" s="181"/>
      <c r="D16" s="181"/>
      <c r="E16" s="181"/>
      <c r="F16" s="182"/>
    </row>
    <row r="17" spans="2:6" ht="13.5" thickBot="1">
      <c r="B17" s="172" t="s">
        <v>30</v>
      </c>
      <c r="C17" s="173"/>
      <c r="D17" s="173"/>
      <c r="E17" s="173"/>
      <c r="F17" s="174"/>
    </row>
    <row r="18" spans="2:6" ht="14.25" thickBot="1" thickTop="1">
      <c r="B18" s="160" t="s">
        <v>52</v>
      </c>
      <c r="C18" s="161"/>
      <c r="D18" s="161"/>
      <c r="E18" s="161"/>
      <c r="F18" s="161"/>
    </row>
    <row r="19" ht="13.5" thickTop="1"/>
  </sheetData>
  <sheetProtection/>
  <mergeCells count="5">
    <mergeCell ref="B18:F18"/>
    <mergeCell ref="B17:F17"/>
    <mergeCell ref="B2:F2"/>
    <mergeCell ref="B15:F15"/>
    <mergeCell ref="B16:F16"/>
  </mergeCells>
  <hyperlinks>
    <hyperlink ref="A1" location="'Índice Calidad del Agua'!A1" display="&lt;&lt;&lt;Índice"/>
  </hyperlink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G2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28125" style="1" customWidth="1"/>
    <col min="2" max="2" width="25.00390625" style="1" customWidth="1"/>
    <col min="3" max="4" width="15.57421875" style="1" customWidth="1"/>
    <col min="5" max="5" width="17.57421875" style="1" customWidth="1"/>
    <col min="6" max="7" width="15.57421875" style="1" customWidth="1"/>
    <col min="8" max="16384" width="11.421875" style="1" customWidth="1"/>
  </cols>
  <sheetData>
    <row r="1" ht="21" customHeight="1" thickBot="1">
      <c r="A1" s="18" t="s">
        <v>13</v>
      </c>
    </row>
    <row r="2" spans="2:7" ht="57.75" customHeight="1" thickTop="1">
      <c r="B2" s="175" t="s">
        <v>40</v>
      </c>
      <c r="C2" s="176"/>
      <c r="D2" s="176"/>
      <c r="E2" s="176"/>
      <c r="F2" s="176"/>
      <c r="G2" s="183"/>
    </row>
    <row r="4" spans="2:6" ht="12.75">
      <c r="B4" s="10"/>
      <c r="C4" s="11"/>
      <c r="D4" s="11"/>
      <c r="E4" s="11"/>
      <c r="F4" s="11"/>
    </row>
    <row r="5" spans="2:7" ht="50.25" customHeight="1">
      <c r="B5" s="28" t="s">
        <v>44</v>
      </c>
      <c r="C5" s="8" t="s">
        <v>8</v>
      </c>
      <c r="D5" s="8" t="s">
        <v>14</v>
      </c>
      <c r="E5" s="7" t="s">
        <v>15</v>
      </c>
      <c r="F5" s="8" t="s">
        <v>16</v>
      </c>
      <c r="G5" s="8" t="s">
        <v>17</v>
      </c>
    </row>
    <row r="7" spans="1:7" ht="12.75">
      <c r="A7" s="13"/>
      <c r="B7" s="66">
        <v>2000</v>
      </c>
      <c r="C7" s="111">
        <v>0.535714285714286</v>
      </c>
      <c r="D7" s="111">
        <v>0.357142857142857</v>
      </c>
      <c r="E7" s="111">
        <v>0.892857142857143</v>
      </c>
      <c r="F7" s="111">
        <v>0.107142857142857</v>
      </c>
      <c r="G7" s="116">
        <v>1</v>
      </c>
    </row>
    <row r="8" spans="1:7" ht="12.75">
      <c r="A8" s="13"/>
      <c r="B8" s="22">
        <v>2001</v>
      </c>
      <c r="C8" s="107">
        <v>0.689655172413793</v>
      </c>
      <c r="D8" s="107">
        <v>0.155172413793103</v>
      </c>
      <c r="E8" s="107">
        <v>0.844827586206896</v>
      </c>
      <c r="F8" s="107">
        <v>0.155172413793103</v>
      </c>
      <c r="G8" s="117">
        <v>0.999999999999999</v>
      </c>
    </row>
    <row r="9" spans="1:7" ht="12.75">
      <c r="A9" s="13"/>
      <c r="B9" s="22">
        <v>2002</v>
      </c>
      <c r="C9" s="107">
        <v>0.603448275862069</v>
      </c>
      <c r="D9" s="107">
        <v>0.293103448275862</v>
      </c>
      <c r="E9" s="110">
        <v>0.8965517241379309</v>
      </c>
      <c r="F9" s="107">
        <v>0.103448275862069</v>
      </c>
      <c r="G9" s="117">
        <v>1</v>
      </c>
    </row>
    <row r="10" spans="1:7" ht="12.75">
      <c r="A10" s="13"/>
      <c r="B10" s="22">
        <v>2003</v>
      </c>
      <c r="C10" s="107">
        <v>0.103448275862069</v>
      </c>
      <c r="D10" s="107">
        <v>0.810344827586207</v>
      </c>
      <c r="E10" s="110">
        <v>0.913793103448276</v>
      </c>
      <c r="F10" s="107">
        <v>0.0862068965517242</v>
      </c>
      <c r="G10" s="117">
        <v>1</v>
      </c>
    </row>
    <row r="11" spans="1:7" ht="12.75">
      <c r="A11" s="13"/>
      <c r="B11" s="22">
        <v>2004</v>
      </c>
      <c r="C11" s="107">
        <v>0.637931034482759</v>
      </c>
      <c r="D11" s="107">
        <v>0.258620689655172</v>
      </c>
      <c r="E11" s="110">
        <v>0.896551724137931</v>
      </c>
      <c r="F11" s="107">
        <v>0.103448275862069</v>
      </c>
      <c r="G11" s="117">
        <v>1</v>
      </c>
    </row>
    <row r="12" spans="1:7" ht="12.75">
      <c r="A12" s="13"/>
      <c r="B12" s="43">
        <v>2005</v>
      </c>
      <c r="C12" s="108">
        <v>0.741379310344828</v>
      </c>
      <c r="D12" s="108">
        <v>0.120689655172414</v>
      </c>
      <c r="E12" s="109">
        <v>0.862068965517242</v>
      </c>
      <c r="F12" s="108">
        <v>0.137931034482759</v>
      </c>
      <c r="G12" s="118">
        <v>1</v>
      </c>
    </row>
    <row r="13" spans="1:7" ht="12.75">
      <c r="A13" s="13"/>
      <c r="B13" s="22">
        <v>2006</v>
      </c>
      <c r="C13" s="107">
        <v>0.793103448275862</v>
      </c>
      <c r="D13" s="107">
        <v>0.137931034482759</v>
      </c>
      <c r="E13" s="110">
        <v>0.931034482758621</v>
      </c>
      <c r="F13" s="107">
        <v>0.0689655172413793</v>
      </c>
      <c r="G13" s="117">
        <v>1</v>
      </c>
    </row>
    <row r="14" spans="1:7" ht="12.75">
      <c r="A14" s="13"/>
      <c r="B14" s="22">
        <v>2007</v>
      </c>
      <c r="C14" s="104">
        <v>0.52</v>
      </c>
      <c r="D14" s="104">
        <v>0.43</v>
      </c>
      <c r="E14" s="110">
        <v>0.95</v>
      </c>
      <c r="F14" s="104">
        <v>0.05</v>
      </c>
      <c r="G14" s="119">
        <v>1</v>
      </c>
    </row>
    <row r="15" spans="1:7" ht="12.75">
      <c r="A15" s="13"/>
      <c r="B15" s="22">
        <v>2008</v>
      </c>
      <c r="C15" s="104">
        <v>0.627118644067797</v>
      </c>
      <c r="D15" s="104">
        <v>0.338983050847458</v>
      </c>
      <c r="E15" s="104">
        <v>0.966101694915255</v>
      </c>
      <c r="F15" s="104">
        <v>0.0338983050847458</v>
      </c>
      <c r="G15" s="119">
        <v>1</v>
      </c>
    </row>
    <row r="16" spans="1:7" ht="12.75">
      <c r="A16" s="13"/>
      <c r="B16" s="22">
        <v>2009</v>
      </c>
      <c r="C16" s="104">
        <v>0.7166666666666667</v>
      </c>
      <c r="D16" s="104">
        <v>0.2333333333333333</v>
      </c>
      <c r="E16" s="104">
        <v>0.95</v>
      </c>
      <c r="F16" s="104">
        <v>0.05</v>
      </c>
      <c r="G16" s="119">
        <v>1</v>
      </c>
    </row>
    <row r="17" spans="1:7" ht="12.75">
      <c r="A17" s="13"/>
      <c r="B17" s="44">
        <v>2010</v>
      </c>
      <c r="C17" s="112">
        <v>0.728813559322034</v>
      </c>
      <c r="D17" s="112">
        <v>0.23728813559322035</v>
      </c>
      <c r="E17" s="112">
        <v>0.9661016949152543</v>
      </c>
      <c r="F17" s="112">
        <v>0.03389830508474576</v>
      </c>
      <c r="G17" s="120">
        <v>1</v>
      </c>
    </row>
    <row r="18" spans="1:7" ht="12.75">
      <c r="A18" s="13"/>
      <c r="B18" s="47">
        <v>2011</v>
      </c>
      <c r="C18" s="113">
        <v>0.85</v>
      </c>
      <c r="D18" s="113">
        <v>0.15</v>
      </c>
      <c r="E18" s="113">
        <v>1</v>
      </c>
      <c r="F18" s="113">
        <v>0</v>
      </c>
      <c r="G18" s="121">
        <v>1</v>
      </c>
    </row>
    <row r="19" spans="1:7" ht="15.75">
      <c r="A19" s="13"/>
      <c r="B19" s="67">
        <v>2012</v>
      </c>
      <c r="C19" s="114">
        <v>0.896551724137931</v>
      </c>
      <c r="D19" s="114">
        <v>0.08620689655172414</v>
      </c>
      <c r="E19" s="114">
        <f>C19+D19</f>
        <v>0.9827586206896552</v>
      </c>
      <c r="F19" s="114">
        <v>0.017241379310344827</v>
      </c>
      <c r="G19" s="122">
        <f>E19+F19</f>
        <v>1</v>
      </c>
    </row>
    <row r="20" spans="2:7" ht="7.5" customHeight="1" thickBot="1">
      <c r="B20" s="12"/>
      <c r="C20" s="41"/>
      <c r="D20" s="41"/>
      <c r="E20" s="41"/>
      <c r="F20" s="41"/>
      <c r="G20" s="15"/>
    </row>
    <row r="21" spans="2:7" ht="14.25" thickBot="1" thickTop="1">
      <c r="B21" s="184" t="s">
        <v>18</v>
      </c>
      <c r="C21" s="185"/>
      <c r="D21" s="185"/>
      <c r="E21" s="185"/>
      <c r="F21" s="185"/>
      <c r="G21" s="186"/>
    </row>
    <row r="22" spans="2:7" ht="14.25" customHeight="1" thickBot="1" thickTop="1">
      <c r="B22" s="187" t="s">
        <v>53</v>
      </c>
      <c r="C22" s="163"/>
      <c r="D22" s="163"/>
      <c r="E22" s="163"/>
      <c r="F22" s="163"/>
      <c r="G22" s="188"/>
    </row>
    <row r="23" ht="13.5" thickTop="1"/>
  </sheetData>
  <sheetProtection/>
  <mergeCells count="3">
    <mergeCell ref="B2:G2"/>
    <mergeCell ref="B21:G21"/>
    <mergeCell ref="B22:G22"/>
  </mergeCells>
  <hyperlinks>
    <hyperlink ref="A1" location="'Índice Calidad del Agua'!A1" display="&lt;&lt;&lt;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M41"/>
  <sheetViews>
    <sheetView zoomScale="97" zoomScaleNormal="97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1.421875" style="1" bestFit="1" customWidth="1"/>
    <col min="2" max="2" width="25.7109375" style="1" customWidth="1"/>
    <col min="3" max="6" width="12.7109375" style="1" customWidth="1"/>
    <col min="7" max="7" width="2.7109375" style="1" customWidth="1"/>
    <col min="8" max="8" width="25.7109375" style="1" customWidth="1"/>
    <col min="9" max="12" width="12.7109375" style="1" customWidth="1"/>
    <col min="13" max="13" width="2.140625" style="1" customWidth="1"/>
    <col min="14" max="16384" width="11.421875" style="1" customWidth="1"/>
  </cols>
  <sheetData>
    <row r="1" spans="1:12" ht="13.5" thickBot="1">
      <c r="A1" s="18" t="s">
        <v>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45.75" customHeight="1" thickTop="1">
      <c r="B2" s="195" t="s">
        <v>41</v>
      </c>
      <c r="C2" s="196"/>
      <c r="D2" s="196"/>
      <c r="E2" s="196"/>
      <c r="F2" s="196"/>
      <c r="G2" s="197"/>
      <c r="H2" s="197"/>
      <c r="I2" s="197"/>
      <c r="J2" s="197"/>
      <c r="K2" s="197"/>
      <c r="L2" s="198"/>
    </row>
    <row r="3" spans="2:12" ht="12.75">
      <c r="B3" s="10"/>
      <c r="C3" s="11"/>
      <c r="D3" s="11"/>
      <c r="E3" s="11"/>
      <c r="F3" s="11"/>
      <c r="H3" s="10"/>
      <c r="I3" s="11"/>
      <c r="J3" s="11"/>
      <c r="K3" s="11"/>
      <c r="L3" s="11"/>
    </row>
    <row r="4" spans="1:12" ht="24.75" customHeight="1">
      <c r="A4" s="13"/>
      <c r="B4" s="190" t="s">
        <v>23</v>
      </c>
      <c r="C4" s="192" t="s">
        <v>20</v>
      </c>
      <c r="D4" s="199"/>
      <c r="E4" s="199"/>
      <c r="F4" s="200"/>
      <c r="G4" s="14"/>
      <c r="H4" s="190" t="s">
        <v>23</v>
      </c>
      <c r="I4" s="192" t="s">
        <v>19</v>
      </c>
      <c r="J4" s="193"/>
      <c r="K4" s="193"/>
      <c r="L4" s="194"/>
    </row>
    <row r="5" spans="1:12" ht="33" customHeight="1">
      <c r="A5" s="13"/>
      <c r="B5" s="191"/>
      <c r="C5" s="8" t="s">
        <v>21</v>
      </c>
      <c r="D5" s="8" t="s">
        <v>14</v>
      </c>
      <c r="E5" s="7" t="s">
        <v>22</v>
      </c>
      <c r="F5" s="8" t="s">
        <v>17</v>
      </c>
      <c r="G5" s="14"/>
      <c r="H5" s="191"/>
      <c r="I5" s="8" t="s">
        <v>21</v>
      </c>
      <c r="J5" s="8" t="s">
        <v>14</v>
      </c>
      <c r="K5" s="7" t="s">
        <v>22</v>
      </c>
      <c r="L5" s="8" t="s">
        <v>17</v>
      </c>
    </row>
    <row r="6" spans="2:12" ht="12.75">
      <c r="B6" s="9"/>
      <c r="C6" s="24"/>
      <c r="D6" s="24"/>
      <c r="E6" s="24"/>
      <c r="I6" s="24"/>
      <c r="J6" s="24"/>
      <c r="K6" s="24"/>
      <c r="L6" s="65"/>
    </row>
    <row r="7" spans="2:12" ht="12.75">
      <c r="B7" s="66">
        <v>2000</v>
      </c>
      <c r="C7" s="111">
        <v>0.887570973215211</v>
      </c>
      <c r="D7" s="111">
        <v>0.0861215738983891</v>
      </c>
      <c r="E7" s="111">
        <v>0.0263074528863994</v>
      </c>
      <c r="F7" s="116">
        <v>1</v>
      </c>
      <c r="H7" s="66">
        <v>2000</v>
      </c>
      <c r="I7" s="111">
        <v>0.9597297189526608</v>
      </c>
      <c r="J7" s="111">
        <v>0.02653510282352344</v>
      </c>
      <c r="K7" s="111">
        <v>0.013735178223815618</v>
      </c>
      <c r="L7" s="116">
        <v>1</v>
      </c>
    </row>
    <row r="8" spans="2:12" ht="12.75">
      <c r="B8" s="22">
        <v>2001</v>
      </c>
      <c r="C8" s="107">
        <v>0.912274669655995</v>
      </c>
      <c r="D8" s="107">
        <v>0.05719174562671</v>
      </c>
      <c r="E8" s="107">
        <v>0.0305335847172949</v>
      </c>
      <c r="F8" s="117">
        <v>0.999999999999999</v>
      </c>
      <c r="H8" s="22">
        <v>2001</v>
      </c>
      <c r="I8" s="107">
        <v>0.9362811846946026</v>
      </c>
      <c r="J8" s="107">
        <v>0.01449189119180053</v>
      </c>
      <c r="K8" s="107">
        <v>0.04922692411359683</v>
      </c>
      <c r="L8" s="117">
        <v>1</v>
      </c>
    </row>
    <row r="9" spans="2:12" ht="12.75">
      <c r="B9" s="22">
        <v>2002</v>
      </c>
      <c r="C9" s="107">
        <v>0.883404325886617</v>
      </c>
      <c r="D9" s="107">
        <v>0.0828177489280045</v>
      </c>
      <c r="E9" s="110">
        <v>0.0337779251853782</v>
      </c>
      <c r="F9" s="117">
        <v>1</v>
      </c>
      <c r="H9" s="22">
        <v>2002</v>
      </c>
      <c r="I9" s="107">
        <v>0.9169632140456102</v>
      </c>
      <c r="J9" s="107">
        <v>0.05316381734793367</v>
      </c>
      <c r="K9" s="110">
        <v>0.02987296860645611</v>
      </c>
      <c r="L9" s="124">
        <v>1</v>
      </c>
    </row>
    <row r="10" spans="2:12" ht="12.75">
      <c r="B10" s="22">
        <v>2003</v>
      </c>
      <c r="C10" s="107">
        <v>0.919717491858704</v>
      </c>
      <c r="D10" s="107">
        <v>0.0489048142540084</v>
      </c>
      <c r="E10" s="110">
        <v>0.0313776938872871</v>
      </c>
      <c r="F10" s="117">
        <v>1</v>
      </c>
      <c r="H10" s="22">
        <v>2003</v>
      </c>
      <c r="I10" s="107">
        <v>0.9365623766285037</v>
      </c>
      <c r="J10" s="107">
        <v>0.03702202357453048</v>
      </c>
      <c r="K10" s="110">
        <v>0.02641559979696577</v>
      </c>
      <c r="L10" s="124">
        <v>1</v>
      </c>
    </row>
    <row r="11" spans="2:12" ht="12.75">
      <c r="B11" s="22">
        <v>2004</v>
      </c>
      <c r="C11" s="107">
        <v>0.909802269979439</v>
      </c>
      <c r="D11" s="107">
        <v>0.0595210660432938</v>
      </c>
      <c r="E11" s="110">
        <v>0.0306766639772671</v>
      </c>
      <c r="F11" s="117">
        <v>1</v>
      </c>
      <c r="H11" s="22">
        <v>2004</v>
      </c>
      <c r="I11" s="107">
        <v>0.9572222202823453</v>
      </c>
      <c r="J11" s="107">
        <v>0.02119509614612395</v>
      </c>
      <c r="K11" s="110">
        <v>0.02158268357153083</v>
      </c>
      <c r="L11" s="124">
        <v>1</v>
      </c>
    </row>
    <row r="12" spans="2:12" ht="12.75">
      <c r="B12" s="43">
        <v>2005</v>
      </c>
      <c r="C12" s="108">
        <v>0.931731860370549</v>
      </c>
      <c r="D12" s="108">
        <v>0.0316390168241054</v>
      </c>
      <c r="E12" s="109">
        <v>0.0366291228053452</v>
      </c>
      <c r="F12" s="118">
        <v>1</v>
      </c>
      <c r="H12" s="43">
        <v>2005</v>
      </c>
      <c r="I12" s="108">
        <v>0.9945303728912953</v>
      </c>
      <c r="J12" s="108">
        <v>0.005444470148675342</v>
      </c>
      <c r="K12" s="109">
        <v>2.5156960029513684E-05</v>
      </c>
      <c r="L12" s="125">
        <v>1</v>
      </c>
    </row>
    <row r="13" spans="2:12" ht="12.75">
      <c r="B13" s="22">
        <v>2006</v>
      </c>
      <c r="C13" s="107">
        <v>0.927577151159149</v>
      </c>
      <c r="D13" s="107">
        <v>0.0364769390279361</v>
      </c>
      <c r="E13" s="110">
        <v>0.035945909812915</v>
      </c>
      <c r="F13" s="117">
        <v>1</v>
      </c>
      <c r="H13" s="22">
        <v>2006</v>
      </c>
      <c r="I13" s="107">
        <v>0.9401259313822705</v>
      </c>
      <c r="J13" s="107">
        <v>0.0071287928152534204</v>
      </c>
      <c r="K13" s="110">
        <v>0.05274527580247613</v>
      </c>
      <c r="L13" s="124">
        <v>1</v>
      </c>
    </row>
    <row r="14" spans="2:12" ht="12.75">
      <c r="B14" s="22">
        <v>2007</v>
      </c>
      <c r="C14" s="104">
        <v>0.957819326893043</v>
      </c>
      <c r="D14" s="104">
        <v>0.0227591326305965</v>
      </c>
      <c r="E14" s="110">
        <v>0.0194215404763607</v>
      </c>
      <c r="F14" s="119">
        <v>1</v>
      </c>
      <c r="H14" s="22">
        <v>2007</v>
      </c>
      <c r="I14" s="104">
        <v>0.9365750752286847</v>
      </c>
      <c r="J14" s="104">
        <v>0.02770673336414211</v>
      </c>
      <c r="K14" s="110">
        <v>0.03571819140717327</v>
      </c>
      <c r="L14" s="124">
        <v>1</v>
      </c>
    </row>
    <row r="15" spans="2:12" ht="12.75">
      <c r="B15" s="22">
        <v>2008</v>
      </c>
      <c r="C15" s="104">
        <v>0.938960892117649</v>
      </c>
      <c r="D15" s="104">
        <v>0.0293132446680706</v>
      </c>
      <c r="E15" s="104">
        <v>0.0317258632142807</v>
      </c>
      <c r="F15" s="119">
        <v>1</v>
      </c>
      <c r="H15" s="22">
        <v>2008</v>
      </c>
      <c r="I15" s="104">
        <v>0.9496786800132619</v>
      </c>
      <c r="J15" s="104">
        <v>0.0157027067064525</v>
      </c>
      <c r="K15" s="104">
        <v>0.03461861328028556</v>
      </c>
      <c r="L15" s="119">
        <v>1</v>
      </c>
    </row>
    <row r="16" spans="2:12" ht="12.75">
      <c r="B16" s="22">
        <v>2009</v>
      </c>
      <c r="C16" s="104">
        <v>0.949219725121559</v>
      </c>
      <c r="D16" s="104">
        <v>0.029438472087025103</v>
      </c>
      <c r="E16" s="104">
        <v>0.021341802791415915</v>
      </c>
      <c r="F16" s="119">
        <v>1</v>
      </c>
      <c r="H16" s="22">
        <v>2009</v>
      </c>
      <c r="I16" s="104">
        <v>0.93</v>
      </c>
      <c r="J16" s="104">
        <v>0.04</v>
      </c>
      <c r="K16" s="104">
        <v>0.03</v>
      </c>
      <c r="L16" s="119">
        <v>1</v>
      </c>
    </row>
    <row r="17" spans="2:12" ht="12.75">
      <c r="B17" s="44">
        <v>2010</v>
      </c>
      <c r="C17" s="112">
        <v>0.9619188558497535</v>
      </c>
      <c r="D17" s="112">
        <v>0.027660947084662737</v>
      </c>
      <c r="E17" s="112">
        <v>0.010420197065583772</v>
      </c>
      <c r="F17" s="120">
        <v>1</v>
      </c>
      <c r="H17" s="44">
        <v>2010</v>
      </c>
      <c r="I17" s="112">
        <v>0.9623412537649939</v>
      </c>
      <c r="J17" s="112">
        <v>0.015831469184295354</v>
      </c>
      <c r="K17" s="112">
        <v>0.021827277050710726</v>
      </c>
      <c r="L17" s="120">
        <v>1</v>
      </c>
    </row>
    <row r="18" spans="2:12" ht="12.75">
      <c r="B18" s="22">
        <v>2011</v>
      </c>
      <c r="C18" s="104">
        <v>0.960160690521275</v>
      </c>
      <c r="D18" s="104">
        <v>0.0241981321547023</v>
      </c>
      <c r="E18" s="104">
        <v>0.0143078439906895</v>
      </c>
      <c r="F18" s="119">
        <v>1</v>
      </c>
      <c r="G18" s="48"/>
      <c r="H18" s="22">
        <v>2011</v>
      </c>
      <c r="I18" s="104">
        <v>0.9157660909258929</v>
      </c>
      <c r="J18" s="104">
        <v>0.06185638911846451</v>
      </c>
      <c r="K18" s="104">
        <v>0.022377519955642505</v>
      </c>
      <c r="L18" s="119">
        <v>1</v>
      </c>
    </row>
    <row r="19" spans="2:12" ht="12.75">
      <c r="B19" s="67">
        <v>2012</v>
      </c>
      <c r="C19" s="115">
        <v>0.9819</v>
      </c>
      <c r="D19" s="115">
        <v>0.0086</v>
      </c>
      <c r="E19" s="115">
        <v>0.0095</v>
      </c>
      <c r="F19" s="123">
        <v>1</v>
      </c>
      <c r="G19" s="48"/>
      <c r="H19" s="67">
        <v>2012</v>
      </c>
      <c r="I19" s="115">
        <v>0.9726</v>
      </c>
      <c r="J19" s="115">
        <v>0.0125</v>
      </c>
      <c r="K19" s="115">
        <v>0.0149</v>
      </c>
      <c r="L19" s="123">
        <v>1</v>
      </c>
    </row>
    <row r="20" spans="2:12" ht="16.5" customHeight="1">
      <c r="B20" s="12"/>
      <c r="C20" s="41"/>
      <c r="D20" s="41"/>
      <c r="E20" s="41"/>
      <c r="F20" s="41"/>
      <c r="H20" s="12"/>
      <c r="I20" s="41"/>
      <c r="J20" s="41"/>
      <c r="K20" s="41"/>
      <c r="L20" s="41"/>
    </row>
    <row r="21" spans="2:13" ht="16.5" customHeight="1">
      <c r="B21" s="82"/>
      <c r="C21" s="83"/>
      <c r="D21" s="83"/>
      <c r="E21" s="83"/>
      <c r="F21" s="83"/>
      <c r="G21" s="14"/>
      <c r="H21" s="82"/>
      <c r="I21" s="83"/>
      <c r="J21" s="83"/>
      <c r="K21" s="83"/>
      <c r="L21" s="83"/>
      <c r="M21" s="3"/>
    </row>
    <row r="22" spans="2:13" ht="33" customHeight="1">
      <c r="B22" s="190" t="s">
        <v>23</v>
      </c>
      <c r="C22" s="192" t="s">
        <v>1</v>
      </c>
      <c r="D22" s="193"/>
      <c r="E22" s="193"/>
      <c r="F22" s="194"/>
      <c r="G22" s="14"/>
      <c r="H22" s="190" t="s">
        <v>23</v>
      </c>
      <c r="I22" s="192" t="s">
        <v>2</v>
      </c>
      <c r="J22" s="193"/>
      <c r="K22" s="193"/>
      <c r="L22" s="194"/>
      <c r="M22" s="3"/>
    </row>
    <row r="23" spans="2:13" ht="33" customHeight="1">
      <c r="B23" s="191"/>
      <c r="C23" s="8" t="s">
        <v>21</v>
      </c>
      <c r="D23" s="8" t="s">
        <v>14</v>
      </c>
      <c r="E23" s="7" t="s">
        <v>22</v>
      </c>
      <c r="F23" s="8" t="s">
        <v>17</v>
      </c>
      <c r="G23" s="14"/>
      <c r="H23" s="191"/>
      <c r="I23" s="8" t="s">
        <v>21</v>
      </c>
      <c r="J23" s="8" t="s">
        <v>14</v>
      </c>
      <c r="K23" s="7" t="s">
        <v>22</v>
      </c>
      <c r="L23" s="8" t="s">
        <v>17</v>
      </c>
      <c r="M23" s="53"/>
    </row>
    <row r="24" spans="2:12" ht="12.75">
      <c r="B24" s="9"/>
      <c r="C24" s="24"/>
      <c r="D24" s="24"/>
      <c r="E24" s="24"/>
      <c r="I24" s="24"/>
      <c r="J24" s="24"/>
      <c r="K24" s="24"/>
      <c r="L24" s="65"/>
    </row>
    <row r="25" spans="2:12" ht="12.75">
      <c r="B25" s="66">
        <v>2000</v>
      </c>
      <c r="C25" s="111">
        <v>0.9383618490215727</v>
      </c>
      <c r="D25" s="111">
        <v>0.0540104495557314</v>
      </c>
      <c r="E25" s="111">
        <v>0.00762770142269586</v>
      </c>
      <c r="F25" s="116">
        <v>1</v>
      </c>
      <c r="H25" s="66">
        <v>2000</v>
      </c>
      <c r="I25" s="111">
        <v>0.772981148095573</v>
      </c>
      <c r="J25" s="111">
        <v>0.1642469777842637</v>
      </c>
      <c r="K25" s="111">
        <v>0.026307452886399373</v>
      </c>
      <c r="L25" s="116">
        <v>1</v>
      </c>
    </row>
    <row r="26" spans="2:12" ht="12.75">
      <c r="B26" s="22">
        <v>2001</v>
      </c>
      <c r="C26" s="107">
        <v>0.9662310672433487</v>
      </c>
      <c r="D26" s="107">
        <v>0.026004874821607567</v>
      </c>
      <c r="E26" s="107">
        <v>0.007764057935043745</v>
      </c>
      <c r="F26" s="117">
        <v>1</v>
      </c>
      <c r="H26" s="22">
        <v>2001</v>
      </c>
      <c r="I26" s="107">
        <v>0.8116307969488855</v>
      </c>
      <c r="J26" s="107">
        <v>0.12744521242335902</v>
      </c>
      <c r="K26" s="107">
        <v>0.030533584717294865</v>
      </c>
      <c r="L26" s="117">
        <v>0.999999999999999</v>
      </c>
    </row>
    <row r="27" spans="2:12" ht="12.75">
      <c r="B27" s="22">
        <v>2002</v>
      </c>
      <c r="C27" s="107">
        <v>0.9755314755589781</v>
      </c>
      <c r="D27" s="107">
        <v>0.017032363061390023</v>
      </c>
      <c r="E27" s="110">
        <v>0.007436161379631885</v>
      </c>
      <c r="F27" s="124">
        <v>1</v>
      </c>
      <c r="H27" s="22">
        <v>2002</v>
      </c>
      <c r="I27" s="107">
        <v>0.7144830846662302</v>
      </c>
      <c r="J27" s="107">
        <v>0.20581326035313569</v>
      </c>
      <c r="K27" s="110">
        <v>0.03377792518537822</v>
      </c>
      <c r="L27" s="117">
        <v>1</v>
      </c>
    </row>
    <row r="28" spans="2:12" ht="12.75">
      <c r="B28" s="22">
        <v>2003</v>
      </c>
      <c r="C28" s="107">
        <v>0.9690719701037349</v>
      </c>
      <c r="D28" s="107">
        <v>0.01410880350507936</v>
      </c>
      <c r="E28" s="110">
        <v>0.016819226391185757</v>
      </c>
      <c r="F28" s="124">
        <v>1</v>
      </c>
      <c r="H28" s="22">
        <v>2003</v>
      </c>
      <c r="I28" s="107">
        <v>0.8273301829227555</v>
      </c>
      <c r="J28" s="107">
        <v>0.11404278441660246</v>
      </c>
      <c r="K28" s="110">
        <v>0.03137769388728713</v>
      </c>
      <c r="L28" s="117">
        <v>1</v>
      </c>
    </row>
    <row r="29" spans="2:12" ht="12.75">
      <c r="B29" s="22">
        <v>2004</v>
      </c>
      <c r="C29" s="107">
        <v>0.974267905198282</v>
      </c>
      <c r="D29" s="107">
        <v>0.01439657441815922</v>
      </c>
      <c r="E29" s="110">
        <v>0.011335520383558817</v>
      </c>
      <c r="F29" s="124">
        <v>1</v>
      </c>
      <c r="H29" s="22">
        <v>2004</v>
      </c>
      <c r="I29" s="107">
        <v>0.7820824023960752</v>
      </c>
      <c r="J29" s="107">
        <v>0.1510730103548023</v>
      </c>
      <c r="K29" s="110">
        <v>0.03067666397726708</v>
      </c>
      <c r="L29" s="117">
        <v>1</v>
      </c>
    </row>
    <row r="30" spans="2:12" ht="12.75">
      <c r="B30" s="43">
        <v>2005</v>
      </c>
      <c r="C30" s="108">
        <v>0.9619158354961705</v>
      </c>
      <c r="D30" s="108">
        <v>0.015783270491962362</v>
      </c>
      <c r="E30" s="109">
        <v>0.02230089401186723</v>
      </c>
      <c r="F30" s="125">
        <v>1</v>
      </c>
      <c r="H30" s="43">
        <v>2005</v>
      </c>
      <c r="I30" s="108">
        <v>0.8562876520841745</v>
      </c>
      <c r="J30" s="108">
        <v>0.0685036535184702</v>
      </c>
      <c r="K30" s="109">
        <v>0.0366291228053452</v>
      </c>
      <c r="L30" s="118">
        <v>1</v>
      </c>
    </row>
    <row r="31" spans="2:12" ht="12.75">
      <c r="B31" s="22">
        <v>2006</v>
      </c>
      <c r="C31" s="107">
        <v>0.942174858119432</v>
      </c>
      <c r="D31" s="107">
        <v>0.04115798211982882</v>
      </c>
      <c r="E31" s="110">
        <v>0.016667159760739153</v>
      </c>
      <c r="F31" s="124">
        <v>1</v>
      </c>
      <c r="H31" s="22">
        <v>2006</v>
      </c>
      <c r="I31" s="107">
        <v>0.8988638611762709</v>
      </c>
      <c r="J31" s="107">
        <v>0.04058587457253483</v>
      </c>
      <c r="K31" s="110">
        <v>0.03594590981291504</v>
      </c>
      <c r="L31" s="117">
        <v>1</v>
      </c>
    </row>
    <row r="32" spans="2:12" ht="12.75">
      <c r="B32" s="22">
        <v>2007</v>
      </c>
      <c r="C32" s="104">
        <v>0.9720442806766187</v>
      </c>
      <c r="D32" s="104">
        <v>0.012679783542506933</v>
      </c>
      <c r="E32" s="110">
        <v>0.01527593578087419</v>
      </c>
      <c r="F32" s="124">
        <v>1</v>
      </c>
      <c r="H32" s="22">
        <v>2007</v>
      </c>
      <c r="I32" s="104">
        <v>0.9434546994552548</v>
      </c>
      <c r="J32" s="104">
        <v>0.036994807497825834</v>
      </c>
      <c r="K32" s="110">
        <v>0.019421540476360723</v>
      </c>
      <c r="L32" s="119">
        <v>1</v>
      </c>
    </row>
    <row r="33" spans="2:12" ht="12.75">
      <c r="B33" s="22">
        <v>2008</v>
      </c>
      <c r="C33" s="104">
        <v>0.9716660054521608</v>
      </c>
      <c r="D33" s="104">
        <v>0.01531320015798775</v>
      </c>
      <c r="E33" s="104">
        <v>0.013020794389851487</v>
      </c>
      <c r="F33" s="119">
        <v>1</v>
      </c>
      <c r="H33" s="22">
        <v>2008</v>
      </c>
      <c r="I33" s="104">
        <v>0.8816930689544694</v>
      </c>
      <c r="J33" s="104">
        <v>0.057470364173578724</v>
      </c>
      <c r="K33" s="104">
        <v>0.03172586321428067</v>
      </c>
      <c r="L33" s="119">
        <v>1</v>
      </c>
    </row>
    <row r="34" spans="2:12" ht="12.75">
      <c r="B34" s="22">
        <v>2009</v>
      </c>
      <c r="C34" s="104">
        <v>0.98</v>
      </c>
      <c r="D34" s="104">
        <v>0.02</v>
      </c>
      <c r="E34" s="104">
        <v>0</v>
      </c>
      <c r="F34" s="119">
        <v>1</v>
      </c>
      <c r="H34" s="22">
        <v>2009</v>
      </c>
      <c r="I34" s="104">
        <v>0.9097</v>
      </c>
      <c r="J34" s="104">
        <v>0.0425</v>
      </c>
      <c r="K34" s="104">
        <v>0.02134180279141591</v>
      </c>
      <c r="L34" s="119">
        <v>1</v>
      </c>
    </row>
    <row r="35" spans="2:12" ht="12.75">
      <c r="B35" s="44">
        <v>2010</v>
      </c>
      <c r="C35" s="112">
        <v>0.96</v>
      </c>
      <c r="D35" s="112">
        <v>0.03</v>
      </c>
      <c r="E35" s="112">
        <v>0.01</v>
      </c>
      <c r="F35" s="120">
        <v>1</v>
      </c>
      <c r="H35" s="44">
        <v>2010</v>
      </c>
      <c r="I35" s="112">
        <v>0.97</v>
      </c>
      <c r="J35" s="112">
        <v>0.03</v>
      </c>
      <c r="K35" s="112">
        <v>0.010609092350236908</v>
      </c>
      <c r="L35" s="120">
        <v>1</v>
      </c>
    </row>
    <row r="36" spans="2:12" ht="12.75">
      <c r="B36" s="22">
        <v>2011</v>
      </c>
      <c r="C36" s="104">
        <v>0.9847159806379316</v>
      </c>
      <c r="D36" s="104">
        <v>0.004238007345642424</v>
      </c>
      <c r="E36" s="104">
        <v>0.011046012016425945</v>
      </c>
      <c r="F36" s="119">
        <v>1</v>
      </c>
      <c r="G36" s="48"/>
      <c r="H36" s="22">
        <v>2011</v>
      </c>
      <c r="I36" s="104">
        <v>0.98</v>
      </c>
      <c r="J36" s="104">
        <v>0.006500000000000001</v>
      </c>
      <c r="K36" s="104">
        <v>0.014307843990689484</v>
      </c>
      <c r="L36" s="119">
        <v>1</v>
      </c>
    </row>
    <row r="37" spans="2:12" ht="12.75">
      <c r="B37" s="67">
        <v>2012</v>
      </c>
      <c r="C37" s="115">
        <v>0.99</v>
      </c>
      <c r="D37" s="115">
        <v>0.004</v>
      </c>
      <c r="E37" s="115">
        <v>0.006</v>
      </c>
      <c r="F37" s="123">
        <v>1</v>
      </c>
      <c r="G37" s="48"/>
      <c r="H37" s="67">
        <v>2012</v>
      </c>
      <c r="I37" s="115">
        <v>0.9833</v>
      </c>
      <c r="J37" s="115">
        <v>0.0094</v>
      </c>
      <c r="K37" s="115">
        <v>0.0075</v>
      </c>
      <c r="L37" s="123">
        <v>1</v>
      </c>
    </row>
    <row r="38" spans="2:12" ht="7.5" customHeight="1" thickBot="1">
      <c r="B38" s="4"/>
      <c r="C38" s="4"/>
      <c r="D38" s="4"/>
      <c r="E38" s="4"/>
      <c r="F38" s="4"/>
      <c r="G38" s="2"/>
      <c r="H38" s="4"/>
      <c r="I38" s="4"/>
      <c r="J38" s="4"/>
      <c r="K38" s="4"/>
      <c r="L38" s="4"/>
    </row>
    <row r="39" spans="2:12" ht="14.25" thickBot="1" thickTop="1">
      <c r="B39" s="189" t="s">
        <v>42</v>
      </c>
      <c r="C39" s="185"/>
      <c r="D39" s="185"/>
      <c r="E39" s="185"/>
      <c r="F39" s="185"/>
      <c r="G39" s="141"/>
      <c r="H39" s="141"/>
      <c r="I39" s="141"/>
      <c r="J39" s="141"/>
      <c r="K39" s="141"/>
      <c r="L39" s="142"/>
    </row>
    <row r="40" spans="2:12" ht="14.25" customHeight="1" thickBot="1" thickTop="1">
      <c r="B40" s="160" t="s">
        <v>54</v>
      </c>
      <c r="C40" s="161"/>
      <c r="D40" s="161"/>
      <c r="E40" s="161"/>
      <c r="F40" s="161"/>
      <c r="G40" s="141"/>
      <c r="H40" s="141"/>
      <c r="I40" s="141"/>
      <c r="J40" s="141"/>
      <c r="K40" s="141"/>
      <c r="L40" s="142"/>
    </row>
    <row r="41" spans="2:12" ht="13.5" thickTop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</sheetData>
  <sheetProtection/>
  <mergeCells count="11">
    <mergeCell ref="B2:L2"/>
    <mergeCell ref="B4:B5"/>
    <mergeCell ref="C4:F4"/>
    <mergeCell ref="H4:H5"/>
    <mergeCell ref="I4:L4"/>
    <mergeCell ref="B39:L39"/>
    <mergeCell ref="B40:L40"/>
    <mergeCell ref="B22:B23"/>
    <mergeCell ref="C22:F22"/>
    <mergeCell ref="H22:H23"/>
    <mergeCell ref="I22:L22"/>
  </mergeCells>
  <hyperlinks>
    <hyperlink ref="A1" location="'Índice Calidad del Agua'!A1" display="&lt;&lt;&lt;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Martin Montes, Jose Antonio</cp:lastModifiedBy>
  <cp:lastPrinted>2011-06-13T09:14:01Z</cp:lastPrinted>
  <dcterms:created xsi:type="dcterms:W3CDTF">1996-11-27T10:00:04Z</dcterms:created>
  <dcterms:modified xsi:type="dcterms:W3CDTF">2014-04-08T07:15:31Z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