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33" activeTab="0"/>
  </bookViews>
  <sheets>
    <sheet name="Índice" sheetId="1" r:id="rId1"/>
    <sheet name="5.1" sheetId="2" r:id="rId2"/>
    <sheet name="5.2" sheetId="3" r:id="rId3"/>
    <sheet name="5.3" sheetId="4" r:id="rId4"/>
    <sheet name="5.4" sheetId="5" r:id="rId5"/>
    <sheet name="5.5"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#REF!</definedName>
    <definedName name="\B">#REF!</definedName>
    <definedName name="\C">'[2]3.1'!#REF!</definedName>
    <definedName name="\D">'[7]19.11-12'!$B$51</definedName>
    <definedName name="\G">#REF!</definedName>
    <definedName name="\I">#REF!</definedName>
    <definedName name="\L">'[7]19.11-12'!$B$53</definedName>
    <definedName name="\M">#REF!</definedName>
    <definedName name="\N">#REF!</definedName>
    <definedName name="\Q">#REF!</definedName>
    <definedName name="\S">#REF!</definedName>
    <definedName name="\T">'[5]GANADE10'!$B$90</definedName>
    <definedName name="\x">'[13]Arlleg01'!$IR$8190</definedName>
    <definedName name="\z">'[13]Arlleg01'!$IR$8190</definedName>
    <definedName name="__123Graph_A" hidden="1">'[7]19.14-15'!$B$34:$B$37</definedName>
    <definedName name="__123Graph_ACurrent" hidden="1">'[7]19.14-15'!$B$34:$B$37</definedName>
    <definedName name="__123Graph_AGrßfico1" hidden="1">'[7]19.14-15'!$B$34:$B$37</definedName>
    <definedName name="__123Graph_B" hidden="1">'[4]p122'!#REF!</definedName>
    <definedName name="__123Graph_BCurrent" hidden="1">'[7]19.14-15'!#REF!</definedName>
    <definedName name="__123Graph_BGrßfico1" hidden="1">'[7]19.14-15'!#REF!</definedName>
    <definedName name="__123Graph_C" hidden="1">'[7]19.14-15'!$C$34:$C$37</definedName>
    <definedName name="__123Graph_CCurrent" hidden="1">'[7]19.14-15'!$C$34:$C$37</definedName>
    <definedName name="__123Graph_CGrßfico1" hidden="1">'[7]19.14-15'!$C$34:$C$37</definedName>
    <definedName name="__123Graph_D" hidden="1">'[4]p122'!#REF!</definedName>
    <definedName name="__123Graph_DCurrent" hidden="1">'[7]19.14-15'!#REF!</definedName>
    <definedName name="__123Graph_DGrßfico1" hidden="1">'[7]19.14-15'!#REF!</definedName>
    <definedName name="__123Graph_E" hidden="1">'[7]19.14-15'!$D$34:$D$37</definedName>
    <definedName name="__123Graph_ECurrent" hidden="1">'[7]19.14-15'!$D$34:$D$37</definedName>
    <definedName name="__123Graph_EGrßfico1" hidden="1">'[7]19.14-15'!$D$34:$D$37</definedName>
    <definedName name="__123Graph_F" hidden="1">'[4]p122'!#REF!</definedName>
    <definedName name="__123Graph_FCurrent" hidden="1">'[7]19.14-15'!#REF!</definedName>
    <definedName name="__123Graph_FGrßfico1" hidden="1">'[7]19.14-15'!#REF!</definedName>
    <definedName name="__123Graph_X" hidden="1">'[4]p122'!#REF!</definedName>
    <definedName name="__123Graph_XCurrent" hidden="1">'[7]19.14-15'!#REF!</definedName>
    <definedName name="__123Graph_XGrßfico1" hidden="1">'[7]19.14-15'!#REF!</definedName>
    <definedName name="_Dist_Values" hidden="1">#REF!</definedName>
    <definedName name="_ftn1" localSheetId="1">'5.1'!#REF!</definedName>
    <definedName name="_ftn2" localSheetId="1">'5.1'!#REF!</definedName>
    <definedName name="_ftnref1" localSheetId="1">'5.1'!#REF!</definedName>
    <definedName name="_ftnref2" localSheetId="1">'5.1'!#REF!</definedName>
    <definedName name="_Toc295121483" localSheetId="0">'Índice'!#REF!</definedName>
    <definedName name="_Toc296430788" localSheetId="0">'Índice'!#REF!</definedName>
    <definedName name="a">'[3]3.1'!#REF!</definedName>
    <definedName name="A_impresión_IM">#REF!</definedName>
    <definedName name="alk">'[7]19.11-12'!$B$53</definedName>
    <definedName name="AÑOSEÑA">#REF!</definedName>
    <definedName name="balan.xls" hidden="1">'[12]7.24'!$D$6:$D$27</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'[3]3.1'!#REF!</definedName>
    <definedName name="IMP">#REF!</definedName>
    <definedName name="IMPR">#REF!</definedName>
    <definedName name="IMPRIMIR">#REF!</definedName>
    <definedName name="Imprimir_área_IM">#REF!</definedName>
    <definedName name="kk" hidden="1">'[15]19.14-15'!#REF!</definedName>
    <definedName name="kkjkj">#REF!</definedName>
    <definedName name="l">'[3]3.1'!#REF!</definedName>
    <definedName name="LISTAS">#REF!</definedName>
    <definedName name="MENSAJE">#REF!</definedName>
    <definedName name="MENU">#REF!</definedName>
    <definedName name="NOMCULT">#REF!</definedName>
    <definedName name="NOMGRUP">#REF!</definedName>
    <definedName name="OLE_LINK1" localSheetId="0">'Índice'!#REF!</definedName>
    <definedName name="p421">'[8]CARNE1'!$B$44</definedName>
    <definedName name="p431" hidden="1">'[8]CARNE7'!$G$11:$G$93</definedName>
    <definedName name="p7" hidden="1">'[15]19.14-15'!#REF!</definedName>
    <definedName name="PEP">'[9]GANADE1'!$B$79</definedName>
    <definedName name="PEP1">'[10]19.11-12'!$B$51</definedName>
    <definedName name="PEP2">'[9]GANADE1'!$B$75</definedName>
    <definedName name="PEP3">'[10]19.11-12'!$B$53</definedName>
    <definedName name="PEP4" hidden="1">'[10]19.14-15'!$B$34:$B$37</definedName>
    <definedName name="PP1">'[9]GANADE1'!$B$77</definedName>
    <definedName name="PP10" hidden="1">'[10]19.14-15'!$C$34:$C$37</definedName>
    <definedName name="PP11" hidden="1">'[10]19.14-15'!$C$34:$C$37</definedName>
    <definedName name="PP12" hidden="1">'[10]19.14-15'!$C$34:$C$37</definedName>
    <definedName name="PP13" hidden="1">'[10]19.14-15'!#REF!</definedName>
    <definedName name="PP14" hidden="1">'[10]19.14-15'!#REF!</definedName>
    <definedName name="PP15" hidden="1">'[10]19.14-15'!#REF!</definedName>
    <definedName name="PP16" hidden="1">'[10]19.14-15'!$D$34:$D$37</definedName>
    <definedName name="PP17" hidden="1">'[10]19.14-15'!$D$34:$D$37</definedName>
    <definedName name="pp18" hidden="1">'[10]19.14-15'!$D$34:$D$37</definedName>
    <definedName name="pp19" hidden="1">'[10]19.14-15'!#REF!</definedName>
    <definedName name="PP2">'[10]19.22'!#REF!</definedName>
    <definedName name="PP20" hidden="1">'[10]19.14-15'!#REF!</definedName>
    <definedName name="PP21" hidden="1">'[10]19.14-15'!#REF!</definedName>
    <definedName name="PP22" hidden="1">'[10]19.14-15'!#REF!</definedName>
    <definedName name="pp23" hidden="1">'[10]19.14-15'!#REF!</definedName>
    <definedName name="pp24" hidden="1">'[10]19.14-15'!#REF!</definedName>
    <definedName name="pp25" hidden="1">'[10]19.14-15'!#REF!</definedName>
    <definedName name="pp26" hidden="1">'[10]19.14-15'!#REF!</definedName>
    <definedName name="pp27" hidden="1">'[10]19.14-15'!#REF!</definedName>
    <definedName name="PP3">'[9]GANADE1'!$B$79</definedName>
    <definedName name="PP4">'[10]19.11-12'!$B$51</definedName>
    <definedName name="PP5" hidden="1">'[10]19.14-15'!$B$34:$B$37</definedName>
    <definedName name="PP6" hidden="1">'[10]19.14-15'!$B$34:$B$37</definedName>
    <definedName name="PP7" hidden="1">'[10]19.14-15'!#REF!</definedName>
    <definedName name="PP8" hidden="1">'[10]19.14-15'!#REF!</definedName>
    <definedName name="PP9" hidden="1">'[10]19.14-15'!#REF!</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SUP1">#REF!</definedName>
    <definedName name="SUP2">#REF!</definedName>
    <definedName name="SUP3">#REF!</definedName>
    <definedName name="TCULTSEÑA">#REF!</definedName>
    <definedName name="TO">#REF!</definedName>
    <definedName name="TODOS">#REF!</definedName>
  </definedNames>
  <calcPr fullCalcOnLoad="1"/>
</workbook>
</file>

<file path=xl/sharedStrings.xml><?xml version="1.0" encoding="utf-8"?>
<sst xmlns="http://schemas.openxmlformats.org/spreadsheetml/2006/main" count="295" uniqueCount="116">
  <si>
    <t>Superficie forestal acogida a la certificación PEFC</t>
  </si>
  <si>
    <t>1986</t>
  </si>
  <si>
    <t>1996</t>
  </si>
  <si>
    <t>Tasa de variación respecto a 1986</t>
  </si>
  <si>
    <t>Superficie forestal autóctona</t>
  </si>
  <si>
    <t>Total</t>
  </si>
  <si>
    <t>-</t>
  </si>
  <si>
    <t>&lt;&lt;&lt;Índice</t>
  </si>
  <si>
    <t xml:space="preserve">Año </t>
  </si>
  <si>
    <t>2004</t>
  </si>
  <si>
    <t>2005</t>
  </si>
  <si>
    <t>2006</t>
  </si>
  <si>
    <t>2007</t>
  </si>
  <si>
    <t>2008</t>
  </si>
  <si>
    <t>2009</t>
  </si>
  <si>
    <t>2010</t>
  </si>
  <si>
    <t>2011</t>
  </si>
  <si>
    <t>Nº de lugares</t>
  </si>
  <si>
    <t>% de la superficie de la CAPV</t>
  </si>
  <si>
    <t>Espacios Naturales Protegidos</t>
  </si>
  <si>
    <t>Humedales de importancia internacional Ramsar</t>
  </si>
  <si>
    <t>Plan Territorial Sectorial de Zonas Húmedas</t>
  </si>
  <si>
    <t>Red Natura 2000</t>
  </si>
  <si>
    <t>Reservas de la Biosfera</t>
  </si>
  <si>
    <r>
      <t xml:space="preserve">Superficie </t>
    </r>
    <r>
      <rPr>
        <sz val="9"/>
        <color indexed="31"/>
        <rFont val="Arial"/>
        <family val="2"/>
      </rPr>
      <t>(hectáreas)</t>
    </r>
  </si>
  <si>
    <t xml:space="preserve">   -Biotopos protegidos</t>
  </si>
  <si>
    <t xml:space="preserve">   -Árboles singulares</t>
  </si>
  <si>
    <t xml:space="preserve">   -Parques naturales</t>
  </si>
  <si>
    <t>Plan Especial de Protección</t>
  </si>
  <si>
    <t xml:space="preserve">RED Vasca de Espacios naturales Protegidos </t>
  </si>
  <si>
    <t>Álava</t>
  </si>
  <si>
    <t>Bizkaia</t>
  </si>
  <si>
    <t>Gipuzkoa</t>
  </si>
  <si>
    <r>
      <t>Unidades</t>
    </r>
    <r>
      <rPr>
        <b/>
        <vertAlign val="subscript"/>
        <sz val="9"/>
        <color indexed="31"/>
        <rFont val="Arial"/>
        <family val="2"/>
      </rPr>
      <t>:</t>
    </r>
    <r>
      <rPr>
        <sz val="9"/>
        <color indexed="31"/>
        <rFont val="Arial"/>
        <family val="2"/>
      </rPr>
      <t xml:space="preserve"> hectáreas</t>
    </r>
  </si>
  <si>
    <r>
      <t>Unidades:</t>
    </r>
    <r>
      <rPr>
        <sz val="9"/>
        <color indexed="31"/>
        <rFont val="Arial"/>
        <family val="2"/>
      </rPr>
      <t xml:space="preserve"> hectáreas</t>
    </r>
  </si>
  <si>
    <t xml:space="preserve">   -Grupo I</t>
  </si>
  <si>
    <t xml:space="preserve">   -Grupo II</t>
  </si>
  <si>
    <t xml:space="preserve">   -Grupo III</t>
  </si>
  <si>
    <t>FLORA:</t>
  </si>
  <si>
    <t>FAUNA:</t>
  </si>
  <si>
    <t xml:space="preserve">      -Taxones raros  50.</t>
  </si>
  <si>
    <t xml:space="preserve">      -Taxones de interés especial  22.</t>
  </si>
  <si>
    <r>
      <t>Unidades:</t>
    </r>
    <r>
      <rPr>
        <sz val="9"/>
        <color indexed="31"/>
        <rFont val="Arial"/>
        <family val="2"/>
      </rPr>
      <t xml:space="preserve"> recuento de casos, hectáteas y % sobre el total </t>
    </r>
  </si>
  <si>
    <r>
      <t xml:space="preserve">Unidades: </t>
    </r>
    <r>
      <rPr>
        <sz val="9"/>
        <color indexed="31"/>
        <rFont val="Arial"/>
        <family val="2"/>
      </rPr>
      <t>hectáreas</t>
    </r>
  </si>
  <si>
    <r>
      <t>Superficie</t>
    </r>
    <r>
      <rPr>
        <sz val="9"/>
        <color indexed="31"/>
        <rFont val="Arial"/>
        <family val="2"/>
      </rPr>
      <t>(hectáreas)</t>
    </r>
  </si>
  <si>
    <t>:</t>
  </si>
  <si>
    <t>Bulgaria</t>
  </si>
  <si>
    <t>Estonia</t>
  </si>
  <si>
    <t>Malta</t>
  </si>
  <si>
    <t>Austria</t>
  </si>
  <si>
    <t>Portugal</t>
  </si>
  <si>
    <t>País</t>
  </si>
  <si>
    <t>Bélgica</t>
  </si>
  <si>
    <t>República Checa</t>
  </si>
  <si>
    <t>Dinamarca</t>
  </si>
  <si>
    <t>Alemania</t>
  </si>
  <si>
    <t>Irlanda</t>
  </si>
  <si>
    <t>Grecia</t>
  </si>
  <si>
    <t>España</t>
  </si>
  <si>
    <t>Francia</t>
  </si>
  <si>
    <t>Italia</t>
  </si>
  <si>
    <t>Chipre</t>
  </si>
  <si>
    <t>Letonia</t>
  </si>
  <si>
    <t>Lituania</t>
  </si>
  <si>
    <t>Luxemburgo</t>
  </si>
  <si>
    <t>Hungría</t>
  </si>
  <si>
    <t>Países Bajos</t>
  </si>
  <si>
    <t>Polonia</t>
  </si>
  <si>
    <t>Rumania</t>
  </si>
  <si>
    <t>Eslovenia</t>
  </si>
  <si>
    <t>Eslovaquia</t>
  </si>
  <si>
    <t>Finlandia</t>
  </si>
  <si>
    <t>Suecia</t>
  </si>
  <si>
    <t>Reino Unido</t>
  </si>
  <si>
    <t>Unión Europea a 27</t>
  </si>
  <si>
    <r>
      <t xml:space="preserve">(:) </t>
    </r>
    <r>
      <rPr>
        <sz val="7"/>
        <color indexed="31"/>
        <rFont val="Arial"/>
        <family val="2"/>
      </rPr>
      <t>No se dispone de datos.</t>
    </r>
  </si>
  <si>
    <r>
      <t xml:space="preserve">Eurostat. </t>
    </r>
    <r>
      <rPr>
        <u val="single"/>
        <sz val="7"/>
        <color indexed="31"/>
        <rFont val="Arial"/>
        <family val="2"/>
      </rPr>
      <t>Area under organic farming.</t>
    </r>
  </si>
  <si>
    <r>
      <t xml:space="preserve">Fuente: </t>
    </r>
    <r>
      <rPr>
        <u val="single"/>
        <sz val="7"/>
        <color indexed="31"/>
        <rFont val="Arial"/>
        <family val="2"/>
      </rPr>
      <t>Consejo de Agricultura y Alimentación Ecológica de Euskadi. (ENEEK).</t>
    </r>
  </si>
  <si>
    <t>C. A. del País Vasco</t>
  </si>
  <si>
    <r>
      <t xml:space="preserve">(*) </t>
    </r>
    <r>
      <rPr>
        <sz val="7"/>
        <color indexed="31"/>
        <rFont val="Arial"/>
        <family val="2"/>
      </rPr>
      <t>La superficie ecológica es la que cumple todas las condiciones de producción establecidas en el Reglamento (CE) No 834/2007 . Las reglas detalladas para la aplicación del presente Reglamento se establecen en el Reglamento de  la Comisión (CE) nº 889/2008.</t>
    </r>
  </si>
  <si>
    <t xml:space="preserve">   -Lugares de Importancia Comunitaria (LIC)</t>
  </si>
  <si>
    <t xml:space="preserve">   -Zonas de Especial Protección para las Aves (ZEPA)</t>
  </si>
  <si>
    <t xml:space="preserve">   -Zonas de Especial Conservación (ZEC)</t>
  </si>
  <si>
    <r>
      <t>Fuente:</t>
    </r>
    <r>
      <rPr>
        <u val="single"/>
        <sz val="7"/>
        <color indexed="31"/>
        <rFont val="Arial"/>
        <family val="2"/>
      </rPr>
      <t>Dpto. Medio Ambiente y Politica Territorial.</t>
    </r>
  </si>
  <si>
    <r>
      <t xml:space="preserve">Fuente: </t>
    </r>
    <r>
      <rPr>
        <u val="single"/>
        <sz val="7"/>
        <color indexed="31"/>
        <rFont val="Arial"/>
        <family val="2"/>
      </rPr>
      <t>Gobierno Vasco. Dpto. Medio Ambiente y Política Territorial.</t>
    </r>
  </si>
  <si>
    <r>
      <t xml:space="preserve">Fuente: </t>
    </r>
    <r>
      <rPr>
        <u val="single"/>
        <sz val="7"/>
        <color indexed="31"/>
        <rFont val="Arial"/>
        <family val="2"/>
      </rPr>
      <t>Confederación de Forestalistas del País Vasco.</t>
    </r>
  </si>
  <si>
    <r>
      <t xml:space="preserve">Fuente: </t>
    </r>
    <r>
      <rPr>
        <u val="single"/>
        <sz val="7"/>
        <color indexed="31"/>
        <rFont val="Arial"/>
        <family val="2"/>
      </rPr>
      <t>Dpto. Medio Ambiente y Política Territorial. Diversidad biológica y geológica.</t>
    </r>
  </si>
  <si>
    <r>
      <t xml:space="preserve">Fuente: </t>
    </r>
    <r>
      <rPr>
        <u val="single"/>
        <sz val="7"/>
        <color indexed="31"/>
        <rFont val="Arial"/>
        <family val="2"/>
      </rPr>
      <t>EUROSTAT/Environment/Biodiversity/Protected Areas for biodiversity: Habitats Directive .</t>
    </r>
  </si>
  <si>
    <t>Indicadores Ambientales de la C.A. del País Vasco 2013</t>
  </si>
  <si>
    <t>Indicadores de Biodiversidad:</t>
  </si>
  <si>
    <t>2012</t>
  </si>
  <si>
    <t>A fecha de 31/05/2013</t>
  </si>
  <si>
    <t>Croacia</t>
  </si>
  <si>
    <r>
      <t>Evolución de la superficie dedicada a agricultura ecológica</t>
    </r>
    <r>
      <rPr>
        <b/>
        <vertAlign val="subscript"/>
        <sz val="18"/>
        <color indexed="31"/>
        <rFont val="Arial"/>
        <family val="2"/>
      </rPr>
      <t>(*)</t>
    </r>
    <r>
      <rPr>
        <b/>
        <sz val="18"/>
        <color indexed="31"/>
        <rFont val="Arial"/>
        <family val="2"/>
      </rPr>
      <t xml:space="preserve">: área totalmente transformada por país. 2000-2012. </t>
    </r>
  </si>
  <si>
    <t xml:space="preserve">      -Taxones en peligro de extinción  64.</t>
  </si>
  <si>
    <t xml:space="preserve">      -Taxones vulnerables  82.</t>
  </si>
  <si>
    <t xml:space="preserve">      -Taxones en peligro de extinción  23.</t>
  </si>
  <si>
    <t xml:space="preserve">      -Taxones vulnerables  36.</t>
  </si>
  <si>
    <t xml:space="preserve">      -Taxones raros  33.</t>
  </si>
  <si>
    <t xml:space="preserve">      -Taxones de interés especial  62.</t>
  </si>
  <si>
    <t>Situación de las especies en peligro de extinción. C.A. del País Vasco. 2013.</t>
  </si>
  <si>
    <t xml:space="preserve">Crecimiento acumulado </t>
  </si>
  <si>
    <t>Índice referencia 2004=100</t>
  </si>
  <si>
    <t xml:space="preserve">Evolución de la superficie forestal autóctona. C. A. del País Vasco. 1986-2010. </t>
  </si>
  <si>
    <r>
      <t>Evolución de la superficie forestal acogida a la certificación PEFC</t>
    </r>
    <r>
      <rPr>
        <b/>
        <vertAlign val="subscript"/>
        <sz val="18"/>
        <color indexed="31"/>
        <rFont val="Arial"/>
        <family val="2"/>
      </rPr>
      <t>(*)</t>
    </r>
    <r>
      <rPr>
        <b/>
        <sz val="18"/>
        <color indexed="31"/>
        <rFont val="Arial"/>
        <family val="2"/>
      </rPr>
      <t>. C.A. del País Vasco. 2000-2013.</t>
    </r>
  </si>
  <si>
    <r>
      <t xml:space="preserve">(*) PEFC </t>
    </r>
    <r>
      <rPr>
        <u val="single"/>
        <sz val="7"/>
        <color indexed="31"/>
        <rFont val="Arial"/>
        <family val="2"/>
      </rPr>
      <t>ofrece un marco para establecer sistemas de certificación estatales comparables y su mutuo reconocimiento.</t>
    </r>
  </si>
  <si>
    <r>
      <t xml:space="preserve">Fuente: </t>
    </r>
    <r>
      <rPr>
        <u val="single"/>
        <sz val="7"/>
        <color indexed="31"/>
        <rFont val="Arial"/>
        <family val="2"/>
      </rPr>
      <t>Gobierno Vasco. Dpto.  Desarrollo Económico y Competitividad. Inventario Forestal.</t>
    </r>
  </si>
  <si>
    <r>
      <t>2010</t>
    </r>
    <r>
      <rPr>
        <b/>
        <vertAlign val="subscript"/>
        <sz val="9"/>
        <color indexed="31"/>
        <rFont val="Arial"/>
        <family val="2"/>
      </rPr>
      <t>(*)</t>
    </r>
  </si>
  <si>
    <r>
      <t xml:space="preserve">(*) </t>
    </r>
    <r>
      <rPr>
        <sz val="7"/>
        <color indexed="31"/>
        <rFont val="Arial"/>
        <family val="2"/>
      </rPr>
      <t>El último dato del que se dispone es el correcpondiente al del Inventario Forestal de la CAPV para el año 2010. En el la superficie forestal autóctona de la CAPV se cifra en 187.934 hectáreas, de las cuales 183.039 corresponde a bosques y 4.845 a bosques de galería.</t>
    </r>
  </si>
  <si>
    <t xml:space="preserve">Biodiversidad y Medio Natural: </t>
  </si>
  <si>
    <t>RED Vasca de Espacios Naturales Protegidos</t>
  </si>
  <si>
    <r>
      <rPr>
        <b/>
        <u val="single"/>
        <sz val="12"/>
        <color indexed="31"/>
        <rFont val="Arial"/>
        <family val="2"/>
      </rPr>
      <t>5.1.-</t>
    </r>
    <r>
      <rPr>
        <u val="single"/>
        <sz val="12"/>
        <color indexed="31"/>
        <rFont val="Arial"/>
        <family val="2"/>
      </rPr>
      <t>Situación de las especies en Peligro de Extinción 2013.</t>
    </r>
  </si>
  <si>
    <r>
      <rPr>
        <b/>
        <u val="single"/>
        <sz val="12"/>
        <color indexed="31"/>
        <rFont val="Arial"/>
        <family val="2"/>
      </rPr>
      <t>5.2.-</t>
    </r>
    <r>
      <rPr>
        <u val="single"/>
        <sz val="12"/>
        <color indexed="31"/>
        <rFont val="Arial"/>
        <family val="2"/>
      </rPr>
      <t>Evolución de la superficie forestal autóctona 1986-2010.</t>
    </r>
  </si>
  <si>
    <r>
      <rPr>
        <b/>
        <u val="single"/>
        <sz val="12"/>
        <color indexed="31"/>
        <rFont val="Arial"/>
        <family val="2"/>
      </rPr>
      <t>5.3.-</t>
    </r>
    <r>
      <rPr>
        <u val="single"/>
        <sz val="12"/>
        <color indexed="31"/>
        <rFont val="Arial"/>
        <family val="2"/>
      </rPr>
      <t xml:space="preserve">Evolución de la superficie dedicada a agricultura ecológica: área totalmente transformada por país. 2000-2012. </t>
    </r>
  </si>
  <si>
    <r>
      <rPr>
        <b/>
        <u val="single"/>
        <sz val="12"/>
        <color indexed="31"/>
        <rFont val="Arial"/>
        <family val="2"/>
      </rPr>
      <t>5.4.-</t>
    </r>
    <r>
      <rPr>
        <u val="single"/>
        <sz val="12"/>
        <color indexed="31"/>
        <rFont val="Arial"/>
        <family val="2"/>
      </rPr>
      <t>Evolución de la superficie forestal acogida a la certificación PEFC 2004-2013.</t>
    </r>
  </si>
  <si>
    <r>
      <rPr>
        <b/>
        <u val="single"/>
        <sz val="12"/>
        <color indexed="31"/>
        <rFont val="Arial"/>
        <family val="2"/>
      </rPr>
      <t>5.5.-</t>
    </r>
    <r>
      <rPr>
        <u val="single"/>
        <sz val="12"/>
        <color indexed="31"/>
        <rFont val="Arial"/>
        <family val="2"/>
      </rPr>
      <t>Red Vasca de Espacios Naturales Protegidos</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</si>
</sst>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
    <numFmt numFmtId="174" formatCode="#,##0.0"/>
    <numFmt numFmtId="175" formatCode="_-* #,##0\ _€_-;\-* #,##0\ _€_-;_-* &quot;-&quot;??\ _€_-;_-@_-"/>
  </numFmts>
  <fonts count="76">
    <font>
      <sz val="10"/>
      <name val="Arial"/>
      <family val="0"/>
    </font>
    <font>
      <sz val="8"/>
      <name val="Arial"/>
      <family val="2"/>
    </font>
    <font>
      <u val="single"/>
      <sz val="10"/>
      <color indexed="12"/>
      <name val="Arial"/>
      <family val="2"/>
    </font>
    <font>
      <u val="single"/>
      <sz val="10"/>
      <color indexed="36"/>
      <name val="Arial"/>
      <family val="2"/>
    </font>
    <font>
      <b/>
      <sz val="12"/>
      <color indexed="31"/>
      <name val="Arial"/>
      <family val="2"/>
    </font>
    <font>
      <sz val="7"/>
      <color indexed="31"/>
      <name val="Arial"/>
      <family val="2"/>
    </font>
    <font>
      <b/>
      <sz val="7"/>
      <color indexed="31"/>
      <name val="Arial"/>
      <family val="2"/>
    </font>
    <font>
      <sz val="9"/>
      <color indexed="31"/>
      <name val="Arial"/>
      <family val="2"/>
    </font>
    <font>
      <b/>
      <sz val="9"/>
      <color indexed="30"/>
      <name val="Arial"/>
      <family val="2"/>
    </font>
    <font>
      <b/>
      <sz val="9"/>
      <color indexed="31"/>
      <name val="Arial"/>
      <family val="2"/>
    </font>
    <font>
      <b/>
      <vertAlign val="subscript"/>
      <sz val="9"/>
      <color indexed="31"/>
      <name val="Arial"/>
      <family val="2"/>
    </font>
    <font>
      <u val="single"/>
      <sz val="10"/>
      <color indexed="19"/>
      <name val="Arial"/>
      <family val="2"/>
    </font>
    <font>
      <b/>
      <sz val="10"/>
      <color indexed="19"/>
      <name val="Arial"/>
      <family val="2"/>
    </font>
    <font>
      <b/>
      <sz val="14"/>
      <color indexed="31"/>
      <name val="Arial"/>
      <family val="2"/>
    </font>
    <font>
      <sz val="10"/>
      <color indexed="19"/>
      <name val="Arial"/>
      <family val="2"/>
    </font>
    <font>
      <b/>
      <sz val="9"/>
      <color indexed="19"/>
      <name val="Arial"/>
      <family val="2"/>
    </font>
    <font>
      <b/>
      <sz val="9"/>
      <color indexed="38"/>
      <name val="Arial"/>
      <family val="2"/>
    </font>
    <font>
      <b/>
      <u val="single"/>
      <sz val="10"/>
      <color indexed="20"/>
      <name val="Arial"/>
      <family val="2"/>
    </font>
    <font>
      <b/>
      <u val="single"/>
      <sz val="7"/>
      <color indexed="31"/>
      <name val="Arial"/>
      <family val="2"/>
    </font>
    <font>
      <b/>
      <sz val="9"/>
      <name val="Arial"/>
      <family val="2"/>
    </font>
    <font>
      <b/>
      <sz val="10"/>
      <name val="Arial"/>
      <family val="2"/>
    </font>
    <font>
      <i/>
      <sz val="10"/>
      <name val="Arial"/>
      <family val="2"/>
    </font>
    <font>
      <u val="single"/>
      <sz val="7"/>
      <color indexed="31"/>
      <name val="Arial"/>
      <family val="2"/>
    </font>
    <font>
      <sz val="9"/>
      <name val="Arial"/>
      <family val="2"/>
    </font>
    <font>
      <sz val="9"/>
      <color indexed="9"/>
      <name val="Arial"/>
      <family val="2"/>
    </font>
    <font>
      <u val="single"/>
      <sz val="10"/>
      <name val="Arial"/>
      <family val="2"/>
    </font>
    <font>
      <u val="single"/>
      <sz val="10"/>
      <color indexed="31"/>
      <name val="Arial"/>
      <family val="2"/>
    </font>
    <font>
      <b/>
      <sz val="8"/>
      <name val="Arial"/>
      <family val="2"/>
    </font>
    <font>
      <b/>
      <sz val="18"/>
      <color indexed="31"/>
      <name val="Arial"/>
      <family val="2"/>
    </font>
    <font>
      <sz val="18"/>
      <name val="Arial"/>
      <family val="2"/>
    </font>
    <font>
      <sz val="10"/>
      <color indexed="14"/>
      <name val="Arial"/>
      <family val="2"/>
    </font>
    <font>
      <b/>
      <sz val="9"/>
      <color indexed="14"/>
      <name val="Arial"/>
      <family val="2"/>
    </font>
    <font>
      <u val="single"/>
      <sz val="10"/>
      <color indexed="14"/>
      <name val="Arial"/>
      <family val="2"/>
    </font>
    <font>
      <b/>
      <u val="single"/>
      <sz val="10"/>
      <color indexed="19"/>
      <name val="Arial"/>
      <family val="2"/>
    </font>
    <font>
      <b/>
      <sz val="18"/>
      <color indexed="38"/>
      <name val="Arial"/>
      <family val="2"/>
    </font>
    <font>
      <b/>
      <u val="single"/>
      <sz val="16"/>
      <color indexed="38"/>
      <name val="Arial"/>
      <family val="2"/>
    </font>
    <font>
      <b/>
      <sz val="22"/>
      <color indexed="31"/>
      <name val="Arial"/>
      <family val="2"/>
    </font>
    <font>
      <sz val="22"/>
      <name val="Arial"/>
      <family val="2"/>
    </font>
    <font>
      <b/>
      <vertAlign val="subscript"/>
      <sz val="18"/>
      <color indexed="31"/>
      <name val="Arial"/>
      <family val="2"/>
    </font>
    <font>
      <b/>
      <sz val="20"/>
      <color indexed="31"/>
      <name val="Arial"/>
      <family val="2"/>
    </font>
    <font>
      <sz val="20"/>
      <name val="Arial"/>
      <family val="2"/>
    </font>
    <font>
      <u val="single"/>
      <sz val="12"/>
      <color indexed="31"/>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b/>
      <u val="single"/>
      <sz val="12"/>
      <color indexed="3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50"/>
      </left>
      <right style="thin">
        <color indexed="50"/>
      </right>
      <top style="thin">
        <color indexed="50"/>
      </top>
      <bottom style="thin">
        <color indexed="50"/>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50"/>
      </left>
      <right style="thin">
        <color indexed="50"/>
      </right>
      <top style="thin">
        <color indexed="50"/>
      </top>
      <bottom style="thin">
        <color indexed="9"/>
      </bottom>
    </border>
    <border>
      <left style="thin">
        <color indexed="50"/>
      </left>
      <right style="thin">
        <color indexed="50"/>
      </right>
      <top>
        <color indexed="63"/>
      </top>
      <bottom style="thin">
        <color indexed="9"/>
      </bottom>
    </border>
    <border>
      <left>
        <color indexed="63"/>
      </left>
      <right style="thin">
        <color indexed="9"/>
      </right>
      <top>
        <color indexed="63"/>
      </top>
      <bottom>
        <color indexed="63"/>
      </bottom>
    </border>
    <border>
      <left style="thin">
        <color indexed="50"/>
      </left>
      <right style="thin">
        <color indexed="50"/>
      </right>
      <top>
        <color indexed="63"/>
      </top>
      <bottom style="thin">
        <color indexed="50"/>
      </bottom>
    </border>
    <border>
      <left style="thin">
        <color indexed="9"/>
      </left>
      <right style="thin">
        <color indexed="9"/>
      </right>
      <top>
        <color indexed="63"/>
      </top>
      <bottom style="thin">
        <color indexed="9"/>
      </bottom>
    </border>
    <border>
      <left style="thin">
        <color indexed="50"/>
      </left>
      <right style="thin">
        <color indexed="50"/>
      </right>
      <top style="thin">
        <color indexed="9"/>
      </top>
      <bottom style="thin">
        <color indexed="9"/>
      </bottom>
    </border>
    <border>
      <left style="thin">
        <color indexed="50"/>
      </left>
      <right style="thin">
        <color indexed="50"/>
      </right>
      <top>
        <color indexed="63"/>
      </top>
      <bottom>
        <color indexed="63"/>
      </bottom>
    </border>
    <border>
      <left style="thin">
        <color indexed="50"/>
      </left>
      <right style="thin">
        <color indexed="50"/>
      </right>
      <top style="thin">
        <color indexed="9"/>
      </top>
      <bottom style="thin">
        <color indexed="50"/>
      </bottom>
    </border>
    <border>
      <left style="thin">
        <color indexed="9"/>
      </left>
      <right style="thin">
        <color indexed="9"/>
      </right>
      <top style="thin">
        <color indexed="9"/>
      </top>
      <bottom style="thin">
        <color indexed="50"/>
      </bottom>
    </border>
    <border>
      <left style="thin">
        <color indexed="50"/>
      </left>
      <right style="thin">
        <color indexed="50"/>
      </right>
      <top style="thin">
        <color indexed="50"/>
      </top>
      <bottom>
        <color indexed="63"/>
      </bottom>
    </border>
    <border>
      <left style="thin">
        <color indexed="9"/>
      </left>
      <right style="thin">
        <color indexed="9"/>
      </right>
      <top style="thin">
        <color indexed="50"/>
      </top>
      <bottom style="thin">
        <color indexed="50"/>
      </bottom>
    </border>
    <border>
      <left style="thin">
        <color indexed="9"/>
      </left>
      <right style="thin">
        <color indexed="9"/>
      </right>
      <top style="thin">
        <color indexed="50"/>
      </top>
      <bottom>
        <color indexed="63"/>
      </bottom>
    </border>
    <border>
      <left style="thin">
        <color indexed="9"/>
      </left>
      <right style="thin">
        <color indexed="9"/>
      </right>
      <top style="double">
        <color rgb="FF990099"/>
      </top>
      <bottom style="double">
        <color indexed="20"/>
      </bottom>
    </border>
    <border>
      <left style="thin">
        <color indexed="9"/>
      </left>
      <right style="thin">
        <color indexed="9"/>
      </right>
      <top style="dashed">
        <color rgb="FFCC99FF"/>
      </top>
      <bottom style="thin">
        <color indexed="9"/>
      </bottom>
    </border>
    <border>
      <left style="thin">
        <color indexed="50"/>
      </left>
      <right style="thin">
        <color indexed="9"/>
      </right>
      <top>
        <color indexed="63"/>
      </top>
      <bottom>
        <color indexed="63"/>
      </bottom>
    </border>
    <border>
      <left style="thin">
        <color indexed="9"/>
      </left>
      <right style="thin">
        <color indexed="50"/>
      </right>
      <top>
        <color indexed="63"/>
      </top>
      <bottom>
        <color indexed="63"/>
      </bottom>
    </border>
    <border>
      <left style="thin">
        <color indexed="9"/>
      </left>
      <right>
        <color indexed="63"/>
      </right>
      <top style="dashed">
        <color indexed="46"/>
      </top>
      <bottom style="dashed">
        <color rgb="FFCC99FF"/>
      </bottom>
    </border>
    <border>
      <left>
        <color indexed="63"/>
      </left>
      <right>
        <color indexed="63"/>
      </right>
      <top style="dashed">
        <color indexed="46"/>
      </top>
      <bottom style="dashed">
        <color rgb="FFCC99FF"/>
      </bottom>
    </border>
    <border>
      <left>
        <color indexed="63"/>
      </left>
      <right style="thin">
        <color indexed="9"/>
      </right>
      <top style="dashed">
        <color indexed="46"/>
      </top>
      <bottom style="dashed">
        <color rgb="FFCC99FF"/>
      </bottom>
    </border>
    <border>
      <left style="thin">
        <color indexed="9"/>
      </left>
      <right>
        <color indexed="63"/>
      </right>
      <top style="dashed">
        <color rgb="FFCC99FF"/>
      </top>
      <bottom style="dashed">
        <color rgb="FFCC99FF"/>
      </bottom>
    </border>
    <border>
      <left>
        <color indexed="63"/>
      </left>
      <right>
        <color indexed="63"/>
      </right>
      <top style="dashed">
        <color rgb="FFCC99FF"/>
      </top>
      <bottom style="dashed">
        <color rgb="FFCC99FF"/>
      </bottom>
    </border>
    <border>
      <left>
        <color indexed="63"/>
      </left>
      <right style="thin">
        <color indexed="9"/>
      </right>
      <top style="dashed">
        <color rgb="FFCC99FF"/>
      </top>
      <bottom style="dashed">
        <color rgb="FFCC99FF"/>
      </bottom>
    </border>
    <border>
      <left style="thin">
        <color indexed="9"/>
      </left>
      <right>
        <color indexed="63"/>
      </right>
      <top style="dashed">
        <color indexed="46"/>
      </top>
      <bottom style="double">
        <color indexed="20"/>
      </bottom>
    </border>
    <border>
      <left>
        <color indexed="63"/>
      </left>
      <right>
        <color indexed="63"/>
      </right>
      <top style="dashed">
        <color indexed="46"/>
      </top>
      <bottom style="double">
        <color indexed="20"/>
      </bottom>
    </border>
    <border>
      <left>
        <color indexed="63"/>
      </left>
      <right style="thin">
        <color indexed="9"/>
      </right>
      <top style="dashed">
        <color indexed="46"/>
      </top>
      <bottom style="double">
        <color indexed="20"/>
      </bottom>
    </border>
    <border>
      <left style="thin">
        <color indexed="9"/>
      </left>
      <right>
        <color indexed="63"/>
      </right>
      <top style="double">
        <color indexed="20"/>
      </top>
      <bottom style="dashed">
        <color indexed="46"/>
      </bottom>
    </border>
    <border>
      <left>
        <color indexed="63"/>
      </left>
      <right>
        <color indexed="63"/>
      </right>
      <top style="double">
        <color indexed="20"/>
      </top>
      <bottom style="dashed">
        <color indexed="46"/>
      </bottom>
    </border>
    <border>
      <left>
        <color indexed="63"/>
      </left>
      <right style="thin">
        <color indexed="9"/>
      </right>
      <top style="double">
        <color indexed="20"/>
      </top>
      <bottom style="dashed">
        <color indexed="46"/>
      </bottom>
    </border>
    <border>
      <left style="thin">
        <color indexed="9"/>
      </left>
      <right>
        <color indexed="63"/>
      </right>
      <top style="double">
        <color rgb="FF990099"/>
      </top>
      <bottom style="double">
        <color rgb="FF990099"/>
      </bottom>
    </border>
    <border>
      <left>
        <color indexed="63"/>
      </left>
      <right>
        <color indexed="63"/>
      </right>
      <top style="double">
        <color rgb="FF990099"/>
      </top>
      <bottom style="double">
        <color rgb="FF990099"/>
      </bottom>
    </border>
    <border>
      <left>
        <color indexed="63"/>
      </left>
      <right style="thin">
        <color indexed="9"/>
      </right>
      <top style="double">
        <color rgb="FF990099"/>
      </top>
      <bottom style="double">
        <color rgb="FF990099"/>
      </bottom>
    </border>
    <border>
      <left style="thin">
        <color indexed="9"/>
      </left>
      <right>
        <color indexed="63"/>
      </right>
      <top style="dashed">
        <color rgb="FFCC99FF"/>
      </top>
      <bottom>
        <color indexed="63"/>
      </bottom>
    </border>
    <border>
      <left>
        <color indexed="63"/>
      </left>
      <right>
        <color indexed="63"/>
      </right>
      <top style="dashed">
        <color rgb="FFCC99FF"/>
      </top>
      <bottom style="double">
        <color indexed="20"/>
      </bottom>
    </border>
    <border>
      <left>
        <color indexed="63"/>
      </left>
      <right style="thin">
        <color indexed="9"/>
      </right>
      <top style="dashed">
        <color rgb="FFCC99FF"/>
      </top>
      <bottom style="double">
        <color indexed="20"/>
      </bottom>
    </border>
    <border>
      <left style="thin">
        <color indexed="9"/>
      </left>
      <right>
        <color indexed="63"/>
      </right>
      <top style="dashed">
        <color indexed="46"/>
      </top>
      <bottom style="dashed">
        <color indexed="46"/>
      </bottom>
    </border>
    <border>
      <left>
        <color indexed="63"/>
      </left>
      <right>
        <color indexed="63"/>
      </right>
      <top style="dashed">
        <color indexed="46"/>
      </top>
      <bottom style="dashed">
        <color indexed="46"/>
      </bottom>
    </border>
    <border>
      <left>
        <color indexed="63"/>
      </left>
      <right style="thin">
        <color indexed="9"/>
      </right>
      <top style="dashed">
        <color indexed="46"/>
      </top>
      <bottom style="dashed">
        <color indexed="46"/>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style="thin">
        <color indexed="9"/>
      </left>
      <right>
        <color indexed="63"/>
      </right>
      <top>
        <color indexed="63"/>
      </top>
      <bottom>
        <color indexed="63"/>
      </bottom>
    </border>
    <border>
      <left style="thick">
        <color indexed="9"/>
      </left>
      <right>
        <color indexed="63"/>
      </right>
      <top style="double">
        <color indexed="20"/>
      </top>
      <bottom style="double">
        <color indexed="20"/>
      </bottom>
    </border>
    <border>
      <left>
        <color indexed="63"/>
      </left>
      <right>
        <color indexed="63"/>
      </right>
      <top style="double">
        <color indexed="20"/>
      </top>
      <bottom style="double">
        <color indexed="20"/>
      </bottom>
    </border>
    <border>
      <left style="thin">
        <color indexed="9"/>
      </left>
      <right>
        <color indexed="63"/>
      </right>
      <top style="dashed">
        <color indexed="46"/>
      </top>
      <bottom style="thin">
        <color indexed="9"/>
      </bottom>
    </border>
    <border>
      <left>
        <color indexed="63"/>
      </left>
      <right>
        <color indexed="63"/>
      </right>
      <top style="dashed">
        <color indexed="46"/>
      </top>
      <bottom style="thin">
        <color indexed="9"/>
      </bottom>
    </border>
    <border>
      <left>
        <color indexed="63"/>
      </left>
      <right style="thin">
        <color indexed="9"/>
      </right>
      <top style="dashed">
        <color indexed="46"/>
      </top>
      <bottom style="thin">
        <color indexed="9"/>
      </bottom>
    </border>
    <border>
      <left style="thin">
        <color indexed="9"/>
      </left>
      <right>
        <color indexed="63"/>
      </right>
      <top style="thin">
        <color indexed="9"/>
      </top>
      <bottom style="double">
        <color rgb="FF990099"/>
      </bottom>
    </border>
    <border>
      <left>
        <color indexed="63"/>
      </left>
      <right>
        <color indexed="63"/>
      </right>
      <top style="thin">
        <color indexed="9"/>
      </top>
      <bottom style="double">
        <color rgb="FF990099"/>
      </bottom>
    </border>
    <border>
      <left>
        <color indexed="63"/>
      </left>
      <right style="thin">
        <color indexed="9"/>
      </right>
      <top style="thin">
        <color indexed="9"/>
      </top>
      <bottom style="double">
        <color rgb="FF990099"/>
      </bottom>
    </border>
    <border>
      <left style="thin">
        <color indexed="9"/>
      </left>
      <right>
        <color indexed="63"/>
      </right>
      <top>
        <color indexed="63"/>
      </top>
      <bottom style="dashed">
        <color rgb="FFCC66FF"/>
      </bottom>
    </border>
    <border>
      <left>
        <color indexed="63"/>
      </left>
      <right>
        <color indexed="63"/>
      </right>
      <top>
        <color indexed="63"/>
      </top>
      <bottom style="dashed">
        <color rgb="FFCC66FF"/>
      </bottom>
    </border>
    <border>
      <left>
        <color indexed="63"/>
      </left>
      <right style="thin">
        <color indexed="9"/>
      </right>
      <top>
        <color indexed="63"/>
      </top>
      <bottom style="dashed">
        <color rgb="FFCC66FF"/>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dashed">
        <color indexed="46"/>
      </top>
      <bottom style="double">
        <color rgb="FF990099"/>
      </bottom>
    </border>
    <border>
      <left>
        <color indexed="63"/>
      </left>
      <right>
        <color indexed="63"/>
      </right>
      <top style="dashed">
        <color indexed="46"/>
      </top>
      <bottom style="double">
        <color rgb="FF990099"/>
      </bottom>
    </border>
    <border>
      <left>
        <color indexed="63"/>
      </left>
      <right style="thin">
        <color indexed="9"/>
      </right>
      <top style="dashed">
        <color indexed="46"/>
      </top>
      <bottom style="double">
        <color rgb="FF990099"/>
      </bottom>
    </border>
    <border>
      <left style="thin">
        <color indexed="9"/>
      </left>
      <right>
        <color indexed="63"/>
      </right>
      <top style="double">
        <color rgb="FF990099"/>
      </top>
      <bottom style="dashed">
        <color rgb="FFCC66FF"/>
      </bottom>
    </border>
    <border>
      <left>
        <color indexed="63"/>
      </left>
      <right>
        <color indexed="63"/>
      </right>
      <top style="double">
        <color rgb="FF990099"/>
      </top>
      <bottom style="dashed">
        <color rgb="FFCC66FF"/>
      </bottom>
    </border>
    <border>
      <left>
        <color indexed="63"/>
      </left>
      <right style="thin">
        <color indexed="9"/>
      </right>
      <top style="double">
        <color rgb="FF990099"/>
      </top>
      <bottom style="dashed">
        <color rgb="FFCC66FF"/>
      </bottom>
    </border>
    <border>
      <left style="thin">
        <color indexed="9"/>
      </left>
      <right>
        <color indexed="63"/>
      </right>
      <top style="double">
        <color indexed="20"/>
      </top>
      <bottom style="thin">
        <color indexed="9"/>
      </bottom>
    </border>
    <border>
      <left>
        <color indexed="63"/>
      </left>
      <right>
        <color indexed="63"/>
      </right>
      <top style="double">
        <color indexed="20"/>
      </top>
      <bottom style="thin">
        <color indexed="9"/>
      </bottom>
    </border>
    <border>
      <left style="thin">
        <color indexed="50"/>
      </left>
      <right>
        <color indexed="63"/>
      </right>
      <top style="thin">
        <color indexed="50"/>
      </top>
      <bottom style="thin">
        <color indexed="50"/>
      </bottom>
    </border>
    <border>
      <left>
        <color indexed="63"/>
      </left>
      <right>
        <color indexed="63"/>
      </right>
      <top style="thin">
        <color indexed="50"/>
      </top>
      <bottom style="thin">
        <color indexed="50"/>
      </bottom>
    </border>
    <border>
      <left>
        <color indexed="63"/>
      </left>
      <right style="thin">
        <color indexed="50"/>
      </right>
      <top style="thin">
        <color indexed="50"/>
      </top>
      <bottom style="thin">
        <color indexed="50"/>
      </bottom>
    </border>
    <border>
      <left style="dashed">
        <color indexed="9"/>
      </left>
      <right style="dashed">
        <color indexed="9"/>
      </right>
      <top style="dashed">
        <color indexed="46"/>
      </top>
      <bottom style="double">
        <color indexed="20"/>
      </bottom>
    </border>
    <border>
      <left style="thick">
        <color indexed="9"/>
      </left>
      <right>
        <color indexed="63"/>
      </right>
      <top style="double">
        <color rgb="FF990099"/>
      </top>
      <bottom style="double">
        <color rgb="FF990099"/>
      </bottom>
    </border>
  </borders>
  <cellStyleXfs count="63">
    <xf numFmtId="0" fontId="0" fillId="0" borderId="0">
      <alignment/>
      <protection/>
    </xf>
    <xf numFmtId="0" fontId="2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7"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187">
    <xf numFmtId="0" fontId="0" fillId="0" borderId="0" xfId="0" applyAlignment="1">
      <alignment/>
    </xf>
    <xf numFmtId="0" fontId="0" fillId="0" borderId="10" xfId="0" applyBorder="1" applyAlignment="1">
      <alignment/>
    </xf>
    <xf numFmtId="0" fontId="0" fillId="0" borderId="11" xfId="0" applyBorder="1" applyAlignment="1">
      <alignment/>
    </xf>
    <xf numFmtId="0" fontId="9"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1" xfId="0" applyFill="1" applyBorder="1" applyAlignment="1">
      <alignment horizontal="center" vertical="center"/>
    </xf>
    <xf numFmtId="0" fontId="1" fillId="0" borderId="13" xfId="0" applyFont="1" applyFill="1" applyBorder="1" applyAlignment="1" applyProtection="1" quotePrefix="1">
      <alignment horizontal="center" vertical="center"/>
      <protection locked="0"/>
    </xf>
    <xf numFmtId="0" fontId="0" fillId="0" borderId="14" xfId="0" applyBorder="1" applyAlignment="1">
      <alignment/>
    </xf>
    <xf numFmtId="0" fontId="0" fillId="0" borderId="15" xfId="0" applyBorder="1" applyAlignment="1">
      <alignment/>
    </xf>
    <xf numFmtId="0" fontId="11" fillId="0" borderId="14" xfId="45" applyFont="1" applyBorder="1" applyAlignment="1" applyProtection="1">
      <alignment/>
      <protection/>
    </xf>
    <xf numFmtId="0" fontId="14" fillId="0" borderId="10" xfId="0" applyFont="1" applyBorder="1" applyAlignment="1">
      <alignment/>
    </xf>
    <xf numFmtId="0" fontId="15" fillId="0" borderId="10" xfId="0" applyFont="1" applyBorder="1" applyAlignment="1">
      <alignment/>
    </xf>
    <xf numFmtId="0" fontId="15" fillId="0" borderId="14" xfId="45" applyFont="1" applyBorder="1" applyAlignment="1" applyProtection="1">
      <alignment/>
      <protection/>
    </xf>
    <xf numFmtId="0" fontId="16" fillId="0" borderId="10" xfId="0" applyFont="1" applyBorder="1" applyAlignment="1">
      <alignment/>
    </xf>
    <xf numFmtId="0" fontId="16" fillId="0" borderId="16" xfId="45" applyFont="1" applyBorder="1" applyAlignment="1" applyProtection="1">
      <alignment/>
      <protection/>
    </xf>
    <xf numFmtId="0" fontId="16" fillId="0" borderId="15" xfId="0" applyFont="1" applyBorder="1" applyAlignment="1">
      <alignment/>
    </xf>
    <xf numFmtId="0" fontId="17" fillId="0" borderId="10" xfId="45" applyFont="1" applyBorder="1" applyAlignment="1" applyProtection="1">
      <alignment horizontal="center" vertical="center"/>
      <protection/>
    </xf>
    <xf numFmtId="0" fontId="0" fillId="0" borderId="13" xfId="0" applyBorder="1" applyAlignment="1">
      <alignment/>
    </xf>
    <xf numFmtId="0" fontId="14" fillId="0" borderId="13" xfId="0" applyFont="1" applyBorder="1" applyAlignment="1">
      <alignment/>
    </xf>
    <xf numFmtId="0" fontId="12" fillId="0" borderId="13" xfId="0" applyFont="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wrapText="1"/>
    </xf>
    <xf numFmtId="3" fontId="23" fillId="0" borderId="18" xfId="0" applyNumberFormat="1" applyFont="1" applyFill="1" applyBorder="1" applyAlignment="1">
      <alignment horizontal="center" vertical="center" wrapText="1"/>
    </xf>
    <xf numFmtId="3" fontId="0" fillId="0" borderId="13" xfId="0" applyNumberFormat="1" applyBorder="1" applyAlignment="1">
      <alignment/>
    </xf>
    <xf numFmtId="9" fontId="23" fillId="0" borderId="18" xfId="0" applyNumberFormat="1" applyFont="1" applyFill="1"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9" fillId="0" borderId="15" xfId="0"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0" fontId="6" fillId="33" borderId="0" xfId="0" applyFont="1" applyFill="1" applyBorder="1" applyAlignment="1">
      <alignment horizontal="left" vertical="center"/>
    </xf>
    <xf numFmtId="0" fontId="6" fillId="33" borderId="19" xfId="0" applyFont="1" applyFill="1" applyBorder="1" applyAlignment="1">
      <alignment horizontal="left" vertical="center"/>
    </xf>
    <xf numFmtId="168" fontId="23" fillId="0" borderId="18"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3" fontId="23" fillId="0" borderId="20" xfId="0" applyNumberFormat="1" applyFont="1" applyFill="1" applyBorder="1" applyAlignment="1">
      <alignment horizontal="center" vertical="center" wrapText="1"/>
    </xf>
    <xf numFmtId="168" fontId="23" fillId="0" borderId="20" xfId="0" applyNumberFormat="1" applyFont="1" applyFill="1" applyBorder="1" applyAlignment="1">
      <alignment horizontal="center" vertical="center" wrapText="1"/>
    </xf>
    <xf numFmtId="0" fontId="0" fillId="0" borderId="21" xfId="0" applyBorder="1" applyAlignment="1">
      <alignment/>
    </xf>
    <xf numFmtId="49" fontId="9" fillId="34" borderId="18" xfId="0" applyNumberFormat="1" applyFont="1" applyFill="1" applyBorder="1" applyAlignment="1">
      <alignment horizontal="center" vertical="center" wrapText="1"/>
    </xf>
    <xf numFmtId="3" fontId="23" fillId="34" borderId="18" xfId="0" applyNumberFormat="1" applyFont="1" applyFill="1" applyBorder="1" applyAlignment="1">
      <alignment horizontal="center" vertical="center" wrapText="1"/>
    </xf>
    <xf numFmtId="9" fontId="23" fillId="34"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left" vertical="center" wrapText="1"/>
    </xf>
    <xf numFmtId="49" fontId="9" fillId="0" borderId="22" xfId="0" applyNumberFormat="1" applyFont="1" applyFill="1" applyBorder="1" applyAlignment="1">
      <alignment horizontal="left" vertical="center" wrapText="1"/>
    </xf>
    <xf numFmtId="49" fontId="9" fillId="0" borderId="23" xfId="0" applyNumberFormat="1" applyFont="1" applyFill="1" applyBorder="1" applyAlignment="1">
      <alignment horizontal="left" vertical="center" wrapText="1"/>
    </xf>
    <xf numFmtId="49" fontId="9" fillId="0" borderId="24" xfId="0" applyNumberFormat="1" applyFont="1" applyFill="1" applyBorder="1" applyAlignment="1">
      <alignment horizontal="left" vertical="center" wrapText="1"/>
    </xf>
    <xf numFmtId="3" fontId="23" fillId="0" borderId="24" xfId="0" applyNumberFormat="1" applyFont="1" applyFill="1" applyBorder="1" applyAlignment="1">
      <alignment horizontal="center" vertical="center" wrapText="1"/>
    </xf>
    <xf numFmtId="9" fontId="23" fillId="0" borderId="24" xfId="0" applyNumberFormat="1" applyFont="1" applyFill="1" applyBorder="1" applyAlignment="1">
      <alignment horizontal="center" vertical="center" wrapText="1"/>
    </xf>
    <xf numFmtId="168" fontId="23" fillId="0" borderId="24" xfId="0" applyNumberFormat="1" applyFont="1" applyFill="1" applyBorder="1" applyAlignment="1">
      <alignment horizontal="center" vertical="center" wrapText="1"/>
    </xf>
    <xf numFmtId="49" fontId="7" fillId="0" borderId="18" xfId="0" applyNumberFormat="1" applyFont="1" applyFill="1" applyBorder="1" applyAlignment="1">
      <alignment horizontal="left" vertical="center" wrapText="1"/>
    </xf>
    <xf numFmtId="3" fontId="19" fillId="0" borderId="22" xfId="0" applyNumberFormat="1" applyFont="1" applyFill="1" applyBorder="1" applyAlignment="1">
      <alignment horizontal="center" vertical="center" wrapText="1"/>
    </xf>
    <xf numFmtId="3" fontId="19" fillId="0" borderId="18" xfId="0" applyNumberFormat="1" applyFont="1" applyFill="1" applyBorder="1" applyAlignment="1">
      <alignment horizontal="center" vertical="center" wrapText="1"/>
    </xf>
    <xf numFmtId="174" fontId="19" fillId="0" borderId="22" xfId="0" applyNumberFormat="1" applyFont="1" applyFill="1" applyBorder="1" applyAlignment="1">
      <alignment horizontal="center" vertical="center" wrapText="1"/>
    </xf>
    <xf numFmtId="174" fontId="23" fillId="0" borderId="18" xfId="0" applyNumberFormat="1" applyFont="1" applyFill="1" applyBorder="1" applyAlignment="1">
      <alignment horizontal="center" vertical="center" wrapText="1"/>
    </xf>
    <xf numFmtId="174" fontId="19" fillId="0" borderId="18" xfId="0" applyNumberFormat="1" applyFont="1" applyFill="1" applyBorder="1" applyAlignment="1">
      <alignment horizontal="center" vertical="center" wrapText="1"/>
    </xf>
    <xf numFmtId="168" fontId="19" fillId="0" borderId="22" xfId="0" applyNumberFormat="1" applyFont="1" applyFill="1" applyBorder="1" applyAlignment="1">
      <alignment horizontal="center" vertical="center" wrapText="1"/>
    </xf>
    <xf numFmtId="168" fontId="23" fillId="0" borderId="22" xfId="0" applyNumberFormat="1" applyFont="1" applyFill="1" applyBorder="1" applyAlignment="1">
      <alignment horizontal="center" vertical="center" wrapText="1"/>
    </xf>
    <xf numFmtId="9" fontId="19" fillId="0" borderId="18" xfId="0" applyNumberFormat="1" applyFont="1" applyFill="1" applyBorder="1" applyAlignment="1">
      <alignment horizontal="center" vertical="center" wrapText="1"/>
    </xf>
    <xf numFmtId="168" fontId="0" fillId="0" borderId="10" xfId="0" applyNumberFormat="1" applyBorder="1" applyAlignment="1">
      <alignment/>
    </xf>
    <xf numFmtId="9" fontId="23" fillId="0" borderId="10" xfId="0" applyNumberFormat="1" applyFont="1" applyFill="1" applyBorder="1" applyAlignment="1">
      <alignment horizontal="center" vertical="center" wrapText="1"/>
    </xf>
    <xf numFmtId="0" fontId="20" fillId="0" borderId="10" xfId="0" applyFont="1" applyBorder="1" applyAlignment="1">
      <alignment/>
    </xf>
    <xf numFmtId="0" fontId="4" fillId="0" borderId="2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xf>
    <xf numFmtId="3" fontId="1" fillId="0" borderId="27" xfId="0" applyNumberFormat="1" applyFont="1" applyFill="1" applyBorder="1" applyAlignment="1">
      <alignment horizontal="right" vertical="center"/>
    </xf>
    <xf numFmtId="0" fontId="9" fillId="34" borderId="22" xfId="0" applyFont="1" applyFill="1" applyBorder="1" applyAlignment="1">
      <alignment horizontal="left" vertical="center"/>
    </xf>
    <xf numFmtId="3" fontId="1" fillId="34" borderId="22" xfId="0" applyNumberFormat="1" applyFont="1" applyFill="1" applyBorder="1" applyAlignment="1">
      <alignment horizontal="center" vertical="center"/>
    </xf>
    <xf numFmtId="0" fontId="9" fillId="0" borderId="22" xfId="0" applyFont="1" applyFill="1" applyBorder="1" applyAlignment="1">
      <alignment horizontal="left" vertical="center"/>
    </xf>
    <xf numFmtId="3" fontId="1" fillId="0" borderId="22" xfId="0" applyNumberFormat="1" applyFont="1" applyFill="1" applyBorder="1" applyAlignment="1">
      <alignment horizontal="center" vertical="center"/>
    </xf>
    <xf numFmtId="0" fontId="9" fillId="0" borderId="24" xfId="0" applyFont="1" applyFill="1" applyBorder="1" applyAlignment="1">
      <alignment horizontal="left" vertical="center"/>
    </xf>
    <xf numFmtId="3" fontId="1" fillId="0" borderId="24" xfId="0" applyNumberFormat="1" applyFont="1" applyFill="1" applyBorder="1" applyAlignment="1">
      <alignment horizontal="center" vertical="center"/>
    </xf>
    <xf numFmtId="0" fontId="0" fillId="0" borderId="11" xfId="0" applyBorder="1" applyAlignment="1">
      <alignment horizontal="left"/>
    </xf>
    <xf numFmtId="0" fontId="0" fillId="0" borderId="28" xfId="0" applyBorder="1" applyAlignment="1">
      <alignment/>
    </xf>
    <xf numFmtId="3" fontId="0" fillId="0" borderId="28" xfId="0" applyNumberFormat="1" applyBorder="1" applyAlignment="1">
      <alignment/>
    </xf>
    <xf numFmtId="0" fontId="9" fillId="34" borderId="2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4" xfId="0" applyFont="1" applyFill="1" applyBorder="1" applyAlignment="1">
      <alignment horizontal="center" vertical="center"/>
    </xf>
    <xf numFmtId="0" fontId="9" fillId="34" borderId="17" xfId="0" applyFont="1" applyFill="1" applyBorder="1" applyAlignment="1">
      <alignment horizontal="center" vertical="center"/>
    </xf>
    <xf numFmtId="3" fontId="27" fillId="34" borderId="17" xfId="0" applyNumberFormat="1" applyFont="1" applyFill="1" applyBorder="1" applyAlignment="1">
      <alignment horizontal="center" vertical="center"/>
    </xf>
    <xf numFmtId="0" fontId="30" fillId="0" borderId="10" xfId="0" applyFont="1" applyBorder="1" applyAlignment="1">
      <alignment/>
    </xf>
    <xf numFmtId="0" fontId="31" fillId="0" borderId="16" xfId="45" applyFont="1" applyBorder="1" applyAlignment="1" applyProtection="1">
      <alignment/>
      <protection/>
    </xf>
    <xf numFmtId="0" fontId="31" fillId="0" borderId="14" xfId="45" applyFont="1" applyBorder="1" applyAlignment="1" applyProtection="1">
      <alignment/>
      <protection/>
    </xf>
    <xf numFmtId="0" fontId="32" fillId="0" borderId="14" xfId="45" applyFont="1" applyBorder="1" applyAlignment="1" applyProtection="1">
      <alignment/>
      <protection/>
    </xf>
    <xf numFmtId="0" fontId="33" fillId="0" borderId="14" xfId="45" applyFont="1" applyBorder="1" applyAlignment="1" applyProtection="1">
      <alignment/>
      <protection/>
    </xf>
    <xf numFmtId="0" fontId="14" fillId="0" borderId="15" xfId="0" applyFont="1" applyBorder="1" applyAlignment="1">
      <alignment/>
    </xf>
    <xf numFmtId="0" fontId="16" fillId="0" borderId="21" xfId="0" applyFont="1" applyBorder="1" applyAlignment="1">
      <alignment/>
    </xf>
    <xf numFmtId="10" fontId="19" fillId="0" borderId="22" xfId="0" applyNumberFormat="1" applyFont="1" applyFill="1" applyBorder="1" applyAlignment="1">
      <alignment horizontal="center" vertical="center" wrapText="1"/>
    </xf>
    <xf numFmtId="49" fontId="9" fillId="35" borderId="18" xfId="0" applyNumberFormat="1" applyFont="1" applyFill="1" applyBorder="1" applyAlignment="1">
      <alignment horizontal="left" vertical="center" wrapText="1"/>
    </xf>
    <xf numFmtId="3" fontId="23" fillId="35" borderId="18" xfId="0" applyNumberFormat="1" applyFont="1" applyFill="1" applyBorder="1" applyAlignment="1">
      <alignment horizontal="center" vertical="center" wrapText="1"/>
    </xf>
    <xf numFmtId="174" fontId="23" fillId="35" borderId="18" xfId="0" applyNumberFormat="1" applyFont="1" applyFill="1" applyBorder="1" applyAlignment="1">
      <alignment horizontal="center" vertical="center" wrapText="1"/>
    </xf>
    <xf numFmtId="168" fontId="19" fillId="35" borderId="22" xfId="0" applyNumberFormat="1" applyFont="1" applyFill="1" applyBorder="1" applyAlignment="1">
      <alignment horizontal="center" vertical="center" wrapText="1"/>
    </xf>
    <xf numFmtId="3" fontId="19" fillId="35" borderId="18" xfId="0" applyNumberFormat="1" applyFont="1" applyFill="1" applyBorder="1" applyAlignment="1">
      <alignment horizontal="center" vertical="center" wrapText="1"/>
    </xf>
    <xf numFmtId="174" fontId="19" fillId="35" borderId="18" xfId="0" applyNumberFormat="1" applyFont="1" applyFill="1" applyBorder="1" applyAlignment="1">
      <alignment horizontal="center" vertical="center" wrapText="1"/>
    </xf>
    <xf numFmtId="10" fontId="19" fillId="35" borderId="22" xfId="0" applyNumberFormat="1" applyFont="1" applyFill="1" applyBorder="1" applyAlignment="1">
      <alignment horizontal="center" vertical="center" wrapText="1"/>
    </xf>
    <xf numFmtId="49" fontId="7" fillId="35" borderId="18" xfId="0" applyNumberFormat="1" applyFont="1" applyFill="1" applyBorder="1" applyAlignment="1">
      <alignment horizontal="left" vertical="center" wrapText="1"/>
    </xf>
    <xf numFmtId="168" fontId="23" fillId="35" borderId="22" xfId="0" applyNumberFormat="1" applyFont="1" applyFill="1" applyBorder="1" applyAlignment="1">
      <alignment horizontal="center" vertical="center" wrapText="1"/>
    </xf>
    <xf numFmtId="0" fontId="0" fillId="0" borderId="29" xfId="0" applyBorder="1" applyAlignment="1">
      <alignment/>
    </xf>
    <xf numFmtId="49" fontId="9" fillId="0" borderId="17" xfId="0" applyNumberFormat="1" applyFont="1" applyFill="1" applyBorder="1" applyAlignment="1">
      <alignment horizontal="center" vertical="center" wrapText="1"/>
    </xf>
    <xf numFmtId="3" fontId="23" fillId="0" borderId="17" xfId="0" applyNumberFormat="1" applyFont="1" applyFill="1" applyBorder="1" applyAlignment="1">
      <alignment horizontal="center" vertical="center" wrapText="1"/>
    </xf>
    <xf numFmtId="9" fontId="23" fillId="0" borderId="17" xfId="0" applyNumberFormat="1" applyFont="1" applyFill="1" applyBorder="1" applyAlignment="1">
      <alignment horizontal="center" vertical="center" wrapText="1"/>
    </xf>
    <xf numFmtId="3" fontId="19" fillId="0" borderId="20" xfId="0" applyNumberFormat="1"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0" fontId="16" fillId="0" borderId="30" xfId="0" applyFont="1" applyBorder="1" applyAlignment="1">
      <alignment/>
    </xf>
    <xf numFmtId="0" fontId="8" fillId="0" borderId="15" xfId="0" applyFont="1" applyFill="1" applyBorder="1" applyAlignment="1">
      <alignment horizontal="center" vertical="center" wrapText="1"/>
    </xf>
    <xf numFmtId="0" fontId="0" fillId="0" borderId="16" xfId="0" applyBorder="1" applyAlignment="1">
      <alignment/>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168" fontId="19" fillId="35" borderId="18" xfId="0" applyNumberFormat="1" applyFont="1" applyFill="1" applyBorder="1" applyAlignment="1">
      <alignment horizontal="center" vertical="center" wrapText="1"/>
    </xf>
    <xf numFmtId="0" fontId="11" fillId="0" borderId="14" xfId="45" applyFont="1" applyBorder="1" applyAlignment="1" applyProtection="1">
      <alignment wrapText="1"/>
      <protection/>
    </xf>
    <xf numFmtId="0" fontId="11" fillId="0" borderId="15" xfId="45" applyFont="1" applyBorder="1" applyAlignment="1" applyProtection="1">
      <alignment wrapText="1"/>
      <protection/>
    </xf>
    <xf numFmtId="0" fontId="41" fillId="0" borderId="33"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41" fillId="0" borderId="35"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38"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25" fillId="0" borderId="40" xfId="0" applyFont="1" applyBorder="1" applyAlignment="1">
      <alignment wrapText="1"/>
    </xf>
    <xf numFmtId="0" fontId="25" fillId="0" borderId="41" xfId="0" applyFont="1" applyBorder="1" applyAlignment="1">
      <alignment wrapText="1"/>
    </xf>
    <xf numFmtId="0" fontId="18" fillId="0" borderId="42" xfId="0" applyFont="1" applyFill="1" applyBorder="1" applyAlignment="1">
      <alignment horizontal="left" vertical="center" wrapText="1"/>
    </xf>
    <xf numFmtId="0" fontId="25" fillId="0" borderId="43" xfId="0" applyFont="1" applyBorder="1" applyAlignment="1">
      <alignment wrapText="1"/>
    </xf>
    <xf numFmtId="0" fontId="25" fillId="0" borderId="44" xfId="0" applyFont="1" applyBorder="1" applyAlignment="1">
      <alignment wrapText="1"/>
    </xf>
    <xf numFmtId="0" fontId="34" fillId="0" borderId="45" xfId="45" applyFont="1" applyBorder="1" applyAlignment="1" applyProtection="1">
      <alignment horizontal="center" vertical="center" wrapText="1"/>
      <protection/>
    </xf>
    <xf numFmtId="0" fontId="29" fillId="0" borderId="46" xfId="0" applyFont="1" applyBorder="1" applyAlignment="1">
      <alignment horizontal="center" vertical="center" wrapText="1"/>
    </xf>
    <xf numFmtId="0" fontId="0" fillId="0" borderId="47" xfId="0" applyBorder="1" applyAlignment="1">
      <alignment wrapText="1"/>
    </xf>
    <xf numFmtId="0" fontId="41" fillId="0" borderId="48" xfId="0" applyFont="1" applyFill="1" applyBorder="1" applyAlignment="1">
      <alignment horizontal="left" vertical="center" wrapText="1"/>
    </xf>
    <xf numFmtId="0" fontId="41" fillId="0" borderId="49" xfId="0" applyFont="1" applyFill="1" applyBorder="1" applyAlignment="1">
      <alignment horizontal="left" vertical="center" wrapText="1"/>
    </xf>
    <xf numFmtId="0" fontId="41" fillId="0" borderId="50" xfId="0" applyFont="1" applyFill="1" applyBorder="1" applyAlignment="1">
      <alignment horizontal="left" vertical="center" wrapText="1"/>
    </xf>
    <xf numFmtId="0" fontId="36" fillId="0" borderId="51" xfId="0" applyFont="1" applyFill="1" applyBorder="1" applyAlignment="1">
      <alignment horizontal="center" vertical="center" wrapText="1"/>
    </xf>
    <xf numFmtId="0" fontId="37" fillId="0" borderId="52" xfId="0" applyFont="1" applyBorder="1" applyAlignment="1">
      <alignment wrapText="1"/>
    </xf>
    <xf numFmtId="0" fontId="37" fillId="0" borderId="53" xfId="0" applyFont="1" applyBorder="1" applyAlignment="1">
      <alignment wrapText="1"/>
    </xf>
    <xf numFmtId="0" fontId="13" fillId="0" borderId="54" xfId="0" applyFont="1" applyFill="1" applyBorder="1" applyAlignment="1">
      <alignment horizontal="center" vertical="center" wrapText="1"/>
    </xf>
    <xf numFmtId="0" fontId="0" fillId="0" borderId="55" xfId="0" applyBorder="1" applyAlignment="1">
      <alignment wrapText="1"/>
    </xf>
    <xf numFmtId="0" fontId="0" fillId="0" borderId="56" xfId="0" applyBorder="1" applyAlignment="1">
      <alignment wrapText="1"/>
    </xf>
    <xf numFmtId="0" fontId="35" fillId="0" borderId="57" xfId="45" applyFont="1" applyBorder="1" applyAlignment="1" applyProtection="1">
      <alignment wrapText="1"/>
      <protection/>
    </xf>
    <xf numFmtId="0" fontId="0" fillId="0" borderId="0" xfId="0" applyAlignment="1">
      <alignment wrapText="1"/>
    </xf>
    <xf numFmtId="0" fontId="0" fillId="0" borderId="19" xfId="0" applyBorder="1" applyAlignment="1">
      <alignment wrapText="1"/>
    </xf>
    <xf numFmtId="0" fontId="18" fillId="33" borderId="58" xfId="0" applyFont="1" applyFill="1" applyBorder="1" applyAlignment="1">
      <alignment horizontal="left" vertical="center" wrapText="1" shrinkToFit="1"/>
    </xf>
    <xf numFmtId="0" fontId="25" fillId="0" borderId="59" xfId="0" applyFont="1" applyBorder="1" applyAlignment="1">
      <alignment wrapText="1"/>
    </xf>
    <xf numFmtId="0" fontId="26" fillId="0" borderId="14" xfId="0" applyFont="1" applyFill="1" applyBorder="1" applyAlignment="1">
      <alignment horizontal="left" vertical="center" wrapText="1"/>
    </xf>
    <xf numFmtId="0" fontId="25" fillId="0" borderId="16" xfId="0" applyFont="1" applyBorder="1" applyAlignment="1">
      <alignment vertical="center" wrapText="1"/>
    </xf>
    <xf numFmtId="0" fontId="25" fillId="0" borderId="15" xfId="0" applyFont="1" applyBorder="1" applyAlignment="1">
      <alignment vertical="center" wrapText="1"/>
    </xf>
    <xf numFmtId="0" fontId="26" fillId="0" borderId="60" xfId="0" applyFont="1" applyFill="1" applyBorder="1" applyAlignment="1">
      <alignment horizontal="left" vertical="center" wrapText="1"/>
    </xf>
    <xf numFmtId="0" fontId="25" fillId="0" borderId="61" xfId="0" applyFont="1" applyBorder="1" applyAlignment="1">
      <alignment vertical="center" wrapText="1"/>
    </xf>
    <xf numFmtId="0" fontId="25" fillId="0" borderId="62" xfId="0" applyFont="1" applyBorder="1" applyAlignment="1">
      <alignment vertical="center" wrapText="1"/>
    </xf>
    <xf numFmtId="0" fontId="26" fillId="0" borderId="63" xfId="0" applyFont="1" applyFill="1" applyBorder="1" applyAlignment="1">
      <alignment horizontal="left" vertical="center" wrapText="1"/>
    </xf>
    <xf numFmtId="0" fontId="25" fillId="0" borderId="64" xfId="0" applyFont="1" applyBorder="1" applyAlignment="1">
      <alignment vertical="center" wrapText="1"/>
    </xf>
    <xf numFmtId="0" fontId="25" fillId="0" borderId="65" xfId="0" applyFont="1" applyBorder="1" applyAlignment="1">
      <alignment vertical="center" wrapText="1"/>
    </xf>
    <xf numFmtId="0" fontId="9" fillId="0" borderId="66" xfId="0" applyFont="1" applyFill="1" applyBorder="1" applyAlignment="1">
      <alignment horizontal="left" vertical="center" wrapText="1"/>
    </xf>
    <xf numFmtId="0" fontId="0" fillId="0" borderId="67" xfId="0" applyBorder="1" applyAlignment="1">
      <alignment vertical="center" wrapText="1"/>
    </xf>
    <xf numFmtId="0" fontId="0" fillId="0" borderId="68" xfId="0" applyBorder="1" applyAlignment="1">
      <alignment vertical="center" wrapText="1"/>
    </xf>
    <xf numFmtId="0" fontId="26" fillId="0" borderId="69" xfId="0" applyFont="1" applyFill="1" applyBorder="1" applyAlignment="1">
      <alignment horizontal="left" vertical="center" wrapText="1"/>
    </xf>
    <xf numFmtId="0" fontId="25" fillId="0" borderId="70" xfId="0" applyFont="1" applyBorder="1" applyAlignment="1">
      <alignment vertical="center" wrapText="1"/>
    </xf>
    <xf numFmtId="0" fontId="25" fillId="0" borderId="71" xfId="0" applyFont="1" applyBorder="1" applyAlignment="1">
      <alignment vertical="center" wrapText="1"/>
    </xf>
    <xf numFmtId="0" fontId="26" fillId="0" borderId="72" xfId="0" applyFont="1" applyFill="1" applyBorder="1" applyAlignment="1">
      <alignment horizontal="left" vertical="center" wrapText="1"/>
    </xf>
    <xf numFmtId="0" fontId="25" fillId="0" borderId="73" xfId="0" applyFont="1" applyBorder="1" applyAlignment="1">
      <alignment vertical="center" wrapText="1"/>
    </xf>
    <xf numFmtId="0" fontId="25" fillId="0" borderId="74" xfId="0" applyFont="1" applyBorder="1" applyAlignment="1">
      <alignment vertical="center" wrapText="1"/>
    </xf>
    <xf numFmtId="0" fontId="9" fillId="0" borderId="75" xfId="0" applyFont="1" applyFill="1" applyBorder="1" applyAlignment="1">
      <alignment horizontal="left" vertical="center" wrapText="1"/>
    </xf>
    <xf numFmtId="0" fontId="0" fillId="0" borderId="76" xfId="0" applyBorder="1" applyAlignment="1">
      <alignment vertical="center" wrapText="1"/>
    </xf>
    <xf numFmtId="0" fontId="0" fillId="0" borderId="77" xfId="0" applyBorder="1" applyAlignment="1">
      <alignment vertical="center" wrapText="1"/>
    </xf>
    <xf numFmtId="0" fontId="28" fillId="0" borderId="78" xfId="0" applyFont="1" applyFill="1" applyBorder="1" applyAlignment="1">
      <alignment horizontal="center" vertical="center" wrapText="1"/>
    </xf>
    <xf numFmtId="0" fontId="29" fillId="0" borderId="79" xfId="0" applyFont="1" applyBorder="1" applyAlignment="1">
      <alignment horizontal="center" vertical="center" wrapText="1"/>
    </xf>
    <xf numFmtId="0" fontId="7" fillId="0" borderId="60" xfId="0" applyFont="1" applyFill="1" applyBorder="1" applyAlignment="1">
      <alignment horizontal="left" vertical="center" wrapText="1"/>
    </xf>
    <xf numFmtId="0" fontId="0" fillId="0" borderId="61" xfId="0" applyBorder="1" applyAlignment="1">
      <alignment vertical="center" wrapText="1"/>
    </xf>
    <xf numFmtId="0" fontId="6" fillId="33" borderId="58" xfId="0" applyFont="1" applyFill="1" applyBorder="1" applyAlignment="1">
      <alignment horizontal="left" vertical="center" wrapText="1" shrinkToFit="1"/>
    </xf>
    <xf numFmtId="0" fontId="0" fillId="0" borderId="59" xfId="0" applyBorder="1" applyAlignment="1">
      <alignment horizontal="left" vertical="center" wrapText="1" shrinkToFit="1"/>
    </xf>
    <xf numFmtId="0" fontId="18" fillId="33" borderId="58" xfId="0" applyFont="1" applyFill="1" applyBorder="1" applyAlignment="1">
      <alignment horizontal="left" vertical="center" wrapText="1"/>
    </xf>
    <xf numFmtId="0" fontId="25" fillId="0" borderId="59" xfId="0" applyFont="1" applyBorder="1" applyAlignment="1">
      <alignment horizontal="left" vertical="center" wrapText="1"/>
    </xf>
    <xf numFmtId="2" fontId="9" fillId="0" borderId="26" xfId="0" applyNumberFormat="1" applyFont="1" applyFill="1" applyBorder="1" applyAlignment="1">
      <alignment horizontal="center" vertical="center" wrapText="1"/>
    </xf>
    <xf numFmtId="0" fontId="0" fillId="0" borderId="20" xfId="0" applyBorder="1" applyAlignment="1">
      <alignment horizontal="center" vertical="center" wrapText="1"/>
    </xf>
    <xf numFmtId="2" fontId="9" fillId="0" borderId="80" xfId="0" applyNumberFormat="1" applyFont="1" applyFill="1" applyBorder="1" applyAlignment="1">
      <alignment horizontal="center" vertical="center" wrapText="1"/>
    </xf>
    <xf numFmtId="2" fontId="9" fillId="0" borderId="81" xfId="0" applyNumberFormat="1" applyFont="1" applyFill="1" applyBorder="1" applyAlignment="1">
      <alignment horizontal="center" vertical="center" wrapText="1"/>
    </xf>
    <xf numFmtId="0" fontId="0" fillId="0" borderId="82" xfId="0" applyBorder="1" applyAlignment="1">
      <alignment horizontal="center" vertical="center" wrapText="1"/>
    </xf>
    <xf numFmtId="0" fontId="28" fillId="0" borderId="79" xfId="0" applyFont="1" applyFill="1" applyBorder="1" applyAlignment="1">
      <alignment horizontal="center" vertical="center" wrapText="1"/>
    </xf>
    <xf numFmtId="0" fontId="18" fillId="0" borderId="40" xfId="0" applyFont="1" applyFill="1" applyBorder="1" applyAlignment="1">
      <alignment horizontal="left" vertical="center" wrapText="1"/>
    </xf>
    <xf numFmtId="0" fontId="6" fillId="33" borderId="83" xfId="0" applyFont="1" applyFill="1" applyBorder="1" applyAlignment="1">
      <alignment horizontal="left" vertical="center" wrapText="1"/>
    </xf>
    <xf numFmtId="0" fontId="0" fillId="0" borderId="83" xfId="0" applyBorder="1" applyAlignment="1">
      <alignment wrapText="1"/>
    </xf>
    <xf numFmtId="0" fontId="6" fillId="33" borderId="42" xfId="0" applyFont="1" applyFill="1" applyBorder="1" applyAlignment="1">
      <alignment horizontal="left" vertical="center" wrapText="1"/>
    </xf>
    <xf numFmtId="0" fontId="6" fillId="33" borderId="43" xfId="0" applyFont="1" applyFill="1" applyBorder="1" applyAlignment="1">
      <alignment horizontal="left" vertical="center" wrapText="1"/>
    </xf>
    <xf numFmtId="0" fontId="5" fillId="33" borderId="43" xfId="0" applyFont="1" applyFill="1" applyBorder="1" applyAlignment="1">
      <alignment horizontal="left" vertical="center" wrapText="1"/>
    </xf>
    <xf numFmtId="0" fontId="0" fillId="0" borderId="43" xfId="0" applyFont="1" applyBorder="1" applyAlignment="1">
      <alignment wrapText="1"/>
    </xf>
    <xf numFmtId="0" fontId="18" fillId="33" borderId="84" xfId="0" applyFont="1" applyFill="1" applyBorder="1" applyAlignment="1">
      <alignment horizontal="left" vertical="center" wrapText="1" shrinkToFit="1"/>
    </xf>
    <xf numFmtId="0" fontId="25" fillId="0" borderId="46" xfId="0" applyFont="1" applyBorder="1" applyAlignment="1">
      <alignment horizontal="left" vertical="center" wrapText="1" shrinkToFit="1"/>
    </xf>
    <xf numFmtId="2" fontId="9" fillId="0" borderId="82" xfId="0" applyNumberFormat="1" applyFont="1" applyFill="1" applyBorder="1" applyAlignment="1">
      <alignment horizontal="center" vertical="center" wrapText="1"/>
    </xf>
    <xf numFmtId="0" fontId="39" fillId="0" borderId="78" xfId="0" applyFont="1" applyFill="1" applyBorder="1" applyAlignment="1">
      <alignment horizontal="center" vertical="center" wrapText="1"/>
    </xf>
    <xf numFmtId="0" fontId="40" fillId="0" borderId="79" xfId="0" applyFont="1" applyBorder="1" applyAlignment="1">
      <alignment horizontal="center" vertical="center" wrapText="1"/>
    </xf>
    <xf numFmtId="2" fontId="9" fillId="0" borderId="20" xfId="0" applyNumberFormat="1" applyFont="1" applyFill="1" applyBorder="1" applyAlignment="1">
      <alignment horizontal="center" vertical="center" wrapText="1"/>
    </xf>
  </cellXfs>
  <cellStyles count="52">
    <cellStyle name="Normal" xfId="0"/>
    <cellStyle name="RowLevel_0" xfId="1"/>
    <cellStyle name="RowLevel_1" xfId="3"/>
    <cellStyle name="RowLevel_2" xfId="5"/>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RVICIO%20ESTADISTICO\090207-Ingurumen%20adierazleak\Ing_Adierazleak_2010\Adierazleen%20orri%20metodologikoak\C11\C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VES%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Mis%20documentos\Anuario\anuario(02)p\Arlleg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Lidia\AEA08-C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GEA%202007-2008%20PRECIOESTAD\ANUARIO\Anuario%20Formulas\AEA05_C03%20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1"/>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1"/>
      <sheetName val="13.2"/>
      <sheetName val="13.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ppsso.eurostat.ec.europa.eu/nui/show.do?dataset=env_bio1&amp;lang=en" TargetMode="External" /><Relationship Id="rId2" Type="http://schemas.openxmlformats.org/officeDocument/2006/relationships/hyperlink" Target="http://www.ingurumena.ejgv.euskadi.net/r49-bio/e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r49-bio/es/" TargetMode="External" /><Relationship Id="rId2" Type="http://schemas.openxmlformats.org/officeDocument/2006/relationships/hyperlink" Target="http://www.ingurumena.ejgv.euskadi.net/r49-bio/es/" TargetMode="External" /><Relationship Id="rId3" Type="http://schemas.openxmlformats.org/officeDocument/2006/relationships/hyperlink" Target="http://www.ingurumena.ejgv.euskadi.net/r49-bio/es/" TargetMode="External" /><Relationship Id="rId4" Type="http://schemas.openxmlformats.org/officeDocument/2006/relationships/hyperlink" Target="http://www.ingurumena.ejgv.euskadi.net/r49-bio/es/" TargetMode="External" /><Relationship Id="rId5" Type="http://schemas.openxmlformats.org/officeDocument/2006/relationships/hyperlink" Target="http://www.ingurumena.ejgv.euskadi.net/r49-bio/es/" TargetMode="External" /><Relationship Id="rId6" Type="http://schemas.openxmlformats.org/officeDocument/2006/relationships/hyperlink" Target="http://www.ingurumena.ejgv.euskadi.net/r49-bio/es/" TargetMode="External" /><Relationship Id="rId7" Type="http://schemas.openxmlformats.org/officeDocument/2006/relationships/hyperlink" Target="http://www.ingurumena.ejgv.euskadi.net/r49-bio/es/" TargetMode="External" /><Relationship Id="rId8" Type="http://schemas.openxmlformats.org/officeDocument/2006/relationships/hyperlink" Target="http://www.ingurumena.ejgv.euskadi.net/r49-bio/es/" TargetMode="External" /><Relationship Id="rId9" Type="http://schemas.openxmlformats.org/officeDocument/2006/relationships/hyperlink" Target="http://www.ingurumena.ejgv.euskadi.net/r49-bio/es/"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ag00098&amp;plugin=1" TargetMode="External" /><Relationship Id="rId2" Type="http://schemas.openxmlformats.org/officeDocument/2006/relationships/hyperlink" Target="http://www.eneek.org/cas/eneek.asp"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pefceuskadi.org/es/Documentos-marco-certificacion/" TargetMode="External" /><Relationship Id="rId2" Type="http://schemas.openxmlformats.org/officeDocument/2006/relationships/hyperlink" Target="http://www.pefceuskadi.org/es/Breve-historia-de-PEFC/" TargetMode="Externa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gurumena.ejgv.euskadi.net/r49-u95/es/u95aWar/lugaresJSP/U95aEntradaFiltroLugaresCAPV.do?flnMenu=true"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B1:R14"/>
  <sheetViews>
    <sheetView tabSelected="1" zoomScale="110" zoomScaleNormal="110" zoomScalePageLayoutView="0" workbookViewId="0" topLeftCell="A1">
      <selection activeCell="A1" sqref="A1"/>
    </sheetView>
  </sheetViews>
  <sheetFormatPr defaultColWidth="11.421875" defaultRowHeight="12.75"/>
  <cols>
    <col min="1" max="1" width="4.8515625" style="1" customWidth="1"/>
    <col min="2" max="2" width="5.421875" style="1" customWidth="1"/>
    <col min="3" max="3" width="5.57421875" style="1" customWidth="1"/>
    <col min="4" max="4" width="12.140625" style="1" customWidth="1"/>
    <col min="5" max="5" width="12.28125" style="1" customWidth="1"/>
    <col min="6" max="6" width="13.28125" style="1" customWidth="1"/>
    <col min="7" max="11" width="13.57421875" style="1" customWidth="1"/>
    <col min="12" max="12" width="17.421875" style="1" customWidth="1"/>
    <col min="13" max="25" width="12.140625" style="1" customWidth="1"/>
    <col min="26" max="16384" width="11.421875" style="1" customWidth="1"/>
  </cols>
  <sheetData>
    <row r="1" spans="2:12" ht="61.5" customHeight="1" thickBot="1">
      <c r="B1" s="2"/>
      <c r="C1" s="2"/>
      <c r="D1" s="2"/>
      <c r="E1" s="2"/>
      <c r="F1" s="2"/>
      <c r="G1" s="2"/>
      <c r="H1" s="2"/>
      <c r="I1" s="2"/>
      <c r="J1" s="2"/>
      <c r="K1" s="2"/>
      <c r="L1" s="2"/>
    </row>
    <row r="2" spans="2:12" ht="15" customHeight="1" thickTop="1">
      <c r="B2" s="131"/>
      <c r="C2" s="132"/>
      <c r="D2" s="132"/>
      <c r="E2" s="132"/>
      <c r="F2" s="132"/>
      <c r="G2" s="132"/>
      <c r="H2" s="132"/>
      <c r="I2" s="132"/>
      <c r="J2" s="132"/>
      <c r="K2" s="132"/>
      <c r="L2" s="133"/>
    </row>
    <row r="3" spans="2:12" ht="33" customHeight="1">
      <c r="B3" s="128" t="s">
        <v>88</v>
      </c>
      <c r="C3" s="129"/>
      <c r="D3" s="129"/>
      <c r="E3" s="129"/>
      <c r="F3" s="129"/>
      <c r="G3" s="129"/>
      <c r="H3" s="129"/>
      <c r="I3" s="129"/>
      <c r="J3" s="129"/>
      <c r="K3" s="129"/>
      <c r="L3" s="130"/>
    </row>
    <row r="4" spans="2:14" ht="13.5" thickBot="1">
      <c r="B4" s="17"/>
      <c r="C4" s="19"/>
      <c r="D4" s="19"/>
      <c r="E4" s="19"/>
      <c r="F4" s="19"/>
      <c r="G4" s="19"/>
      <c r="H4" s="19"/>
      <c r="I4" s="19"/>
      <c r="J4" s="19"/>
      <c r="K4" s="19"/>
      <c r="L4" s="18"/>
      <c r="M4" s="10"/>
      <c r="N4" s="10"/>
    </row>
    <row r="5" spans="2:14" ht="24.75" customHeight="1" thickBot="1" thickTop="1">
      <c r="B5" s="122" t="s">
        <v>109</v>
      </c>
      <c r="C5" s="123"/>
      <c r="D5" s="123"/>
      <c r="E5" s="123"/>
      <c r="F5" s="123"/>
      <c r="G5" s="123"/>
      <c r="H5" s="123"/>
      <c r="I5" s="123"/>
      <c r="J5" s="123"/>
      <c r="K5" s="123"/>
      <c r="L5" s="124"/>
      <c r="M5" s="84"/>
      <c r="N5" s="10"/>
    </row>
    <row r="6" spans="2:14" ht="33" customHeight="1" thickTop="1">
      <c r="B6" s="85"/>
      <c r="C6" s="134" t="s">
        <v>89</v>
      </c>
      <c r="D6" s="135"/>
      <c r="E6" s="135"/>
      <c r="F6" s="135"/>
      <c r="G6" s="135"/>
      <c r="H6" s="135"/>
      <c r="I6" s="135"/>
      <c r="J6" s="135"/>
      <c r="K6" s="135"/>
      <c r="L6" s="136"/>
      <c r="M6" s="15"/>
      <c r="N6" s="11"/>
    </row>
    <row r="7" spans="2:18" ht="39.75" customHeight="1">
      <c r="B7" s="13"/>
      <c r="C7" s="102"/>
      <c r="D7" s="110" t="s">
        <v>111</v>
      </c>
      <c r="E7" s="111"/>
      <c r="F7" s="111"/>
      <c r="G7" s="111"/>
      <c r="H7" s="111"/>
      <c r="I7" s="111"/>
      <c r="J7" s="111"/>
      <c r="K7" s="111"/>
      <c r="L7" s="112"/>
      <c r="M7" s="15"/>
      <c r="N7" s="11"/>
      <c r="Q7" s="108"/>
      <c r="R7" s="109"/>
    </row>
    <row r="8" spans="4:18" s="79" customFormat="1" ht="39.75" customHeight="1">
      <c r="D8" s="113" t="s">
        <v>112</v>
      </c>
      <c r="E8" s="114"/>
      <c r="F8" s="114"/>
      <c r="G8" s="114"/>
      <c r="H8" s="114"/>
      <c r="I8" s="114"/>
      <c r="J8" s="114"/>
      <c r="K8" s="114"/>
      <c r="L8" s="115"/>
      <c r="M8" s="80"/>
      <c r="N8" s="81"/>
      <c r="O8" s="82"/>
      <c r="P8" s="82"/>
      <c r="Q8" s="82"/>
      <c r="R8" s="82"/>
    </row>
    <row r="9" spans="4:18" s="79" customFormat="1" ht="39.75" customHeight="1">
      <c r="D9" s="113" t="s">
        <v>113</v>
      </c>
      <c r="E9" s="114"/>
      <c r="F9" s="114"/>
      <c r="G9" s="114"/>
      <c r="H9" s="114"/>
      <c r="I9" s="114"/>
      <c r="J9" s="114"/>
      <c r="K9" s="114"/>
      <c r="L9" s="115"/>
      <c r="M9" s="80"/>
      <c r="N9" s="81"/>
      <c r="O9" s="82"/>
      <c r="P9" s="82"/>
      <c r="Q9" s="82"/>
      <c r="R9" s="82"/>
    </row>
    <row r="10" spans="4:18" s="59" customFormat="1" ht="39.75" customHeight="1">
      <c r="D10" s="113" t="s">
        <v>114</v>
      </c>
      <c r="E10" s="114"/>
      <c r="F10" s="114"/>
      <c r="G10" s="114"/>
      <c r="H10" s="114"/>
      <c r="I10" s="114"/>
      <c r="J10" s="114"/>
      <c r="K10" s="114"/>
      <c r="L10" s="115"/>
      <c r="M10" s="14"/>
      <c r="N10" s="12"/>
      <c r="O10" s="83"/>
      <c r="P10" s="83"/>
      <c r="Q10" s="83"/>
      <c r="R10" s="83"/>
    </row>
    <row r="11" spans="3:18" ht="39.75" customHeight="1" thickBot="1">
      <c r="C11" s="2"/>
      <c r="D11" s="125" t="s">
        <v>115</v>
      </c>
      <c r="E11" s="126"/>
      <c r="F11" s="126"/>
      <c r="G11" s="126"/>
      <c r="H11" s="126"/>
      <c r="I11" s="126"/>
      <c r="J11" s="126"/>
      <c r="K11" s="126"/>
      <c r="L11" s="127"/>
      <c r="M11" s="14"/>
      <c r="N11" s="12"/>
      <c r="O11" s="9"/>
      <c r="P11" s="9"/>
      <c r="Q11" s="9"/>
      <c r="R11" s="9"/>
    </row>
    <row r="12" spans="3:4" ht="27.75" customHeight="1" thickBot="1" thickTop="1">
      <c r="C12" s="96"/>
      <c r="D12" s="96"/>
    </row>
    <row r="13" spans="2:11" ht="13.5" thickTop="1">
      <c r="B13" s="119" t="s">
        <v>86</v>
      </c>
      <c r="C13" s="120"/>
      <c r="D13" s="120"/>
      <c r="E13" s="120"/>
      <c r="F13" s="120"/>
      <c r="G13" s="120"/>
      <c r="H13" s="120"/>
      <c r="I13" s="120"/>
      <c r="J13" s="120"/>
      <c r="K13" s="121"/>
    </row>
    <row r="14" spans="2:11" ht="13.5" thickBot="1">
      <c r="B14" s="116" t="s">
        <v>87</v>
      </c>
      <c r="C14" s="117"/>
      <c r="D14" s="117"/>
      <c r="E14" s="117"/>
      <c r="F14" s="117"/>
      <c r="G14" s="117"/>
      <c r="H14" s="117"/>
      <c r="I14" s="117"/>
      <c r="J14" s="117"/>
      <c r="K14" s="118"/>
    </row>
    <row r="15" ht="13.5" thickTop="1"/>
  </sheetData>
  <sheetProtection/>
  <mergeCells count="12">
    <mergeCell ref="B5:L5"/>
    <mergeCell ref="D11:L11"/>
    <mergeCell ref="B3:L3"/>
    <mergeCell ref="B2:L2"/>
    <mergeCell ref="D10:L10"/>
    <mergeCell ref="C6:L6"/>
    <mergeCell ref="Q7:R7"/>
    <mergeCell ref="D7:L7"/>
    <mergeCell ref="D8:L8"/>
    <mergeCell ref="D9:L9"/>
    <mergeCell ref="B14:K14"/>
    <mergeCell ref="B13:K13"/>
  </mergeCells>
  <hyperlinks>
    <hyperlink ref="D11:L11" location="'5.5'!A1" display="5.5.-RED Vasca de Espacios naturales Protegidos"/>
    <hyperlink ref="B14" r:id="rId1" display="http://appsso.eurostat.ec.europa.eu/nui/show.do?dataset=env_bio1&amp;lang=en"/>
    <hyperlink ref="B13" r:id="rId2" display="http://www.ingurumena.ejgv.euskadi.net/r49-bio/es/"/>
    <hyperlink ref="D9:L9" location="'5.3'!A1" display="5.3.-Evolución de la superficie dedicada a agricultura ecológica: área totalmente transformada por país. 2000-2012. "/>
    <hyperlink ref="D8:L8" location="'5.2'!A1" display="5.2.-Evolución de la superficie forestal autóctona 1986-2010."/>
    <hyperlink ref="D7:L7" location="'5.1'!A1" display="5.1.-Situación de las especies en Peligro de Extinción 2013."/>
    <hyperlink ref="D10:L10" location="'5.4'!A1" display="5.4.-Evolución de la superficie forestal acogida a la certificación PEFC 2004-2013."/>
    <hyperlink ref="B5" location="'1.1'!A1" display="1.1-Residuos peligrosos generados por categorías LER a 2 dígitos. 2007."/>
  </hyperlinks>
  <printOptions/>
  <pageMargins left="0.75" right="0.75" top="1" bottom="1"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tabColor indexed="47"/>
  </sheetPr>
  <dimension ref="A1:I16"/>
  <sheetViews>
    <sheetView zoomScalePageLayoutView="0" workbookViewId="0" topLeftCell="A1">
      <selection activeCell="A1" sqref="A1"/>
    </sheetView>
  </sheetViews>
  <sheetFormatPr defaultColWidth="11.421875" defaultRowHeight="12.75"/>
  <cols>
    <col min="1" max="1" width="14.00390625" style="1" customWidth="1"/>
    <col min="2" max="2" width="21.28125" style="1" customWidth="1"/>
    <col min="3" max="3" width="24.00390625" style="1" customWidth="1"/>
    <col min="4" max="4" width="25.7109375" style="1" customWidth="1"/>
    <col min="5" max="5" width="26.00390625" style="1" customWidth="1"/>
    <col min="6" max="6" width="18.8515625" style="1" customWidth="1"/>
    <col min="7" max="16384" width="11.421875" style="1" customWidth="1"/>
  </cols>
  <sheetData>
    <row r="1" spans="1:6" ht="13.5" thickBot="1">
      <c r="A1" s="16" t="s">
        <v>7</v>
      </c>
      <c r="B1" s="2"/>
      <c r="C1" s="2"/>
      <c r="D1" s="2"/>
      <c r="E1" s="2"/>
      <c r="F1" s="2"/>
    </row>
    <row r="2" spans="2:5" ht="71.25" customHeight="1" thickTop="1">
      <c r="B2" s="160" t="s">
        <v>100</v>
      </c>
      <c r="C2" s="161"/>
      <c r="D2" s="161"/>
      <c r="E2" s="161"/>
    </row>
    <row r="3" ht="60" customHeight="1"/>
    <row r="4" spans="2:6" ht="13.5" thickBot="1">
      <c r="B4" s="2"/>
      <c r="C4" s="2"/>
      <c r="D4" s="2"/>
      <c r="E4" s="2"/>
      <c r="F4" s="5"/>
    </row>
    <row r="5" spans="1:6" ht="17.25" customHeight="1" thickTop="1">
      <c r="A5" s="7"/>
      <c r="B5" s="157" t="s">
        <v>38</v>
      </c>
      <c r="C5" s="158"/>
      <c r="D5" s="158"/>
      <c r="E5" s="159"/>
      <c r="F5" s="29"/>
    </row>
    <row r="6" spans="1:9" ht="18.75" customHeight="1">
      <c r="A6" s="7"/>
      <c r="B6" s="139" t="s">
        <v>94</v>
      </c>
      <c r="C6" s="140"/>
      <c r="D6" s="140"/>
      <c r="E6" s="141"/>
      <c r="F6" s="162"/>
      <c r="G6" s="163"/>
      <c r="H6" s="163"/>
      <c r="I6" s="163"/>
    </row>
    <row r="7" spans="1:7" ht="18.75" customHeight="1">
      <c r="A7" s="7"/>
      <c r="B7" s="142" t="s">
        <v>95</v>
      </c>
      <c r="C7" s="143"/>
      <c r="D7" s="143"/>
      <c r="E7" s="144"/>
      <c r="G7" s="29"/>
    </row>
    <row r="8" spans="1:7" ht="18.75" customHeight="1">
      <c r="A8" s="7"/>
      <c r="B8" s="142" t="s">
        <v>40</v>
      </c>
      <c r="C8" s="143"/>
      <c r="D8" s="143"/>
      <c r="E8" s="144"/>
      <c r="G8" s="29"/>
    </row>
    <row r="9" spans="1:5" ht="18.75" customHeight="1" thickBot="1">
      <c r="A9" s="7"/>
      <c r="B9" s="145" t="s">
        <v>41</v>
      </c>
      <c r="C9" s="146"/>
      <c r="D9" s="146"/>
      <c r="E9" s="147"/>
    </row>
    <row r="10" spans="1:6" ht="18.75" customHeight="1" thickTop="1">
      <c r="A10" s="7"/>
      <c r="B10" s="148" t="s">
        <v>39</v>
      </c>
      <c r="C10" s="149"/>
      <c r="D10" s="149"/>
      <c r="E10" s="150"/>
      <c r="F10" s="29"/>
    </row>
    <row r="11" spans="1:5" ht="18.75" customHeight="1">
      <c r="A11" s="7"/>
      <c r="B11" s="151" t="s">
        <v>96</v>
      </c>
      <c r="C11" s="152"/>
      <c r="D11" s="152"/>
      <c r="E11" s="153"/>
    </row>
    <row r="12" spans="1:5" ht="18.75" customHeight="1">
      <c r="A12" s="7"/>
      <c r="B12" s="142" t="s">
        <v>97</v>
      </c>
      <c r="C12" s="143"/>
      <c r="D12" s="143"/>
      <c r="E12" s="144"/>
    </row>
    <row r="13" spans="1:5" ht="18.75" customHeight="1">
      <c r="A13" s="7"/>
      <c r="B13" s="142" t="s">
        <v>98</v>
      </c>
      <c r="C13" s="143"/>
      <c r="D13" s="143"/>
      <c r="E13" s="144"/>
    </row>
    <row r="14" spans="1:5" ht="18.75" customHeight="1" thickBot="1">
      <c r="A14" s="7"/>
      <c r="B14" s="154" t="s">
        <v>99</v>
      </c>
      <c r="C14" s="155"/>
      <c r="D14" s="155"/>
      <c r="E14" s="156"/>
    </row>
    <row r="15" spans="2:5" ht="116.25" customHeight="1" thickBot="1" thickTop="1">
      <c r="B15" s="37"/>
      <c r="C15" s="37"/>
      <c r="D15" s="37"/>
      <c r="E15" s="37"/>
    </row>
    <row r="16" spans="2:6" ht="14.25" customHeight="1" thickBot="1" thickTop="1">
      <c r="B16" s="137" t="s">
        <v>84</v>
      </c>
      <c r="C16" s="138"/>
      <c r="D16" s="138"/>
      <c r="E16" s="138"/>
      <c r="F16" s="138"/>
    </row>
    <row r="17" ht="14.25" customHeight="1" thickTop="1"/>
  </sheetData>
  <sheetProtection/>
  <mergeCells count="13">
    <mergeCell ref="B5:E5"/>
    <mergeCell ref="B2:E2"/>
    <mergeCell ref="F6:I6"/>
    <mergeCell ref="B7:E7"/>
    <mergeCell ref="B16:F16"/>
    <mergeCell ref="B6:E6"/>
    <mergeCell ref="B8:E8"/>
    <mergeCell ref="B9:E9"/>
    <mergeCell ref="B10:E10"/>
    <mergeCell ref="B11:E11"/>
    <mergeCell ref="B12:E12"/>
    <mergeCell ref="B13:E13"/>
    <mergeCell ref="B14:E14"/>
  </mergeCells>
  <hyperlinks>
    <hyperlink ref="A1" location="'Índice de Diversidad Biológica'!A1" display="&lt;&lt;&lt;Índice"/>
    <hyperlink ref="B16" r:id="rId1" display="http://www.ingurumena.ejgv.euskadi.net/r49-bio/es/"/>
    <hyperlink ref="B6" r:id="rId2" display="http://www.ingurumena.ejgv.euskadi.net/r49-bio/es/"/>
    <hyperlink ref="B7" r:id="rId3" display="http://www.ingurumena.ejgv.euskadi.net/r49-bio/es/"/>
    <hyperlink ref="B8" r:id="rId4" display="http://www.ingurumena.ejgv.euskadi.net/r49-bio/es/"/>
    <hyperlink ref="B9" r:id="rId5" display="http://www.ingurumena.ejgv.euskadi.net/r49-bio/es/"/>
    <hyperlink ref="B11" r:id="rId6" display="http://www.ingurumena.ejgv.euskadi.net/r49-bio/es/"/>
    <hyperlink ref="B12" r:id="rId7" display="http://www.ingurumena.ejgv.euskadi.net/r49-bio/es/"/>
    <hyperlink ref="B13" r:id="rId8" display="http://www.ingurumena.ejgv.euskadi.net/r49-bio/es/"/>
    <hyperlink ref="B14" r:id="rId9" display="http://www.ingurumena.ejgv.euskadi.net/r49-bio/es/"/>
  </hyperlinks>
  <printOptions/>
  <pageMargins left="0.75" right="0.75" top="1" bottom="1" header="0" footer="0"/>
  <pageSetup horizontalDpi="600" verticalDpi="600" orientation="portrait" paperSize="9" r:id="rId10"/>
</worksheet>
</file>

<file path=xl/worksheets/sheet3.xml><?xml version="1.0" encoding="utf-8"?>
<worksheet xmlns="http://schemas.openxmlformats.org/spreadsheetml/2006/main" xmlns:r="http://schemas.openxmlformats.org/officeDocument/2006/relationships">
  <sheetPr>
    <tabColor theme="9" tint="0.5999900102615356"/>
  </sheetPr>
  <dimension ref="A1:F18"/>
  <sheetViews>
    <sheetView zoomScale="115" zoomScaleNormal="115" zoomScalePageLayoutView="0" workbookViewId="0" topLeftCell="A1">
      <selection activeCell="A1" sqref="A1"/>
    </sheetView>
  </sheetViews>
  <sheetFormatPr defaultColWidth="11.421875" defaultRowHeight="12.75"/>
  <cols>
    <col min="1" max="1" width="10.7109375" style="1" customWidth="1"/>
    <col min="2" max="2" width="32.140625" style="1" customWidth="1"/>
    <col min="3" max="3" width="20.57421875" style="1" customWidth="1"/>
    <col min="4" max="4" width="22.57421875" style="1" bestFit="1" customWidth="1"/>
    <col min="5" max="5" width="20.7109375" style="1" customWidth="1"/>
    <col min="6" max="16384" width="11.421875" style="1" customWidth="1"/>
  </cols>
  <sheetData>
    <row r="1" spans="1:5" ht="20.25" customHeight="1" thickBot="1">
      <c r="A1" s="16" t="s">
        <v>7</v>
      </c>
      <c r="B1" s="2"/>
      <c r="C1" s="2"/>
      <c r="D1" s="2"/>
      <c r="E1" s="2"/>
    </row>
    <row r="2" spans="2:5" ht="60.75" customHeight="1" thickTop="1">
      <c r="B2" s="160" t="s">
        <v>103</v>
      </c>
      <c r="C2" s="161"/>
      <c r="D2" s="161"/>
      <c r="E2" s="161"/>
    </row>
    <row r="3" spans="2:5" ht="12.75">
      <c r="B3" s="5"/>
      <c r="C3" s="5"/>
      <c r="D3" s="5"/>
      <c r="E3" s="5"/>
    </row>
    <row r="4" spans="1:5" ht="36" customHeight="1">
      <c r="A4" s="7"/>
      <c r="B4" s="168" t="s">
        <v>33</v>
      </c>
      <c r="C4" s="170" t="s">
        <v>4</v>
      </c>
      <c r="D4" s="171"/>
      <c r="E4" s="172"/>
    </row>
    <row r="5" spans="1:5" ht="26.25" customHeight="1">
      <c r="A5" s="7"/>
      <c r="B5" s="169"/>
      <c r="C5" s="3" t="s">
        <v>5</v>
      </c>
      <c r="D5" s="3" t="s">
        <v>101</v>
      </c>
      <c r="E5" s="3" t="s">
        <v>3</v>
      </c>
    </row>
    <row r="6" spans="2:5" ht="12" customHeight="1">
      <c r="B6" s="4" t="s">
        <v>8</v>
      </c>
      <c r="C6" s="4"/>
      <c r="D6" s="4"/>
      <c r="E6" s="4"/>
    </row>
    <row r="7" spans="2:5" ht="9" customHeight="1">
      <c r="B7" s="22"/>
      <c r="C7" s="22"/>
      <c r="D7" s="22"/>
      <c r="E7" s="22"/>
    </row>
    <row r="8" spans="2:5" ht="12.75">
      <c r="B8" s="23" t="s">
        <v>1</v>
      </c>
      <c r="C8" s="24">
        <v>175649</v>
      </c>
      <c r="D8" s="24" t="s">
        <v>6</v>
      </c>
      <c r="E8" s="33" t="s">
        <v>6</v>
      </c>
    </row>
    <row r="9" spans="2:5" ht="12.75">
      <c r="B9" s="23"/>
      <c r="C9" s="24"/>
      <c r="D9" s="24"/>
      <c r="E9" s="33"/>
    </row>
    <row r="10" spans="2:6" ht="12.75">
      <c r="B10" s="23" t="s">
        <v>2</v>
      </c>
      <c r="C10" s="24">
        <v>178904</v>
      </c>
      <c r="D10" s="24">
        <f>C10-C8</f>
        <v>3255</v>
      </c>
      <c r="E10" s="33">
        <v>0.01853127544136317</v>
      </c>
      <c r="F10" s="57"/>
    </row>
    <row r="11" spans="2:6" ht="12.75">
      <c r="B11" s="23"/>
      <c r="C11" s="24"/>
      <c r="D11" s="24"/>
      <c r="E11" s="33"/>
      <c r="F11" s="57"/>
    </row>
    <row r="12" spans="2:6" ht="12.75">
      <c r="B12" s="23" t="s">
        <v>10</v>
      </c>
      <c r="C12" s="24">
        <v>187191</v>
      </c>
      <c r="D12" s="24">
        <f>C12-C8</f>
        <v>11542</v>
      </c>
      <c r="E12" s="33">
        <v>0.06571059328547273</v>
      </c>
      <c r="F12" s="57"/>
    </row>
    <row r="13" spans="2:6" ht="12.75">
      <c r="B13" s="23"/>
      <c r="C13" s="24"/>
      <c r="D13" s="24"/>
      <c r="E13" s="33"/>
      <c r="F13" s="57"/>
    </row>
    <row r="14" spans="2:6" ht="13.5">
      <c r="B14" s="23" t="s">
        <v>107</v>
      </c>
      <c r="C14" s="24">
        <f>183089+4845</f>
        <v>187934</v>
      </c>
      <c r="D14" s="24">
        <f>C14-C8</f>
        <v>12285</v>
      </c>
      <c r="E14" s="33">
        <v>0.06994062021417714</v>
      </c>
      <c r="F14" s="57"/>
    </row>
    <row r="15" spans="2:5" ht="8.25" customHeight="1">
      <c r="B15" s="34"/>
      <c r="C15" s="35"/>
      <c r="D15" s="35"/>
      <c r="E15" s="36"/>
    </row>
    <row r="16" spans="2:5" ht="12" customHeight="1" thickBot="1">
      <c r="B16" s="6"/>
      <c r="C16" s="6"/>
      <c r="D16" s="6"/>
      <c r="E16" s="6"/>
    </row>
    <row r="17" spans="2:5" ht="21.75" customHeight="1" thickBot="1" thickTop="1">
      <c r="B17" s="164" t="s">
        <v>108</v>
      </c>
      <c r="C17" s="165"/>
      <c r="D17" s="165"/>
      <c r="E17" s="165"/>
    </row>
    <row r="18" spans="2:5" ht="14.25" thickBot="1" thickTop="1">
      <c r="B18" s="166" t="s">
        <v>106</v>
      </c>
      <c r="C18" s="167"/>
      <c r="D18" s="167"/>
      <c r="E18" s="167"/>
    </row>
    <row r="19" ht="13.5" thickTop="1"/>
  </sheetData>
  <sheetProtection/>
  <mergeCells count="5">
    <mergeCell ref="B17:E17"/>
    <mergeCell ref="B18:E18"/>
    <mergeCell ref="B2:E2"/>
    <mergeCell ref="B4:B5"/>
    <mergeCell ref="C4:E4"/>
  </mergeCells>
  <hyperlinks>
    <hyperlink ref="A1" location="'Índice de Diversidad Biológica'!A1" display="&lt;&lt;&lt;Índice"/>
  </hyperlinks>
  <printOptions/>
  <pageMargins left="0.75" right="0.75" top="1" bottom="1" header="0" footer="0"/>
  <pageSetup horizontalDpi="600" verticalDpi="600" orientation="portrait" paperSize="9" r:id="rId1"/>
  <ignoredErrors>
    <ignoredError sqref="B8:B12 B15" numberStoredAsText="1"/>
  </ignoredErrors>
</worksheet>
</file>

<file path=xl/worksheets/sheet4.xml><?xml version="1.0" encoding="utf-8"?>
<worksheet xmlns="http://schemas.openxmlformats.org/spreadsheetml/2006/main" xmlns:r="http://schemas.openxmlformats.org/officeDocument/2006/relationships">
  <sheetPr>
    <tabColor indexed="47"/>
  </sheetPr>
  <dimension ref="A1:P45"/>
  <sheetViews>
    <sheetView zoomScale="88" zoomScaleNormal="88" zoomScalePageLayoutView="0" workbookViewId="0" topLeftCell="A1">
      <pane ySplit="7" topLeftCell="A8" activePane="bottomLeft" state="frozen"/>
      <selection pane="topLeft" activeCell="A1" sqref="A1"/>
      <selection pane="bottomLeft" activeCell="A1" sqref="A1"/>
    </sheetView>
  </sheetViews>
  <sheetFormatPr defaultColWidth="11.421875" defaultRowHeight="12.75"/>
  <cols>
    <col min="1" max="1" width="11.28125" style="1" customWidth="1"/>
    <col min="2" max="2" width="32.57421875" style="1" customWidth="1"/>
    <col min="3" max="15" width="9.421875" style="1" customWidth="1"/>
    <col min="16" max="16384" width="11.421875" style="1" customWidth="1"/>
  </cols>
  <sheetData>
    <row r="1" spans="1:15" ht="13.5" thickBot="1">
      <c r="A1" s="16" t="s">
        <v>7</v>
      </c>
      <c r="B1" s="2"/>
      <c r="C1" s="2"/>
      <c r="D1" s="2"/>
      <c r="E1" s="2"/>
      <c r="F1" s="2"/>
      <c r="G1" s="2"/>
      <c r="H1" s="2"/>
      <c r="I1" s="2"/>
      <c r="J1" s="2"/>
      <c r="K1" s="2"/>
      <c r="L1" s="2"/>
      <c r="M1" s="2"/>
      <c r="N1" s="2"/>
      <c r="O1" s="2"/>
    </row>
    <row r="2" spans="2:15" ht="54.75" customHeight="1" thickTop="1">
      <c r="B2" s="160" t="s">
        <v>93</v>
      </c>
      <c r="C2" s="173"/>
      <c r="D2" s="173"/>
      <c r="E2" s="173"/>
      <c r="F2" s="173"/>
      <c r="G2" s="173"/>
      <c r="H2" s="173"/>
      <c r="I2" s="173"/>
      <c r="J2" s="173"/>
      <c r="K2" s="173"/>
      <c r="L2" s="173"/>
      <c r="M2" s="173"/>
      <c r="N2" s="173"/>
      <c r="O2" s="173"/>
    </row>
    <row r="3" spans="1:15" ht="8.25" customHeight="1">
      <c r="A3" s="7"/>
      <c r="B3" s="60"/>
      <c r="C3" s="61"/>
      <c r="D3" s="61"/>
      <c r="E3" s="61"/>
      <c r="F3" s="61"/>
      <c r="G3" s="61"/>
      <c r="H3" s="61"/>
      <c r="I3" s="61"/>
      <c r="J3" s="61"/>
      <c r="K3" s="61"/>
      <c r="L3" s="61"/>
      <c r="M3" s="61"/>
      <c r="N3" s="61"/>
      <c r="O3" s="61"/>
    </row>
    <row r="4" spans="2:15" ht="25.5" customHeight="1">
      <c r="B4" s="62" t="s">
        <v>43</v>
      </c>
      <c r="C4" s="3">
        <v>2000</v>
      </c>
      <c r="D4" s="3">
        <v>2001</v>
      </c>
      <c r="E4" s="3">
        <v>2002</v>
      </c>
      <c r="F4" s="3">
        <v>2003</v>
      </c>
      <c r="G4" s="3">
        <v>2004</v>
      </c>
      <c r="H4" s="3">
        <v>2005</v>
      </c>
      <c r="I4" s="3">
        <v>2006</v>
      </c>
      <c r="J4" s="3">
        <v>2007</v>
      </c>
      <c r="K4" s="3">
        <v>2008</v>
      </c>
      <c r="L4" s="3">
        <v>2009</v>
      </c>
      <c r="M4" s="3">
        <v>2010</v>
      </c>
      <c r="N4" s="3">
        <v>2011</v>
      </c>
      <c r="O4" s="3">
        <v>2012</v>
      </c>
    </row>
    <row r="5" spans="1:15" ht="12.75">
      <c r="A5" s="7"/>
      <c r="B5" s="63" t="s">
        <v>51</v>
      </c>
      <c r="C5" s="64"/>
      <c r="D5" s="64"/>
      <c r="E5" s="64"/>
      <c r="F5" s="64"/>
      <c r="G5" s="64"/>
      <c r="H5" s="64"/>
      <c r="I5" s="64"/>
      <c r="J5" s="64"/>
      <c r="K5" s="64"/>
      <c r="L5" s="64"/>
      <c r="M5" s="64"/>
      <c r="N5" s="64"/>
      <c r="O5" s="64"/>
    </row>
    <row r="6" spans="1:15" ht="16.5" customHeight="1">
      <c r="A6" s="7"/>
      <c r="B6" s="74" t="s">
        <v>74</v>
      </c>
      <c r="C6" s="66" t="s">
        <v>45</v>
      </c>
      <c r="D6" s="66" t="s">
        <v>45</v>
      </c>
      <c r="E6" s="66" t="s">
        <v>45</v>
      </c>
      <c r="F6" s="66" t="s">
        <v>45</v>
      </c>
      <c r="G6" s="66" t="s">
        <v>45</v>
      </c>
      <c r="H6" s="66" t="s">
        <v>45</v>
      </c>
      <c r="I6" s="66" t="s">
        <v>45</v>
      </c>
      <c r="J6" s="66">
        <v>3997440</v>
      </c>
      <c r="K6" s="66">
        <v>4487798</v>
      </c>
      <c r="L6" s="66">
        <v>3761884</v>
      </c>
      <c r="M6" s="66" t="s">
        <v>45</v>
      </c>
      <c r="N6" s="66" t="s">
        <v>45</v>
      </c>
      <c r="O6" s="66" t="s">
        <v>45</v>
      </c>
    </row>
    <row r="7" spans="2:15" ht="7.5" customHeight="1">
      <c r="B7" s="67"/>
      <c r="C7" s="68"/>
      <c r="D7" s="68"/>
      <c r="E7" s="68"/>
      <c r="F7" s="68"/>
      <c r="G7" s="68"/>
      <c r="H7" s="68"/>
      <c r="I7" s="68"/>
      <c r="J7" s="68"/>
      <c r="K7" s="68"/>
      <c r="L7" s="68"/>
      <c r="M7" s="68"/>
      <c r="N7" s="68"/>
      <c r="O7" s="68"/>
    </row>
    <row r="8" spans="2:15" ht="12.75">
      <c r="B8" s="65" t="s">
        <v>52</v>
      </c>
      <c r="C8" s="66" t="s">
        <v>45</v>
      </c>
      <c r="D8" s="66">
        <v>15437</v>
      </c>
      <c r="E8" s="66">
        <v>24820</v>
      </c>
      <c r="F8" s="66">
        <v>16176</v>
      </c>
      <c r="G8" s="66">
        <v>19853</v>
      </c>
      <c r="H8" s="66">
        <v>19764</v>
      </c>
      <c r="I8" s="66">
        <v>21754</v>
      </c>
      <c r="J8" s="66">
        <v>23842</v>
      </c>
      <c r="K8" s="66">
        <v>27376</v>
      </c>
      <c r="L8" s="66">
        <v>29778</v>
      </c>
      <c r="M8" s="66">
        <v>30410</v>
      </c>
      <c r="N8" s="66">
        <v>40319</v>
      </c>
      <c r="O8" s="66">
        <v>46812</v>
      </c>
    </row>
    <row r="9" spans="2:15" ht="12.75">
      <c r="B9" s="67" t="s">
        <v>46</v>
      </c>
      <c r="C9" s="68" t="s">
        <v>45</v>
      </c>
      <c r="D9" s="68" t="s">
        <v>45</v>
      </c>
      <c r="E9" s="68" t="s">
        <v>45</v>
      </c>
      <c r="F9" s="68" t="s">
        <v>45</v>
      </c>
      <c r="G9" s="68" t="s">
        <v>45</v>
      </c>
      <c r="H9" s="68" t="s">
        <v>45</v>
      </c>
      <c r="I9" s="68">
        <v>2728</v>
      </c>
      <c r="J9" s="68">
        <v>8387</v>
      </c>
      <c r="K9" s="68">
        <v>4236</v>
      </c>
      <c r="L9" s="68">
        <v>4955</v>
      </c>
      <c r="M9" s="68">
        <v>12691</v>
      </c>
      <c r="N9" s="68">
        <v>8902</v>
      </c>
      <c r="O9" s="68">
        <v>11974</v>
      </c>
    </row>
    <row r="10" spans="2:15" ht="12.75">
      <c r="B10" s="67" t="s">
        <v>53</v>
      </c>
      <c r="C10" s="68" t="s">
        <v>45</v>
      </c>
      <c r="D10" s="68" t="s">
        <v>45</v>
      </c>
      <c r="E10" s="68" t="s">
        <v>45</v>
      </c>
      <c r="F10" s="68">
        <v>195216</v>
      </c>
      <c r="G10" s="68">
        <v>208000</v>
      </c>
      <c r="H10" s="68">
        <v>226209</v>
      </c>
      <c r="I10" s="68">
        <v>216319</v>
      </c>
      <c r="J10" s="68">
        <v>224373</v>
      </c>
      <c r="K10" s="68">
        <v>232939</v>
      </c>
      <c r="L10" s="68">
        <v>267483</v>
      </c>
      <c r="M10" s="68">
        <v>296379</v>
      </c>
      <c r="N10" s="68">
        <v>354649</v>
      </c>
      <c r="O10" s="68">
        <v>402659</v>
      </c>
    </row>
    <row r="11" spans="2:15" ht="12.75">
      <c r="B11" s="67" t="s">
        <v>54</v>
      </c>
      <c r="C11" s="68" t="s">
        <v>45</v>
      </c>
      <c r="D11" s="68">
        <v>131984</v>
      </c>
      <c r="E11" s="68">
        <v>148279</v>
      </c>
      <c r="F11" s="68">
        <v>149106</v>
      </c>
      <c r="G11" s="68">
        <v>149219</v>
      </c>
      <c r="H11" s="68">
        <v>132283</v>
      </c>
      <c r="I11" s="68">
        <v>133048</v>
      </c>
      <c r="J11" s="68" t="s">
        <v>45</v>
      </c>
      <c r="K11" s="68">
        <v>139021</v>
      </c>
      <c r="L11" s="68">
        <v>139539</v>
      </c>
      <c r="M11" s="68">
        <v>145638</v>
      </c>
      <c r="N11" s="68">
        <v>151362</v>
      </c>
      <c r="O11" s="68">
        <v>159086</v>
      </c>
    </row>
    <row r="12" spans="2:15" ht="12.75">
      <c r="B12" s="67" t="s">
        <v>55</v>
      </c>
      <c r="C12" s="68" t="s">
        <v>45</v>
      </c>
      <c r="D12" s="68" t="s">
        <v>45</v>
      </c>
      <c r="E12" s="68" t="s">
        <v>45</v>
      </c>
      <c r="F12" s="68" t="s">
        <v>45</v>
      </c>
      <c r="G12" s="68" t="s">
        <v>45</v>
      </c>
      <c r="H12" s="68" t="s">
        <v>45</v>
      </c>
      <c r="I12" s="68" t="s">
        <v>45</v>
      </c>
      <c r="J12" s="68" t="s">
        <v>45</v>
      </c>
      <c r="K12" s="68" t="s">
        <v>45</v>
      </c>
      <c r="L12" s="68" t="s">
        <v>45</v>
      </c>
      <c r="M12" s="68" t="s">
        <v>45</v>
      </c>
      <c r="N12" s="68" t="s">
        <v>45</v>
      </c>
      <c r="O12" s="68" t="s">
        <v>45</v>
      </c>
    </row>
    <row r="13" spans="2:15" ht="12.75">
      <c r="B13" s="65" t="s">
        <v>47</v>
      </c>
      <c r="C13" s="66" t="s">
        <v>45</v>
      </c>
      <c r="D13" s="66" t="s">
        <v>45</v>
      </c>
      <c r="E13" s="66" t="s">
        <v>45</v>
      </c>
      <c r="F13" s="66" t="s">
        <v>45</v>
      </c>
      <c r="G13" s="66" t="s">
        <v>45</v>
      </c>
      <c r="H13" s="66">
        <v>36487</v>
      </c>
      <c r="I13" s="66">
        <v>44878</v>
      </c>
      <c r="J13" s="66">
        <v>55445</v>
      </c>
      <c r="K13" s="66">
        <v>71848</v>
      </c>
      <c r="L13" s="66">
        <v>76200</v>
      </c>
      <c r="M13" s="66">
        <v>82391</v>
      </c>
      <c r="N13" s="66">
        <v>101906</v>
      </c>
      <c r="O13" s="66">
        <v>119899</v>
      </c>
    </row>
    <row r="14" spans="2:15" ht="12.75">
      <c r="B14" s="67" t="s">
        <v>56</v>
      </c>
      <c r="C14" s="68" t="s">
        <v>45</v>
      </c>
      <c r="D14" s="68">
        <v>22944</v>
      </c>
      <c r="E14" s="68" t="s">
        <v>45</v>
      </c>
      <c r="F14" s="68" t="s">
        <v>45</v>
      </c>
      <c r="G14" s="68">
        <v>24568</v>
      </c>
      <c r="H14" s="68">
        <v>23533</v>
      </c>
      <c r="I14" s="68" t="s">
        <v>45</v>
      </c>
      <c r="J14" s="68" t="s">
        <v>45</v>
      </c>
      <c r="K14" s="68" t="s">
        <v>45</v>
      </c>
      <c r="L14" s="68">
        <v>37662</v>
      </c>
      <c r="M14" s="68" t="s">
        <v>45</v>
      </c>
      <c r="N14" s="68" t="s">
        <v>45</v>
      </c>
      <c r="O14" s="68">
        <v>42160</v>
      </c>
    </row>
    <row r="15" spans="2:15" ht="12.75">
      <c r="B15" s="67" t="s">
        <v>57</v>
      </c>
      <c r="C15" s="68" t="s">
        <v>45</v>
      </c>
      <c r="D15" s="68" t="s">
        <v>45</v>
      </c>
      <c r="E15" s="68">
        <v>65555</v>
      </c>
      <c r="F15" s="68">
        <v>192190</v>
      </c>
      <c r="G15" s="68">
        <v>202799</v>
      </c>
      <c r="H15" s="68">
        <v>206205</v>
      </c>
      <c r="I15" s="68">
        <v>182848</v>
      </c>
      <c r="J15" s="68">
        <v>174724</v>
      </c>
      <c r="K15" s="68">
        <v>266745</v>
      </c>
      <c r="L15" s="68">
        <v>293644</v>
      </c>
      <c r="M15" s="68">
        <v>292584</v>
      </c>
      <c r="N15" s="68">
        <v>201272</v>
      </c>
      <c r="O15" s="68">
        <v>351804</v>
      </c>
    </row>
    <row r="16" spans="2:15" ht="12.75">
      <c r="B16" s="67" t="s">
        <v>58</v>
      </c>
      <c r="C16" s="68" t="s">
        <v>45</v>
      </c>
      <c r="D16" s="68">
        <v>242291</v>
      </c>
      <c r="E16" s="68">
        <v>314640</v>
      </c>
      <c r="F16" s="68">
        <v>374001</v>
      </c>
      <c r="G16" s="68">
        <v>430900</v>
      </c>
      <c r="H16" s="68">
        <v>470832</v>
      </c>
      <c r="I16" s="68">
        <v>605296</v>
      </c>
      <c r="J16" s="68">
        <v>640536</v>
      </c>
      <c r="K16" s="68">
        <v>691196</v>
      </c>
      <c r="L16" s="68">
        <v>605366</v>
      </c>
      <c r="M16" s="68">
        <v>1084589</v>
      </c>
      <c r="N16" s="68">
        <v>1221890</v>
      </c>
      <c r="O16" s="68">
        <v>1366866</v>
      </c>
    </row>
    <row r="17" spans="2:15" ht="12.75">
      <c r="B17" s="67" t="s">
        <v>59</v>
      </c>
      <c r="C17" s="68" t="s">
        <v>45</v>
      </c>
      <c r="D17" s="68">
        <v>283836</v>
      </c>
      <c r="E17" s="68">
        <v>342406</v>
      </c>
      <c r="F17" s="68">
        <v>406338</v>
      </c>
      <c r="G17" s="68">
        <v>468476</v>
      </c>
      <c r="H17" s="68" t="s">
        <v>45</v>
      </c>
      <c r="I17" s="68">
        <v>499589</v>
      </c>
      <c r="J17" s="68">
        <v>497314</v>
      </c>
      <c r="K17" s="68">
        <v>502234</v>
      </c>
      <c r="L17" s="68">
        <v>525638</v>
      </c>
      <c r="M17" s="68">
        <v>571815</v>
      </c>
      <c r="N17" s="68">
        <v>701111</v>
      </c>
      <c r="O17" s="68">
        <v>855642</v>
      </c>
    </row>
    <row r="18" spans="2:15" ht="12.75">
      <c r="B18" s="67" t="s">
        <v>92</v>
      </c>
      <c r="C18" s="68"/>
      <c r="D18" s="68" t="s">
        <v>45</v>
      </c>
      <c r="E18" s="68" t="s">
        <v>45</v>
      </c>
      <c r="F18" s="68" t="s">
        <v>45</v>
      </c>
      <c r="G18" s="68" t="s">
        <v>45</v>
      </c>
      <c r="H18" s="68" t="s">
        <v>45</v>
      </c>
      <c r="I18" s="68" t="s">
        <v>45</v>
      </c>
      <c r="J18" s="68" t="s">
        <v>45</v>
      </c>
      <c r="K18" s="68" t="s">
        <v>45</v>
      </c>
      <c r="L18" s="68" t="s">
        <v>45</v>
      </c>
      <c r="M18" s="68" t="s">
        <v>45</v>
      </c>
      <c r="N18" s="68" t="s">
        <v>45</v>
      </c>
      <c r="O18" s="68">
        <v>10327</v>
      </c>
    </row>
    <row r="19" spans="2:15" ht="12.75">
      <c r="B19" s="65" t="s">
        <v>60</v>
      </c>
      <c r="C19" s="66" t="s">
        <v>45</v>
      </c>
      <c r="D19" s="66">
        <v>724258</v>
      </c>
      <c r="E19" s="66">
        <v>746511</v>
      </c>
      <c r="F19" s="66">
        <v>751860</v>
      </c>
      <c r="G19" s="66">
        <v>708043</v>
      </c>
      <c r="H19" s="66">
        <v>731537</v>
      </c>
      <c r="I19" s="66">
        <v>801350</v>
      </c>
      <c r="J19" s="66">
        <v>903254</v>
      </c>
      <c r="K19" s="66">
        <v>812139</v>
      </c>
      <c r="L19" s="66">
        <v>735327</v>
      </c>
      <c r="M19" s="66">
        <v>821921</v>
      </c>
      <c r="N19" s="66">
        <v>837107</v>
      </c>
      <c r="O19" s="66">
        <v>923786</v>
      </c>
    </row>
    <row r="20" spans="2:15" ht="12.75">
      <c r="B20" s="67" t="s">
        <v>61</v>
      </c>
      <c r="C20" s="68" t="s">
        <v>45</v>
      </c>
      <c r="D20" s="68" t="s">
        <v>45</v>
      </c>
      <c r="E20" s="68" t="s">
        <v>45</v>
      </c>
      <c r="F20" s="68" t="s">
        <v>45</v>
      </c>
      <c r="G20" s="68">
        <v>111</v>
      </c>
      <c r="H20" s="68">
        <v>230</v>
      </c>
      <c r="I20" s="68">
        <v>665</v>
      </c>
      <c r="J20" s="68">
        <v>1398</v>
      </c>
      <c r="K20" s="68" t="s">
        <v>45</v>
      </c>
      <c r="L20" s="68">
        <v>1890</v>
      </c>
      <c r="M20" s="68" t="s">
        <v>45</v>
      </c>
      <c r="N20" s="68" t="s">
        <v>45</v>
      </c>
      <c r="O20" s="68">
        <v>3553</v>
      </c>
    </row>
    <row r="21" spans="2:15" ht="12.75">
      <c r="B21" s="67" t="s">
        <v>62</v>
      </c>
      <c r="C21" s="68" t="s">
        <v>45</v>
      </c>
      <c r="D21" s="68" t="s">
        <v>45</v>
      </c>
      <c r="E21" s="68" t="s">
        <v>45</v>
      </c>
      <c r="F21" s="68" t="s">
        <v>45</v>
      </c>
      <c r="G21" s="68">
        <v>12142</v>
      </c>
      <c r="H21" s="68">
        <v>20691</v>
      </c>
      <c r="I21" s="68">
        <v>51213</v>
      </c>
      <c r="J21" s="68">
        <v>62321</v>
      </c>
      <c r="K21" s="68">
        <v>141524</v>
      </c>
      <c r="L21" s="68">
        <v>141070</v>
      </c>
      <c r="M21" s="68">
        <v>140946</v>
      </c>
      <c r="N21" s="68">
        <v>130059</v>
      </c>
      <c r="O21" s="68">
        <v>144653</v>
      </c>
    </row>
    <row r="22" spans="2:15" ht="12.75">
      <c r="B22" s="67" t="s">
        <v>63</v>
      </c>
      <c r="C22" s="68" t="s">
        <v>45</v>
      </c>
      <c r="D22" s="68" t="s">
        <v>45</v>
      </c>
      <c r="E22" s="68" t="s">
        <v>45</v>
      </c>
      <c r="F22" s="68" t="s">
        <v>45</v>
      </c>
      <c r="G22" s="68">
        <v>18395</v>
      </c>
      <c r="H22" s="68">
        <v>13905</v>
      </c>
      <c r="I22" s="68">
        <v>30498</v>
      </c>
      <c r="J22" s="68">
        <v>56542</v>
      </c>
      <c r="K22" s="68">
        <v>89890</v>
      </c>
      <c r="L22" s="68">
        <v>106060</v>
      </c>
      <c r="M22" s="68">
        <v>103225</v>
      </c>
      <c r="N22" s="68">
        <v>99410</v>
      </c>
      <c r="O22" s="68">
        <v>114479</v>
      </c>
    </row>
    <row r="23" spans="2:15" ht="12.75">
      <c r="B23" s="67" t="s">
        <v>64</v>
      </c>
      <c r="C23" s="68" t="s">
        <v>45</v>
      </c>
      <c r="D23" s="68">
        <v>887</v>
      </c>
      <c r="E23" s="68">
        <v>1019</v>
      </c>
      <c r="F23" s="68">
        <v>2130</v>
      </c>
      <c r="G23" s="68">
        <v>2741</v>
      </c>
      <c r="H23" s="68" t="s">
        <v>45</v>
      </c>
      <c r="I23" s="68" t="s">
        <v>45</v>
      </c>
      <c r="J23" s="68">
        <v>2721</v>
      </c>
      <c r="K23" s="68" t="s">
        <v>45</v>
      </c>
      <c r="L23" s="68">
        <v>3245</v>
      </c>
      <c r="M23" s="68" t="s">
        <v>45</v>
      </c>
      <c r="N23" s="68" t="s">
        <v>45</v>
      </c>
      <c r="O23" s="68" t="s">
        <v>45</v>
      </c>
    </row>
    <row r="24" spans="2:15" ht="12.75">
      <c r="B24" s="65" t="s">
        <v>65</v>
      </c>
      <c r="C24" s="66" t="s">
        <v>45</v>
      </c>
      <c r="D24" s="66" t="s">
        <v>45</v>
      </c>
      <c r="E24" s="66">
        <v>54264</v>
      </c>
      <c r="F24" s="66">
        <v>70514</v>
      </c>
      <c r="G24" s="66">
        <v>75834</v>
      </c>
      <c r="H24" s="66">
        <v>84765</v>
      </c>
      <c r="I24" s="66">
        <v>92167</v>
      </c>
      <c r="J24" s="66">
        <v>98243</v>
      </c>
      <c r="K24" s="66">
        <v>108578</v>
      </c>
      <c r="L24" s="66">
        <v>110916</v>
      </c>
      <c r="M24" s="66">
        <v>97584</v>
      </c>
      <c r="N24" s="66">
        <v>101801</v>
      </c>
      <c r="O24" s="66">
        <v>106281</v>
      </c>
    </row>
    <row r="25" spans="2:15" ht="12.75">
      <c r="B25" s="67" t="s">
        <v>48</v>
      </c>
      <c r="C25" s="68" t="s">
        <v>45</v>
      </c>
      <c r="D25" s="68" t="s">
        <v>45</v>
      </c>
      <c r="E25" s="68" t="s">
        <v>45</v>
      </c>
      <c r="F25" s="68" t="s">
        <v>45</v>
      </c>
      <c r="G25" s="68">
        <v>0</v>
      </c>
      <c r="H25" s="68">
        <v>0</v>
      </c>
      <c r="I25" s="68">
        <v>0</v>
      </c>
      <c r="J25" s="68" t="s">
        <v>45</v>
      </c>
      <c r="K25" s="68" t="s">
        <v>45</v>
      </c>
      <c r="L25" s="68">
        <v>16</v>
      </c>
      <c r="M25" s="68">
        <v>16</v>
      </c>
      <c r="N25" s="68">
        <v>16</v>
      </c>
      <c r="O25" s="68" t="s">
        <v>45</v>
      </c>
    </row>
    <row r="26" spans="2:15" ht="12.75">
      <c r="B26" s="67" t="s">
        <v>66</v>
      </c>
      <c r="C26" s="68" t="s">
        <v>45</v>
      </c>
      <c r="D26" s="68">
        <v>31008</v>
      </c>
      <c r="E26" s="68">
        <v>38340</v>
      </c>
      <c r="F26" s="68">
        <v>40681</v>
      </c>
      <c r="G26" s="68">
        <v>46137</v>
      </c>
      <c r="H26" s="68">
        <v>46877</v>
      </c>
      <c r="I26" s="68">
        <v>47045</v>
      </c>
      <c r="J26" s="68">
        <v>45463</v>
      </c>
      <c r="K26" s="68">
        <v>46895</v>
      </c>
      <c r="L26" s="68">
        <v>47450</v>
      </c>
      <c r="M26" s="68">
        <v>43659</v>
      </c>
      <c r="N26" s="68" t="s">
        <v>45</v>
      </c>
      <c r="O26" s="68" t="s">
        <v>45</v>
      </c>
    </row>
    <row r="27" spans="2:15" ht="12.75">
      <c r="B27" s="67" t="s">
        <v>49</v>
      </c>
      <c r="C27" s="68" t="s">
        <v>45</v>
      </c>
      <c r="D27" s="68" t="s">
        <v>45</v>
      </c>
      <c r="E27" s="68" t="s">
        <v>45</v>
      </c>
      <c r="F27" s="68" t="s">
        <v>45</v>
      </c>
      <c r="G27" s="68" t="s">
        <v>45</v>
      </c>
      <c r="H27" s="68" t="s">
        <v>45</v>
      </c>
      <c r="I27" s="68" t="s">
        <v>45</v>
      </c>
      <c r="J27" s="68" t="s">
        <v>45</v>
      </c>
      <c r="K27" s="68" t="s">
        <v>45</v>
      </c>
      <c r="L27" s="68" t="s">
        <v>45</v>
      </c>
      <c r="M27" s="68" t="s">
        <v>45</v>
      </c>
      <c r="N27" s="68" t="s">
        <v>45</v>
      </c>
      <c r="O27" s="68" t="s">
        <v>45</v>
      </c>
    </row>
    <row r="28" spans="2:15" ht="12.75">
      <c r="B28" s="67" t="s">
        <v>67</v>
      </c>
      <c r="C28" s="68" t="s">
        <v>45</v>
      </c>
      <c r="D28" s="68" t="s">
        <v>45</v>
      </c>
      <c r="E28" s="68" t="s">
        <v>45</v>
      </c>
      <c r="F28" s="68" t="s">
        <v>45</v>
      </c>
      <c r="G28" s="68">
        <v>37724</v>
      </c>
      <c r="H28" s="68">
        <v>38609</v>
      </c>
      <c r="I28" s="68">
        <v>47570</v>
      </c>
      <c r="J28" s="68">
        <v>135815</v>
      </c>
      <c r="K28" s="68">
        <v>178670</v>
      </c>
      <c r="L28" s="68">
        <v>222022</v>
      </c>
      <c r="M28" s="68">
        <v>309219</v>
      </c>
      <c r="N28" s="68">
        <v>375086</v>
      </c>
      <c r="O28" s="68">
        <v>457717</v>
      </c>
    </row>
    <row r="29" spans="2:15" ht="12.75">
      <c r="B29" s="65" t="s">
        <v>50</v>
      </c>
      <c r="C29" s="66" t="s">
        <v>45</v>
      </c>
      <c r="D29" s="66">
        <v>32127</v>
      </c>
      <c r="E29" s="66">
        <v>35364</v>
      </c>
      <c r="F29" s="66">
        <v>54480</v>
      </c>
      <c r="G29" s="66">
        <v>75143</v>
      </c>
      <c r="H29" s="66">
        <v>110370</v>
      </c>
      <c r="I29" s="66" t="s">
        <v>45</v>
      </c>
      <c r="J29" s="66" t="s">
        <v>45</v>
      </c>
      <c r="K29" s="66" t="s">
        <v>45</v>
      </c>
      <c r="L29" s="66" t="s">
        <v>45</v>
      </c>
      <c r="M29" s="66" t="s">
        <v>45</v>
      </c>
      <c r="N29" s="66" t="s">
        <v>45</v>
      </c>
      <c r="O29" s="66" t="s">
        <v>45</v>
      </c>
    </row>
    <row r="30" spans="2:15" ht="12.75">
      <c r="B30" s="67" t="s">
        <v>68</v>
      </c>
      <c r="C30" s="68" t="s">
        <v>45</v>
      </c>
      <c r="D30" s="68" t="s">
        <v>45</v>
      </c>
      <c r="E30" s="68" t="s">
        <v>45</v>
      </c>
      <c r="F30" s="68" t="s">
        <v>45</v>
      </c>
      <c r="G30" s="68" t="s">
        <v>45</v>
      </c>
      <c r="H30" s="68" t="s">
        <v>45</v>
      </c>
      <c r="I30" s="68">
        <v>65111</v>
      </c>
      <c r="J30" s="68">
        <v>84590</v>
      </c>
      <c r="K30" s="68">
        <v>71597</v>
      </c>
      <c r="L30" s="68">
        <v>83862</v>
      </c>
      <c r="M30" s="68">
        <v>82981</v>
      </c>
      <c r="N30" s="68">
        <v>96606</v>
      </c>
      <c r="O30" s="68">
        <v>103093</v>
      </c>
    </row>
    <row r="31" spans="2:15" ht="12.75">
      <c r="B31" s="67" t="s">
        <v>69</v>
      </c>
      <c r="C31" s="68" t="s">
        <v>45</v>
      </c>
      <c r="D31" s="68" t="s">
        <v>45</v>
      </c>
      <c r="E31" s="68" t="s">
        <v>45</v>
      </c>
      <c r="F31" s="68" t="s">
        <v>45</v>
      </c>
      <c r="G31" s="68">
        <v>14354</v>
      </c>
      <c r="H31" s="68">
        <v>15985</v>
      </c>
      <c r="I31" s="68">
        <v>20151</v>
      </c>
      <c r="J31" s="68">
        <v>23560</v>
      </c>
      <c r="K31" s="68">
        <v>26125</v>
      </c>
      <c r="L31" s="68">
        <v>25816</v>
      </c>
      <c r="M31" s="68">
        <v>25056</v>
      </c>
      <c r="N31" s="68">
        <v>27448</v>
      </c>
      <c r="O31" s="68">
        <v>28807</v>
      </c>
    </row>
    <row r="32" spans="2:15" ht="12.75">
      <c r="B32" s="67" t="s">
        <v>70</v>
      </c>
      <c r="C32" s="68" t="s">
        <v>45</v>
      </c>
      <c r="D32" s="68" t="s">
        <v>45</v>
      </c>
      <c r="E32" s="68" t="s">
        <v>45</v>
      </c>
      <c r="F32" s="68">
        <v>35302</v>
      </c>
      <c r="G32" s="68">
        <v>25590</v>
      </c>
      <c r="H32" s="68">
        <v>27247</v>
      </c>
      <c r="I32" s="68">
        <v>40085</v>
      </c>
      <c r="J32" s="68">
        <v>80268</v>
      </c>
      <c r="K32" s="68">
        <v>113132</v>
      </c>
      <c r="L32" s="68">
        <v>111466</v>
      </c>
      <c r="M32" s="68">
        <v>112314</v>
      </c>
      <c r="N32" s="68">
        <v>123272</v>
      </c>
      <c r="O32" s="68" t="s">
        <v>45</v>
      </c>
    </row>
    <row r="33" spans="2:15" ht="12.75">
      <c r="B33" s="67" t="s">
        <v>71</v>
      </c>
      <c r="C33" s="68" t="s">
        <v>45</v>
      </c>
      <c r="D33" s="68">
        <v>120438</v>
      </c>
      <c r="E33" s="68">
        <v>135434</v>
      </c>
      <c r="F33" s="68">
        <v>142054</v>
      </c>
      <c r="G33" s="68">
        <v>148183</v>
      </c>
      <c r="H33" s="68">
        <v>135223</v>
      </c>
      <c r="I33" s="68">
        <v>130940</v>
      </c>
      <c r="J33" s="68">
        <v>133543</v>
      </c>
      <c r="K33" s="68">
        <v>134820</v>
      </c>
      <c r="L33" s="68">
        <v>143033</v>
      </c>
      <c r="M33" s="68">
        <v>142012</v>
      </c>
      <c r="N33" s="68">
        <v>161162</v>
      </c>
      <c r="O33" s="68">
        <v>161190</v>
      </c>
    </row>
    <row r="34" spans="2:15" ht="12.75">
      <c r="B34" s="65" t="s">
        <v>72</v>
      </c>
      <c r="C34" s="66" t="s">
        <v>45</v>
      </c>
      <c r="D34" s="66">
        <v>169667</v>
      </c>
      <c r="E34" s="66">
        <v>186695</v>
      </c>
      <c r="F34" s="66">
        <v>207328</v>
      </c>
      <c r="G34" s="66">
        <v>206631</v>
      </c>
      <c r="H34" s="66">
        <v>200638</v>
      </c>
      <c r="I34" s="66">
        <v>201298</v>
      </c>
      <c r="J34" s="66">
        <v>234429</v>
      </c>
      <c r="K34" s="66">
        <v>246628</v>
      </c>
      <c r="L34" s="66">
        <v>303298</v>
      </c>
      <c r="M34" s="66">
        <v>329319</v>
      </c>
      <c r="N34" s="66">
        <v>385243</v>
      </c>
      <c r="O34" s="66">
        <v>424306</v>
      </c>
    </row>
    <row r="35" spans="2:15" ht="12.75">
      <c r="B35" s="69" t="s">
        <v>73</v>
      </c>
      <c r="C35" s="70" t="s">
        <v>45</v>
      </c>
      <c r="D35" s="70" t="s">
        <v>45</v>
      </c>
      <c r="E35" s="70">
        <v>536866</v>
      </c>
      <c r="F35" s="70">
        <v>629482</v>
      </c>
      <c r="G35" s="70">
        <v>635495</v>
      </c>
      <c r="H35" s="70">
        <v>527836</v>
      </c>
      <c r="I35" s="70">
        <v>489108</v>
      </c>
      <c r="J35" s="70">
        <v>510673</v>
      </c>
      <c r="K35" s="70">
        <v>582205</v>
      </c>
      <c r="L35" s="70">
        <v>607940</v>
      </c>
      <c r="M35" s="70">
        <v>651930</v>
      </c>
      <c r="N35" s="70">
        <v>605582</v>
      </c>
      <c r="O35" s="70">
        <v>559979</v>
      </c>
    </row>
    <row r="36" spans="2:15" ht="7.5" customHeight="1">
      <c r="B36" s="71"/>
      <c r="C36" s="2"/>
      <c r="D36" s="2"/>
      <c r="E36" s="2"/>
      <c r="F36" s="2"/>
      <c r="G36" s="2"/>
      <c r="H36" s="2"/>
      <c r="I36" s="2"/>
      <c r="J36" s="2"/>
      <c r="K36" s="2"/>
      <c r="L36" s="2"/>
      <c r="M36" s="2"/>
      <c r="N36" s="2"/>
      <c r="O36" s="2"/>
    </row>
    <row r="37" spans="2:16" ht="15.75" customHeight="1">
      <c r="B37" s="77" t="s">
        <v>78</v>
      </c>
      <c r="C37" s="78">
        <v>429.82</v>
      </c>
      <c r="D37" s="78">
        <v>571.02</v>
      </c>
      <c r="E37" s="78">
        <v>641.51</v>
      </c>
      <c r="F37" s="78">
        <v>661.84</v>
      </c>
      <c r="G37" s="78">
        <v>909.26</v>
      </c>
      <c r="H37" s="78">
        <v>1049.2</v>
      </c>
      <c r="I37" s="78">
        <v>1015.05</v>
      </c>
      <c r="J37" s="78">
        <v>1061.47</v>
      </c>
      <c r="K37" s="78">
        <v>1350</v>
      </c>
      <c r="L37" s="78">
        <v>1484.4</v>
      </c>
      <c r="M37" s="78">
        <v>1770</v>
      </c>
      <c r="N37" s="78">
        <v>1960.7</v>
      </c>
      <c r="O37" s="78">
        <v>2438.8</v>
      </c>
      <c r="P37" s="8"/>
    </row>
    <row r="38" spans="2:16" ht="12.75">
      <c r="B38" s="75" t="s">
        <v>30</v>
      </c>
      <c r="C38" s="68" t="s">
        <v>45</v>
      </c>
      <c r="D38" s="68" t="s">
        <v>45</v>
      </c>
      <c r="E38" s="68" t="s">
        <v>45</v>
      </c>
      <c r="F38" s="68" t="s">
        <v>45</v>
      </c>
      <c r="G38" s="68" t="s">
        <v>45</v>
      </c>
      <c r="H38" s="68" t="s">
        <v>45</v>
      </c>
      <c r="I38" s="68" t="s">
        <v>45</v>
      </c>
      <c r="J38" s="68" t="s">
        <v>45</v>
      </c>
      <c r="K38" s="68">
        <v>498.5</v>
      </c>
      <c r="L38" s="68">
        <v>548.6</v>
      </c>
      <c r="M38" s="68">
        <v>800.6</v>
      </c>
      <c r="N38" s="68">
        <v>896.9</v>
      </c>
      <c r="O38" s="68">
        <v>1355.1</v>
      </c>
      <c r="P38" s="8"/>
    </row>
    <row r="39" spans="2:16" ht="12.75">
      <c r="B39" s="75" t="s">
        <v>31</v>
      </c>
      <c r="C39" s="68" t="s">
        <v>45</v>
      </c>
      <c r="D39" s="68" t="s">
        <v>45</v>
      </c>
      <c r="E39" s="68" t="s">
        <v>45</v>
      </c>
      <c r="F39" s="68" t="s">
        <v>45</v>
      </c>
      <c r="G39" s="68" t="s">
        <v>45</v>
      </c>
      <c r="H39" s="68" t="s">
        <v>45</v>
      </c>
      <c r="I39" s="68" t="s">
        <v>45</v>
      </c>
      <c r="J39" s="68" t="s">
        <v>45</v>
      </c>
      <c r="K39" s="68">
        <v>500.6</v>
      </c>
      <c r="L39" s="68">
        <v>516</v>
      </c>
      <c r="M39" s="68">
        <v>538.5</v>
      </c>
      <c r="N39" s="68">
        <v>607.5</v>
      </c>
      <c r="O39" s="68">
        <v>616.2</v>
      </c>
      <c r="P39" s="8"/>
    </row>
    <row r="40" spans="1:16" ht="12.75">
      <c r="A40" s="7"/>
      <c r="B40" s="76" t="s">
        <v>32</v>
      </c>
      <c r="C40" s="70" t="s">
        <v>45</v>
      </c>
      <c r="D40" s="70" t="s">
        <v>45</v>
      </c>
      <c r="E40" s="70" t="s">
        <v>45</v>
      </c>
      <c r="F40" s="70" t="s">
        <v>45</v>
      </c>
      <c r="G40" s="70" t="s">
        <v>45</v>
      </c>
      <c r="H40" s="70" t="s">
        <v>45</v>
      </c>
      <c r="I40" s="70" t="s">
        <v>45</v>
      </c>
      <c r="J40" s="70" t="s">
        <v>45</v>
      </c>
      <c r="K40" s="70">
        <v>351.4</v>
      </c>
      <c r="L40" s="70">
        <v>419.8</v>
      </c>
      <c r="M40" s="70">
        <v>430.8</v>
      </c>
      <c r="N40" s="70">
        <v>456.3</v>
      </c>
      <c r="O40" s="70">
        <v>467.5</v>
      </c>
      <c r="P40" s="8"/>
    </row>
    <row r="41" spans="1:15" ht="7.5" customHeight="1" thickBot="1">
      <c r="A41" s="7"/>
      <c r="B41" s="72"/>
      <c r="C41" s="72"/>
      <c r="D41" s="72"/>
      <c r="E41" s="72"/>
      <c r="F41" s="72"/>
      <c r="G41" s="72"/>
      <c r="H41" s="72"/>
      <c r="I41" s="72"/>
      <c r="J41" s="72"/>
      <c r="K41" s="72"/>
      <c r="L41" s="72"/>
      <c r="M41" s="73"/>
      <c r="N41" s="73"/>
      <c r="O41" s="73"/>
    </row>
    <row r="42" spans="1:15" ht="13.5" thickTop="1">
      <c r="A42" s="7"/>
      <c r="B42" s="177" t="s">
        <v>79</v>
      </c>
      <c r="C42" s="178"/>
      <c r="D42" s="179"/>
      <c r="E42" s="179"/>
      <c r="F42" s="179"/>
      <c r="G42" s="179"/>
      <c r="H42" s="179"/>
      <c r="I42" s="179"/>
      <c r="J42" s="179"/>
      <c r="K42" s="179"/>
      <c r="L42" s="179"/>
      <c r="M42" s="180"/>
      <c r="N42" s="180"/>
      <c r="O42" s="180"/>
    </row>
    <row r="43" spans="1:15" ht="13.5" customHeight="1" thickBot="1">
      <c r="A43" s="7"/>
      <c r="B43" s="175" t="s">
        <v>75</v>
      </c>
      <c r="C43" s="175"/>
      <c r="D43" s="175"/>
      <c r="E43" s="175"/>
      <c r="F43" s="175"/>
      <c r="G43" s="175"/>
      <c r="H43" s="175"/>
      <c r="I43" s="175"/>
      <c r="J43" s="175"/>
      <c r="K43" s="175"/>
      <c r="L43" s="175"/>
      <c r="M43" s="176"/>
      <c r="N43" s="176"/>
      <c r="O43" s="176"/>
    </row>
    <row r="44" spans="2:15" ht="14.25" thickBot="1" thickTop="1">
      <c r="B44" s="116" t="s">
        <v>76</v>
      </c>
      <c r="C44" s="174"/>
      <c r="D44" s="174"/>
      <c r="E44" s="174"/>
      <c r="F44" s="174"/>
      <c r="G44" s="174"/>
      <c r="H44" s="174"/>
      <c r="I44" s="174"/>
      <c r="J44" s="174"/>
      <c r="K44" s="174"/>
      <c r="L44" s="174"/>
      <c r="M44" s="117"/>
      <c r="N44" s="117"/>
      <c r="O44" s="117"/>
    </row>
    <row r="45" spans="2:15" ht="14.25" customHeight="1" thickBot="1" thickTop="1">
      <c r="B45" s="116" t="s">
        <v>77</v>
      </c>
      <c r="C45" s="174"/>
      <c r="D45" s="174"/>
      <c r="E45" s="174"/>
      <c r="F45" s="174"/>
      <c r="G45" s="174"/>
      <c r="H45" s="174"/>
      <c r="I45" s="174"/>
      <c r="J45" s="174"/>
      <c r="K45" s="174"/>
      <c r="L45" s="174"/>
      <c r="M45" s="117"/>
      <c r="N45" s="117"/>
      <c r="O45" s="117"/>
    </row>
    <row r="46" ht="13.5" thickTop="1"/>
  </sheetData>
  <sheetProtection/>
  <mergeCells count="5">
    <mergeCell ref="B2:O2"/>
    <mergeCell ref="B44:O44"/>
    <mergeCell ref="B45:O45"/>
    <mergeCell ref="B43:O43"/>
    <mergeCell ref="B42:O42"/>
  </mergeCells>
  <hyperlinks>
    <hyperlink ref="A1" location="Índice!A1" display="&lt;&lt;&lt;Índice"/>
    <hyperlink ref="B44" r:id="rId1" display="http://epp.eurostat.ec.europa.eu/tgm/table.do?tab=table&amp;init=1&amp;language=en&amp;pcode=tag00098&amp;plugin=1"/>
    <hyperlink ref="B45:H45" r:id="rId2" display="Fuente: Consejo de Agricultura y Alimentación Ecológica de Euskadi(ENEEK)."/>
  </hyperlink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tabColor indexed="47"/>
  </sheetPr>
  <dimension ref="A1:G20"/>
  <sheetViews>
    <sheetView zoomScalePageLayoutView="0" workbookViewId="0" topLeftCell="A1">
      <selection activeCell="A1" sqref="A1"/>
    </sheetView>
  </sheetViews>
  <sheetFormatPr defaultColWidth="11.421875" defaultRowHeight="12.75"/>
  <cols>
    <col min="1" max="1" width="13.421875" style="1" customWidth="1"/>
    <col min="2" max="2" width="27.57421875" style="1" customWidth="1"/>
    <col min="3" max="4" width="24.8515625" style="1" customWidth="1"/>
    <col min="5" max="6" width="16.8515625" style="1" customWidth="1"/>
    <col min="7" max="7" width="19.140625" style="1" customWidth="1"/>
    <col min="8" max="8" width="11.00390625" style="1" customWidth="1"/>
    <col min="9" max="16384" width="11.421875" style="1" customWidth="1"/>
  </cols>
  <sheetData>
    <row r="1" spans="1:6" ht="23.25" customHeight="1" thickBot="1">
      <c r="A1" s="16" t="s">
        <v>7</v>
      </c>
      <c r="B1" s="2"/>
      <c r="C1" s="2"/>
      <c r="D1" s="2"/>
      <c r="E1" s="2"/>
      <c r="F1" s="2"/>
    </row>
    <row r="2" spans="2:4" ht="68.25" customHeight="1" thickTop="1">
      <c r="B2" s="160" t="s">
        <v>104</v>
      </c>
      <c r="C2" s="161"/>
      <c r="D2" s="161"/>
    </row>
    <row r="3" spans="2:6" ht="12.75">
      <c r="B3" s="5"/>
      <c r="C3" s="5"/>
      <c r="D3" s="5"/>
      <c r="E3" s="5"/>
      <c r="F3" s="5"/>
    </row>
    <row r="4" spans="1:7" ht="36" customHeight="1">
      <c r="A4" s="7"/>
      <c r="B4" s="168" t="s">
        <v>34</v>
      </c>
      <c r="C4" s="170" t="s">
        <v>0</v>
      </c>
      <c r="D4" s="183"/>
      <c r="E4" s="27"/>
      <c r="F4" s="28"/>
      <c r="G4" s="8"/>
    </row>
    <row r="5" spans="1:7" ht="37.5" customHeight="1">
      <c r="A5" s="7"/>
      <c r="B5" s="169"/>
      <c r="C5" s="3" t="s">
        <v>44</v>
      </c>
      <c r="D5" s="3" t="s">
        <v>102</v>
      </c>
      <c r="E5" s="29"/>
      <c r="F5" s="20"/>
      <c r="G5" s="8"/>
    </row>
    <row r="6" spans="1:7" ht="12.75">
      <c r="A6" s="7"/>
      <c r="B6" s="105" t="s">
        <v>8</v>
      </c>
      <c r="C6" s="4"/>
      <c r="D6" s="106"/>
      <c r="E6" s="103"/>
      <c r="F6" s="21"/>
      <c r="G6" s="8"/>
    </row>
    <row r="7" spans="1:7" ht="18" customHeight="1">
      <c r="A7" s="7"/>
      <c r="B7" s="97" t="s">
        <v>9</v>
      </c>
      <c r="C7" s="98">
        <v>24792</v>
      </c>
      <c r="D7" s="99">
        <v>1</v>
      </c>
      <c r="E7" s="104"/>
      <c r="F7" s="30"/>
      <c r="G7" s="8"/>
    </row>
    <row r="8" spans="1:7" ht="18" customHeight="1">
      <c r="A8" s="7"/>
      <c r="B8" s="38" t="s">
        <v>10</v>
      </c>
      <c r="C8" s="39" t="s">
        <v>45</v>
      </c>
      <c r="D8" s="40" t="s">
        <v>45</v>
      </c>
      <c r="E8" s="104"/>
      <c r="F8" s="30"/>
      <c r="G8" s="8"/>
    </row>
    <row r="9" spans="1:7" ht="18" customHeight="1">
      <c r="A9" s="7"/>
      <c r="B9" s="23" t="s">
        <v>11</v>
      </c>
      <c r="C9" s="24" t="s">
        <v>45</v>
      </c>
      <c r="D9" s="26" t="s">
        <v>45</v>
      </c>
      <c r="E9" s="104"/>
      <c r="F9" s="30"/>
      <c r="G9" s="8"/>
    </row>
    <row r="10" spans="1:7" ht="18" customHeight="1">
      <c r="A10" s="7"/>
      <c r="B10" s="23" t="s">
        <v>12</v>
      </c>
      <c r="C10" s="24">
        <v>52389</v>
      </c>
      <c r="D10" s="26">
        <v>1.87</v>
      </c>
      <c r="E10" s="104"/>
      <c r="F10" s="58"/>
      <c r="G10" s="8"/>
    </row>
    <row r="11" spans="1:7" ht="18" customHeight="1">
      <c r="A11" s="7"/>
      <c r="B11" s="23" t="s">
        <v>13</v>
      </c>
      <c r="C11" s="24">
        <v>53787</v>
      </c>
      <c r="D11" s="26">
        <v>1.92</v>
      </c>
      <c r="E11" s="104"/>
      <c r="F11" s="30"/>
      <c r="G11" s="8"/>
    </row>
    <row r="12" spans="1:7" ht="18" customHeight="1">
      <c r="A12" s="7"/>
      <c r="B12" s="23" t="s">
        <v>14</v>
      </c>
      <c r="C12" s="24">
        <v>62810</v>
      </c>
      <c r="D12" s="26">
        <v>2.24</v>
      </c>
      <c r="E12" s="104"/>
      <c r="F12" s="30"/>
      <c r="G12" s="8"/>
    </row>
    <row r="13" spans="1:7" ht="18" customHeight="1">
      <c r="A13" s="7"/>
      <c r="B13" s="38" t="s">
        <v>15</v>
      </c>
      <c r="C13" s="39">
        <v>64049.11</v>
      </c>
      <c r="D13" s="40">
        <f>22880.9825848475%/100</f>
        <v>2.2880982584847502</v>
      </c>
      <c r="E13" s="104"/>
      <c r="F13" s="30"/>
      <c r="G13" s="8"/>
    </row>
    <row r="14" spans="1:7" ht="18" customHeight="1">
      <c r="A14" s="7"/>
      <c r="B14" s="23" t="s">
        <v>16</v>
      </c>
      <c r="C14" s="24">
        <v>68035.94</v>
      </c>
      <c r="D14" s="26">
        <v>2.43051</v>
      </c>
      <c r="E14" s="104"/>
      <c r="F14" s="30"/>
      <c r="G14" s="8"/>
    </row>
    <row r="15" spans="1:7" ht="18" customHeight="1">
      <c r="A15" s="7"/>
      <c r="B15" s="23" t="s">
        <v>90</v>
      </c>
      <c r="C15" s="50" t="s">
        <v>45</v>
      </c>
      <c r="D15" s="56" t="s">
        <v>45</v>
      </c>
      <c r="E15" s="104"/>
      <c r="F15" s="30"/>
      <c r="G15" s="8"/>
    </row>
    <row r="16" spans="1:7" ht="18" customHeight="1">
      <c r="A16" s="7"/>
      <c r="B16" s="34" t="s">
        <v>91</v>
      </c>
      <c r="C16" s="100">
        <v>70052.61</v>
      </c>
      <c r="D16" s="101">
        <f>C16/C7</f>
        <v>2.825613504356244</v>
      </c>
      <c r="E16" s="104"/>
      <c r="F16" s="30"/>
      <c r="G16" s="8"/>
    </row>
    <row r="17" spans="2:6" ht="7.5" customHeight="1" thickBot="1">
      <c r="B17" s="6"/>
      <c r="C17" s="6"/>
      <c r="D17" s="6"/>
      <c r="E17" s="6"/>
      <c r="F17" s="6"/>
    </row>
    <row r="18" spans="2:6" ht="14.25" thickBot="1" thickTop="1">
      <c r="B18" s="181" t="s">
        <v>105</v>
      </c>
      <c r="C18" s="182"/>
      <c r="D18" s="182"/>
      <c r="E18" s="31"/>
      <c r="F18" s="32"/>
    </row>
    <row r="19" spans="2:6" ht="14.25" customHeight="1" thickBot="1" thickTop="1">
      <c r="B19" s="181" t="s">
        <v>85</v>
      </c>
      <c r="C19" s="182"/>
      <c r="D19" s="182"/>
      <c r="E19" s="31"/>
      <c r="F19" s="32"/>
    </row>
    <row r="20" spans="2:6" ht="20.25" customHeight="1" thickTop="1">
      <c r="B20" s="25"/>
      <c r="C20" s="25"/>
      <c r="D20" s="25"/>
      <c r="E20" s="25"/>
      <c r="F20" s="25"/>
    </row>
  </sheetData>
  <sheetProtection/>
  <mergeCells count="5">
    <mergeCell ref="B18:D18"/>
    <mergeCell ref="B19:D19"/>
    <mergeCell ref="B2:D2"/>
    <mergeCell ref="B4:B5"/>
    <mergeCell ref="C4:D4"/>
  </mergeCells>
  <hyperlinks>
    <hyperlink ref="B19" r:id="rId1" display="http://www.pefceuskadi.org/es/Documentos-marco-certificacion/"/>
    <hyperlink ref="B18:D18" r:id="rId2" display="PEFC ofrece un marco para establecer sistemas de certificación estatales comparables y su mutuo reconocimiento"/>
    <hyperlink ref="A1" location="'Índice de Diversidad Biológica'!A1" display="&lt;&lt;&lt;Índice"/>
  </hyperlinks>
  <printOptions/>
  <pageMargins left="0.75" right="0.75" top="1" bottom="1" header="0" footer="0"/>
  <pageSetup horizontalDpi="600" verticalDpi="600" orientation="portrait" paperSize="9" r:id="rId3"/>
  <ignoredErrors>
    <ignoredError sqref="B7:B14 B15" numberStoredAsText="1"/>
  </ignoredErrors>
</worksheet>
</file>

<file path=xl/worksheets/sheet6.xml><?xml version="1.0" encoding="utf-8"?>
<worksheet xmlns="http://schemas.openxmlformats.org/spreadsheetml/2006/main" xmlns:r="http://schemas.openxmlformats.org/officeDocument/2006/relationships">
  <sheetPr>
    <tabColor indexed="47"/>
  </sheetPr>
  <dimension ref="A1:E31"/>
  <sheetViews>
    <sheetView zoomScale="90" zoomScaleNormal="90" zoomScalePageLayoutView="0" workbookViewId="0" topLeftCell="A1">
      <selection activeCell="A1" sqref="A1"/>
    </sheetView>
  </sheetViews>
  <sheetFormatPr defaultColWidth="11.421875" defaultRowHeight="12.75"/>
  <cols>
    <col min="1" max="1" width="15.140625" style="1" customWidth="1"/>
    <col min="2" max="2" width="44.28125" style="1" customWidth="1"/>
    <col min="3" max="5" width="35.140625" style="1" customWidth="1"/>
    <col min="6" max="16384" width="11.421875" style="1" customWidth="1"/>
  </cols>
  <sheetData>
    <row r="1" spans="1:5" ht="13.5" thickBot="1">
      <c r="A1" s="16" t="s">
        <v>7</v>
      </c>
      <c r="B1" s="2"/>
      <c r="C1" s="2"/>
      <c r="D1" s="2"/>
      <c r="E1" s="2"/>
    </row>
    <row r="2" spans="2:5" ht="60" customHeight="1" thickTop="1">
      <c r="B2" s="184" t="s">
        <v>110</v>
      </c>
      <c r="C2" s="185"/>
      <c r="D2" s="185"/>
      <c r="E2" s="185"/>
    </row>
    <row r="3" ht="12" customHeight="1"/>
    <row r="4" spans="2:5" ht="12.75">
      <c r="B4" s="37"/>
      <c r="C4" s="37"/>
      <c r="D4" s="37"/>
      <c r="E4" s="37"/>
    </row>
    <row r="5" spans="2:5" ht="23.25" customHeight="1">
      <c r="B5" s="168" t="s">
        <v>42</v>
      </c>
      <c r="C5" s="170" t="s">
        <v>29</v>
      </c>
      <c r="D5" s="171"/>
      <c r="E5" s="183"/>
    </row>
    <row r="6" spans="2:5" ht="23.25" customHeight="1">
      <c r="B6" s="186"/>
      <c r="C6" s="3" t="s">
        <v>17</v>
      </c>
      <c r="D6" s="3" t="s">
        <v>24</v>
      </c>
      <c r="E6" s="3" t="s">
        <v>18</v>
      </c>
    </row>
    <row r="7" spans="2:5" ht="12.75">
      <c r="B7" s="4" t="s">
        <v>8</v>
      </c>
      <c r="C7" s="4"/>
      <c r="D7" s="4"/>
      <c r="E7" s="4"/>
    </row>
    <row r="8" spans="2:5" ht="12.75">
      <c r="B8" s="22"/>
      <c r="C8" s="22"/>
      <c r="D8" s="22"/>
      <c r="E8" s="22"/>
    </row>
    <row r="9" spans="2:5" ht="12.75">
      <c r="B9" s="42" t="s">
        <v>19</v>
      </c>
      <c r="C9" s="49">
        <v>40</v>
      </c>
      <c r="D9" s="51">
        <v>81753.2</v>
      </c>
      <c r="E9" s="54">
        <v>0.113</v>
      </c>
    </row>
    <row r="10" spans="2:5" ht="12.75">
      <c r="B10" s="48" t="s">
        <v>26</v>
      </c>
      <c r="C10" s="24">
        <v>25</v>
      </c>
      <c r="D10" s="52">
        <v>0</v>
      </c>
      <c r="E10" s="55">
        <v>0</v>
      </c>
    </row>
    <row r="11" spans="2:5" ht="12.75">
      <c r="B11" s="48" t="s">
        <v>25</v>
      </c>
      <c r="C11" s="24">
        <v>6</v>
      </c>
      <c r="D11" s="52">
        <v>5194</v>
      </c>
      <c r="E11" s="55">
        <v>0.007</v>
      </c>
    </row>
    <row r="12" spans="2:5" ht="12.75">
      <c r="B12" s="48" t="s">
        <v>27</v>
      </c>
      <c r="C12" s="24">
        <v>9</v>
      </c>
      <c r="D12" s="52">
        <v>76559.2</v>
      </c>
      <c r="E12" s="55">
        <v>0.106</v>
      </c>
    </row>
    <row r="13" spans="2:5" ht="12.75">
      <c r="B13" s="41"/>
      <c r="C13" s="24"/>
      <c r="D13" s="52"/>
      <c r="E13" s="54"/>
    </row>
    <row r="14" spans="2:5" ht="12.75">
      <c r="B14" s="41" t="s">
        <v>20</v>
      </c>
      <c r="C14" s="50">
        <v>6</v>
      </c>
      <c r="D14" s="53">
        <v>1685.2</v>
      </c>
      <c r="E14" s="54">
        <v>0.002</v>
      </c>
    </row>
    <row r="15" spans="2:5" ht="12.75">
      <c r="B15" s="87"/>
      <c r="C15" s="88"/>
      <c r="D15" s="89"/>
      <c r="E15" s="90"/>
    </row>
    <row r="16" spans="2:5" ht="12.75">
      <c r="B16" s="87" t="s">
        <v>28</v>
      </c>
      <c r="C16" s="91">
        <v>1</v>
      </c>
      <c r="D16" s="92">
        <v>160.8</v>
      </c>
      <c r="E16" s="93">
        <v>0.0002</v>
      </c>
    </row>
    <row r="17" spans="2:5" ht="12.75">
      <c r="B17" s="87"/>
      <c r="C17" s="88"/>
      <c r="D17" s="89"/>
      <c r="E17" s="90"/>
    </row>
    <row r="18" spans="2:5" ht="12.75">
      <c r="B18" s="87" t="s">
        <v>21</v>
      </c>
      <c r="C18" s="91">
        <v>1237</v>
      </c>
      <c r="D18" s="92">
        <v>5247.4</v>
      </c>
      <c r="E18" s="90">
        <v>0.007</v>
      </c>
    </row>
    <row r="19" spans="2:5" ht="12.75">
      <c r="B19" s="94" t="s">
        <v>35</v>
      </c>
      <c r="C19" s="88">
        <v>369</v>
      </c>
      <c r="D19" s="89">
        <v>738.17</v>
      </c>
      <c r="E19" s="95">
        <v>0.001</v>
      </c>
    </row>
    <row r="20" spans="2:5" ht="12.75">
      <c r="B20" s="94" t="s">
        <v>36</v>
      </c>
      <c r="C20" s="88">
        <v>19</v>
      </c>
      <c r="D20" s="89">
        <v>1771.84</v>
      </c>
      <c r="E20" s="95">
        <v>0.0025</v>
      </c>
    </row>
    <row r="21" spans="2:5" ht="12.75">
      <c r="B21" s="94" t="s">
        <v>37</v>
      </c>
      <c r="C21" s="88">
        <v>849</v>
      </c>
      <c r="D21" s="89">
        <v>2846.96</v>
      </c>
      <c r="E21" s="95">
        <v>0.0039</v>
      </c>
    </row>
    <row r="22" spans="2:5" ht="12.75">
      <c r="B22" s="41"/>
      <c r="C22" s="24"/>
      <c r="D22" s="52"/>
      <c r="E22" s="54"/>
    </row>
    <row r="23" spans="2:5" ht="12.75">
      <c r="B23" s="87" t="s">
        <v>22</v>
      </c>
      <c r="C23" s="91">
        <v>58</v>
      </c>
      <c r="D23" s="92">
        <f>SUM(D24:D26)</f>
        <v>162828.64</v>
      </c>
      <c r="E23" s="107">
        <f>SUM(E24:E26)</f>
        <v>0.2254</v>
      </c>
    </row>
    <row r="24" spans="2:5" ht="14.25" customHeight="1">
      <c r="B24" s="48" t="s">
        <v>80</v>
      </c>
      <c r="C24" s="24">
        <v>25</v>
      </c>
      <c r="D24" s="52">
        <v>102508.71</v>
      </c>
      <c r="E24" s="55">
        <v>0.1419</v>
      </c>
    </row>
    <row r="25" spans="2:5" ht="14.25" customHeight="1">
      <c r="B25" s="48" t="s">
        <v>82</v>
      </c>
      <c r="C25" s="24">
        <v>27</v>
      </c>
      <c r="D25" s="52">
        <v>21023.93</v>
      </c>
      <c r="E25" s="55">
        <v>0.0291</v>
      </c>
    </row>
    <row r="26" spans="2:5" ht="14.25" customHeight="1">
      <c r="B26" s="48" t="s">
        <v>81</v>
      </c>
      <c r="C26" s="24">
        <v>6</v>
      </c>
      <c r="D26" s="52">
        <v>39296</v>
      </c>
      <c r="E26" s="55">
        <v>0.0544</v>
      </c>
    </row>
    <row r="27" spans="2:5" ht="12.75">
      <c r="B27" s="41"/>
      <c r="C27" s="24"/>
      <c r="D27" s="52"/>
      <c r="E27" s="54"/>
    </row>
    <row r="28" spans="2:5" ht="12.75">
      <c r="B28" s="43" t="s">
        <v>23</v>
      </c>
      <c r="C28" s="50">
        <v>1</v>
      </c>
      <c r="D28" s="53">
        <v>22042.2</v>
      </c>
      <c r="E28" s="86">
        <v>0.0305</v>
      </c>
    </row>
    <row r="29" spans="2:5" ht="6" customHeight="1">
      <c r="B29" s="44"/>
      <c r="C29" s="45"/>
      <c r="D29" s="46"/>
      <c r="E29" s="47"/>
    </row>
    <row r="30" ht="7.5" customHeight="1" thickBot="1"/>
    <row r="31" spans="2:5" ht="14.25" thickBot="1" thickTop="1">
      <c r="B31" s="137" t="s">
        <v>83</v>
      </c>
      <c r="C31" s="182"/>
      <c r="D31" s="182"/>
      <c r="E31" s="182"/>
    </row>
    <row r="32" ht="13.5" thickTop="1"/>
  </sheetData>
  <sheetProtection/>
  <mergeCells count="4">
    <mergeCell ref="B2:E2"/>
    <mergeCell ref="B5:B6"/>
    <mergeCell ref="C5:E5"/>
    <mergeCell ref="B31:E31"/>
  </mergeCells>
  <hyperlinks>
    <hyperlink ref="A1" location="'Índice de Diversidad Biológica'!A1" display="&lt;&lt;&lt;Índice"/>
    <hyperlink ref="B31" r:id="rId1" display="http://www.ingurumena.ejgv.euskadi.net/r49-u95/es/u95aWar/lugaresJSP/U95aEntradaFiltroLugaresCAPV.do?flnMenu=true"/>
  </hyperlinks>
  <printOptions/>
  <pageMargins left="0.75" right="0.75" top="1" bottom="1" header="0" footer="0"/>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 Montes, Jose Antonio</cp:lastModifiedBy>
  <cp:lastPrinted>2011-06-13T09:14:01Z</cp:lastPrinted>
  <dcterms:created xsi:type="dcterms:W3CDTF">1996-11-27T10:00:04Z</dcterms:created>
  <dcterms:modified xsi:type="dcterms:W3CDTF">2014-04-08T07:02:19Z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