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7940" windowHeight="11295" tabRatio="633" activeTab="0"/>
  </bookViews>
  <sheets>
    <sheet name="Índice" sheetId="1" r:id="rId1"/>
    <sheet name="3.1" sheetId="2" r:id="rId2"/>
    <sheet name="3.2" sheetId="3" r:id="rId3"/>
    <sheet name="3.3" sheetId="4" r:id="rId4"/>
    <sheet name="3.4" sheetId="5" r:id="rId5"/>
    <sheet name="3.5" sheetId="6" r:id="rId6"/>
    <sheet name="3.6"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#REF!</definedName>
    <definedName name="\B">#REF!</definedName>
    <definedName name="\C">'[2]3.1'!#REF!</definedName>
    <definedName name="\D">'[7]19.11-12'!$B$51</definedName>
    <definedName name="\G">#REF!</definedName>
    <definedName name="\I">#REF!</definedName>
    <definedName name="\L">'[7]19.11-12'!$B$53</definedName>
    <definedName name="\M">#REF!</definedName>
    <definedName name="\N">#REF!</definedName>
    <definedName name="\Q">#REF!</definedName>
    <definedName name="\S">#REF!</definedName>
    <definedName name="\T">'[5]GANADE10'!$B$90</definedName>
    <definedName name="\x">'[13]Arlleg01'!$IR$8190</definedName>
    <definedName name="\z">'[13]Arlleg01'!$IR$8190</definedName>
    <definedName name="__123Graph_A" hidden="1">'[7]19.14-15'!$B$34:$B$37</definedName>
    <definedName name="__123Graph_ACurrent" hidden="1">'[7]19.14-15'!$B$34:$B$37</definedName>
    <definedName name="__123Graph_AGrßfico1" hidden="1">'[7]19.14-15'!$B$34:$B$37</definedName>
    <definedName name="__123Graph_B" hidden="1">'[4]p122'!#REF!</definedName>
    <definedName name="__123Graph_BCurrent" hidden="1">'[7]19.14-15'!#REF!</definedName>
    <definedName name="__123Graph_BGrßfico1" hidden="1">'[7]19.14-15'!#REF!</definedName>
    <definedName name="__123Graph_C" hidden="1">'[7]19.14-15'!$C$34:$C$37</definedName>
    <definedName name="__123Graph_CCurrent" hidden="1">'[7]19.14-15'!$C$34:$C$37</definedName>
    <definedName name="__123Graph_CGrßfico1" hidden="1">'[7]19.14-15'!$C$34:$C$37</definedName>
    <definedName name="__123Graph_D" hidden="1">'[4]p122'!#REF!</definedName>
    <definedName name="__123Graph_DCurrent" hidden="1">'[7]19.14-15'!#REF!</definedName>
    <definedName name="__123Graph_DGrßfico1" hidden="1">'[7]19.14-15'!#REF!</definedName>
    <definedName name="__123Graph_E" hidden="1">'[7]19.14-15'!$D$34:$D$37</definedName>
    <definedName name="__123Graph_ECurrent" hidden="1">'[7]19.14-15'!$D$34:$D$37</definedName>
    <definedName name="__123Graph_EGrßfico1" hidden="1">'[7]19.14-15'!$D$34:$D$37</definedName>
    <definedName name="__123Graph_F" hidden="1">'[4]p122'!#REF!</definedName>
    <definedName name="__123Graph_FCurrent" hidden="1">'[7]19.14-15'!#REF!</definedName>
    <definedName name="__123Graph_FGrßfico1" hidden="1">'[7]19.14-15'!#REF!</definedName>
    <definedName name="__123Graph_X" hidden="1">'[4]p122'!#REF!</definedName>
    <definedName name="__123Graph_XCurrent" hidden="1">'[7]19.14-15'!#REF!</definedName>
    <definedName name="__123Graph_XGrßfico1" hidden="1">'[7]19.14-15'!#REF!</definedName>
    <definedName name="_Dist_Values" hidden="1">#REF!</definedName>
    <definedName name="_ftn1" localSheetId="4">'3.4'!#REF!</definedName>
    <definedName name="_ftn2" localSheetId="4">'3.4'!#REF!</definedName>
    <definedName name="_ftnref1" localSheetId="4">'3.4'!#REF!</definedName>
    <definedName name="_ftnref2" localSheetId="4">'3.4'!#REF!</definedName>
    <definedName name="_Ref290371334" localSheetId="4">'3.4'!#REF!</definedName>
    <definedName name="_Toc295121483" localSheetId="0">'Índice'!#REF!</definedName>
    <definedName name="a">'[3]3.1'!#REF!</definedName>
    <definedName name="A_impresión_IM">#REF!</definedName>
    <definedName name="alk">'[7]19.11-12'!$B$53</definedName>
    <definedName name="AÑOSEÑA">#REF!</definedName>
    <definedName name="balan.xls" hidden="1">'[12]7.24'!$D$6:$D$27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'[3]3.1'!#REF!</definedName>
    <definedName name="IMP">#REF!</definedName>
    <definedName name="IMPR">#REF!</definedName>
    <definedName name="IMPRIMIR">#REF!</definedName>
    <definedName name="Imprimir_área_IM">#REF!</definedName>
    <definedName name="kk" hidden="1">'[15]19.14-15'!#REF!</definedName>
    <definedName name="kkjkj">#REF!</definedName>
    <definedName name="l">'[3]3.1'!#REF!</definedName>
    <definedName name="LISTAS">#REF!</definedName>
    <definedName name="MENSAJE">#REF!</definedName>
    <definedName name="MENU">#REF!</definedName>
    <definedName name="NOMCULT">#REF!</definedName>
    <definedName name="NOMGRUP">#REF!</definedName>
    <definedName name="OLE_LINK1" localSheetId="0">'Índice'!#REF!</definedName>
    <definedName name="p421">'[8]CARNE1'!$B$44</definedName>
    <definedName name="p431" hidden="1">'[8]CARNE7'!$G$11:$G$93</definedName>
    <definedName name="p7" hidden="1">'[15]19.14-15'!#REF!</definedName>
    <definedName name="PEP">'[9]GANADE1'!$B$79</definedName>
    <definedName name="PEP1">'[10]19.11-12'!$B$51</definedName>
    <definedName name="PEP2">'[9]GANADE1'!$B$75</definedName>
    <definedName name="PEP3">'[10]19.11-12'!$B$53</definedName>
    <definedName name="PEP4" hidden="1">'[10]19.14-15'!$B$34:$B$37</definedName>
    <definedName name="PP1">'[9]GANADE1'!$B$77</definedName>
    <definedName name="PP10" hidden="1">'[10]19.14-15'!$C$34:$C$37</definedName>
    <definedName name="PP11" hidden="1">'[10]19.14-15'!$C$34:$C$37</definedName>
    <definedName name="PP12" hidden="1">'[10]19.14-15'!$C$34:$C$37</definedName>
    <definedName name="PP13" hidden="1">'[10]19.14-15'!#REF!</definedName>
    <definedName name="PP14" hidden="1">'[10]19.14-15'!#REF!</definedName>
    <definedName name="PP15" hidden="1">'[10]19.14-15'!#REF!</definedName>
    <definedName name="PP16" hidden="1">'[10]19.14-15'!$D$34:$D$37</definedName>
    <definedName name="PP17" hidden="1">'[10]19.14-15'!$D$34:$D$37</definedName>
    <definedName name="pp18" hidden="1">'[10]19.14-15'!$D$34:$D$37</definedName>
    <definedName name="pp19" hidden="1">'[10]19.14-15'!#REF!</definedName>
    <definedName name="PP2">'[10]19.22'!#REF!</definedName>
    <definedName name="PP20" hidden="1">'[10]19.14-15'!#REF!</definedName>
    <definedName name="PP21" hidden="1">'[10]19.14-15'!#REF!</definedName>
    <definedName name="PP22" hidden="1">'[10]19.14-15'!#REF!</definedName>
    <definedName name="pp23" hidden="1">'[10]19.14-15'!#REF!</definedName>
    <definedName name="pp24" hidden="1">'[10]19.14-15'!#REF!</definedName>
    <definedName name="pp25" hidden="1">'[10]19.14-15'!#REF!</definedName>
    <definedName name="pp26" hidden="1">'[10]19.14-15'!#REF!</definedName>
    <definedName name="pp27" hidden="1">'[10]19.14-15'!#REF!</definedName>
    <definedName name="PP3">'[9]GANADE1'!$B$79</definedName>
    <definedName name="PP4">'[10]19.11-12'!$B$51</definedName>
    <definedName name="PP5" hidden="1">'[10]19.14-15'!$B$34:$B$37</definedName>
    <definedName name="PP6" hidden="1">'[10]19.14-15'!$B$34:$B$37</definedName>
    <definedName name="PP7" hidden="1">'[10]19.14-15'!#REF!</definedName>
    <definedName name="PP8" hidden="1">'[10]19.14-15'!#REF!</definedName>
    <definedName name="PP9" hidden="1">'[10]19.14-15'!#REF!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<sst xmlns="http://schemas.openxmlformats.org/spreadsheetml/2006/main" count="130" uniqueCount="62">
  <si>
    <t>EDAR en servicio</t>
  </si>
  <si>
    <t>Soluciones autónomas</t>
  </si>
  <si>
    <t>EDAR en construcción</t>
  </si>
  <si>
    <t>Total</t>
  </si>
  <si>
    <t>-</t>
  </si>
  <si>
    <t>&lt;&lt;&lt;Índice</t>
  </si>
  <si>
    <t>Buena</t>
  </si>
  <si>
    <t>Mala</t>
  </si>
  <si>
    <t>Muy Bueno</t>
  </si>
  <si>
    <t>Bueno</t>
  </si>
  <si>
    <t>Moderado</t>
  </si>
  <si>
    <t>Deficiente</t>
  </si>
  <si>
    <t>Malo</t>
  </si>
  <si>
    <r>
      <t>Total</t>
    </r>
    <r>
      <rPr>
        <b/>
        <vertAlign val="subscript"/>
        <sz val="9"/>
        <color indexed="30"/>
        <rFont val="Arial"/>
        <family val="2"/>
      </rPr>
      <t>(1)</t>
    </r>
  </si>
  <si>
    <t xml:space="preserve">Ríos (MAMM) </t>
  </si>
  <si>
    <t>Aguas de transición (MAMM)</t>
  </si>
  <si>
    <t xml:space="preserve">      -No alcanza</t>
  </si>
  <si>
    <t xml:space="preserve">      -Cumple</t>
  </si>
  <si>
    <r>
      <t>(2)</t>
    </r>
    <r>
      <rPr>
        <sz val="7"/>
        <color indexed="31"/>
        <rFont val="Arial"/>
        <family val="2"/>
      </rPr>
      <t xml:space="preserve"> MAMM: Masas de agua muy modificadas.</t>
    </r>
  </si>
  <si>
    <t>Aceptable</t>
  </si>
  <si>
    <t>Buena+Aceptable</t>
  </si>
  <si>
    <t>Satisfactoria</t>
  </si>
  <si>
    <t>Tolerable</t>
  </si>
  <si>
    <r>
      <t>(1) EDAR:</t>
    </r>
    <r>
      <rPr>
        <sz val="7"/>
        <color indexed="31"/>
        <rFont val="Arial"/>
        <family val="2"/>
      </rPr>
      <t xml:space="preserve"> Es una Estación Depuradora de Aguas Residuales que recoge el agua residual de una población o de una industria y después de una serie de tratamientos y procesos, la devuelve a un cauce receptor (río, embalse, mar, etc).</t>
    </r>
  </si>
  <si>
    <r>
      <t>(2)</t>
    </r>
    <r>
      <rPr>
        <sz val="7"/>
        <color indexed="31"/>
        <rFont val="Arial"/>
        <family val="2"/>
      </rPr>
      <t xml:space="preserve"> La población cubierta por infraestructuras públicas de tratamiento se calcula a partir de la metodología presentada en el "Estudio de caracterización y cuantificación de las demandas de agua en la CAPV y estudio de prospectivas 2004". </t>
    </r>
  </si>
  <si>
    <r>
      <t>Unidades:</t>
    </r>
    <r>
      <rPr>
        <sz val="9"/>
        <color indexed="31"/>
        <rFont val="Arial"/>
        <family val="2"/>
      </rPr>
      <t xml:space="preserve"> % sobre el total de masas de agua consideradas</t>
    </r>
  </si>
  <si>
    <r>
      <t xml:space="preserve">Unidades: </t>
    </r>
    <r>
      <rPr>
        <sz val="9"/>
        <color indexed="31"/>
        <rFont val="Arial"/>
        <family val="2"/>
      </rPr>
      <t>% sobre el total de masas de agua consideradas</t>
    </r>
  </si>
  <si>
    <r>
      <t xml:space="preserve">Unidades: </t>
    </r>
    <r>
      <rPr>
        <sz val="9"/>
        <color indexed="31"/>
        <rFont val="Arial"/>
        <family val="2"/>
      </rPr>
      <t xml:space="preserve">% sobre el número de masas de agua consideradas </t>
    </r>
  </si>
  <si>
    <r>
      <t>Unidades:</t>
    </r>
    <r>
      <rPr>
        <sz val="9"/>
        <color indexed="31"/>
        <rFont val="Arial"/>
        <family val="2"/>
      </rPr>
      <t xml:space="preserve"> % a partir de los puntos de muestreo en playas  y zonas de baño</t>
    </r>
  </si>
  <si>
    <r>
      <t xml:space="preserve">Unidades: </t>
    </r>
    <r>
      <rPr>
        <sz val="9"/>
        <color indexed="31"/>
        <rFont val="Arial"/>
        <family val="2"/>
      </rPr>
      <t>% de población según la calificación de la calidad del agua de consumo abastecida</t>
    </r>
  </si>
  <si>
    <r>
      <t>(3)</t>
    </r>
    <r>
      <rPr>
        <sz val="7"/>
        <color indexed="31"/>
        <rFont val="Arial"/>
        <family val="2"/>
      </rPr>
      <t xml:space="preserve"> El número y capacidad de los EDAR está marcada por la obligatoriedad de cumplimiento de la Directiva Cominitaria 91/271/CEE, relativa al tratamiento de las aguas residuales urbanas, y la ejecución del Plan Nacional de Saneamiento y Depuración (PNSD) o Plan Nacional de Calidad (PNC).</t>
    </r>
  </si>
  <si>
    <r>
      <t xml:space="preserve">Unidades: </t>
    </r>
    <r>
      <rPr>
        <sz val="9"/>
        <color indexed="31"/>
        <rFont val="Arial"/>
        <family val="2"/>
      </rPr>
      <t>% de población equivalente cubierta</t>
    </r>
    <r>
      <rPr>
        <vertAlign val="subscript"/>
        <sz val="9"/>
        <color indexed="31"/>
        <rFont val="Arial"/>
        <family val="2"/>
      </rPr>
      <t>(2)</t>
    </r>
  </si>
  <si>
    <t>Indicadores Ambientales de la C.A. del País Vasco 2013</t>
  </si>
  <si>
    <t>Calidad de las Aguas:</t>
  </si>
  <si>
    <r>
      <t>Unidades:</t>
    </r>
    <r>
      <rPr>
        <sz val="9"/>
        <color indexed="31"/>
        <rFont val="Arial"/>
        <family val="2"/>
      </rPr>
      <t xml:space="preserve"> nº de masas de agua consideradas</t>
    </r>
  </si>
  <si>
    <r>
      <t xml:space="preserve">Fuente: </t>
    </r>
    <r>
      <rPr>
        <u val="single"/>
        <sz val="7"/>
        <color indexed="31"/>
        <rFont val="Arial"/>
        <family val="2"/>
      </rPr>
      <t>Dpto. Medio Ambiente y Política. Agencia Vasca del Agua-Ur Agentzia.</t>
    </r>
  </si>
  <si>
    <r>
      <t>(1)</t>
    </r>
    <r>
      <rPr>
        <sz val="7"/>
        <color indexed="31"/>
        <rFont val="Arial"/>
        <family val="2"/>
      </rPr>
      <t xml:space="preserve"> En la interpretación de los resultados de este indicador conviene tener en cuenta que el número de masas de agua consideradas dentro de la tipología "ríos naturales" que se han tenido en cuenta para su elaboración no es estable a lo largo de los años: ello así, el número de masas que se han tenido en cuenta es de 80 en 2007; 73 en 2008 y 2009; 72 en 2010 y 2011; y, 80 en 2012.</t>
    </r>
  </si>
  <si>
    <r>
      <t>(1)</t>
    </r>
    <r>
      <rPr>
        <sz val="7"/>
        <color indexed="31"/>
        <rFont val="Arial"/>
        <family val="2"/>
      </rPr>
      <t xml:space="preserve"> El número de masas de agua consideradas dentro de la categoría "estuarios" que se han tenido en cuenta para la elaboración del indicador es de 14. </t>
    </r>
  </si>
  <si>
    <r>
      <t>(2)</t>
    </r>
    <r>
      <rPr>
        <sz val="7"/>
        <color indexed="31"/>
        <rFont val="Arial"/>
        <family val="2"/>
      </rPr>
      <t xml:space="preserve"> Los </t>
    </r>
    <r>
      <rPr>
        <b/>
        <sz val="7"/>
        <color indexed="31"/>
        <rFont val="Arial"/>
        <family val="2"/>
      </rPr>
      <t xml:space="preserve">"estuarios" </t>
    </r>
    <r>
      <rPr>
        <sz val="7"/>
        <color indexed="31"/>
        <rFont val="Arial"/>
        <family val="2"/>
      </rPr>
      <t xml:space="preserve">o </t>
    </r>
    <r>
      <rPr>
        <b/>
        <sz val="7"/>
        <color indexed="31"/>
        <rFont val="Arial"/>
        <family val="2"/>
      </rPr>
      <t>"aguas estuáricas"</t>
    </r>
    <r>
      <rPr>
        <sz val="7"/>
        <color indexed="31"/>
        <rFont val="Arial"/>
        <family val="2"/>
      </rPr>
      <t xml:space="preserve">  se corresponden con la categoría de </t>
    </r>
    <r>
      <rPr>
        <b/>
        <sz val="7"/>
        <color indexed="31"/>
        <rFont val="Arial"/>
        <family val="2"/>
      </rPr>
      <t>aguas de transición,</t>
    </r>
    <r>
      <rPr>
        <sz val="7"/>
        <color indexed="31"/>
        <rFont val="Arial"/>
        <family val="2"/>
      </rPr>
      <t xml:space="preserve"> tanto las</t>
    </r>
    <r>
      <rPr>
        <b/>
        <sz val="7"/>
        <color indexed="31"/>
        <rFont val="Arial"/>
        <family val="2"/>
      </rPr>
      <t xml:space="preserve"> natutales </t>
    </r>
    <r>
      <rPr>
        <sz val="7"/>
        <color indexed="31"/>
        <rFont val="Arial"/>
        <family val="2"/>
      </rPr>
      <t xml:space="preserve">como las </t>
    </r>
    <r>
      <rPr>
        <b/>
        <sz val="7"/>
        <color indexed="31"/>
        <rFont val="Arial"/>
        <family val="2"/>
      </rPr>
      <t>muy modificadas.</t>
    </r>
  </si>
  <si>
    <r>
      <t xml:space="preserve">(1) </t>
    </r>
    <r>
      <rPr>
        <sz val="7"/>
        <color indexed="31"/>
        <rFont val="Arial"/>
        <family val="2"/>
      </rPr>
      <t>En la interpretación de los resultados de este indicador conviene tener en cuenta que el número de masas de agua consideradas dentro de las "muy modificadas" que se han tenido en cuenta para su elaboración no es estable a lo largo de los años: ello así, el número de masas es de 15 en 2007; 21 en 2009; y, 22 en 2008, 2010, 2011 y 2012.</t>
    </r>
  </si>
  <si>
    <r>
      <t xml:space="preserve">Total </t>
    </r>
    <r>
      <rPr>
        <b/>
        <vertAlign val="subscript"/>
        <sz val="9"/>
        <color indexed="31"/>
        <rFont val="Arial"/>
        <family val="2"/>
      </rPr>
      <t>(1)</t>
    </r>
  </si>
  <si>
    <t>Evolución de calidad de las aguas de baño. C.A. del País Vasco. 2000-2012.</t>
  </si>
  <si>
    <r>
      <t xml:space="preserve">(*) Satisfactoria: </t>
    </r>
    <r>
      <rPr>
        <sz val="7"/>
        <color indexed="31"/>
        <rFont val="Arial"/>
        <family val="2"/>
      </rPr>
      <t xml:space="preserve">Agua calificada como potable, al menos, en el 95% de los análisis.  </t>
    </r>
    <r>
      <rPr>
        <b/>
        <sz val="7"/>
        <color indexed="31"/>
        <rFont val="Arial"/>
        <family val="2"/>
      </rPr>
      <t xml:space="preserve">Tolerable: </t>
    </r>
    <r>
      <rPr>
        <sz val="7"/>
        <color indexed="31"/>
        <rFont val="Arial"/>
        <family val="2"/>
      </rPr>
      <t xml:space="preserve">Agua calificada como no potable entre el 5 y el 10% de los análisis.  </t>
    </r>
    <r>
      <rPr>
        <b/>
        <sz val="7"/>
        <color indexed="31"/>
        <rFont val="Arial"/>
        <family val="2"/>
      </rPr>
      <t xml:space="preserve">Deficiente: </t>
    </r>
    <r>
      <rPr>
        <sz val="7"/>
        <color indexed="31"/>
        <rFont val="Arial"/>
        <family val="2"/>
      </rPr>
      <t>Agua calificada como no potable en más del 10% de los análisis.</t>
    </r>
  </si>
  <si>
    <r>
      <t>Fuente:</t>
    </r>
    <r>
      <rPr>
        <u val="single"/>
        <sz val="7"/>
        <color indexed="31"/>
        <rFont val="Arial"/>
        <family val="2"/>
      </rPr>
      <t xml:space="preserve"> Departamento de Medio Ambiente y Política Territorial.</t>
    </r>
  </si>
  <si>
    <t>Evolución de la calidad de las aguas de consumo. C.A. del País Vasco. 2001-2012.</t>
  </si>
  <si>
    <t>Evolución de la calidad de las aguas de consumo. Bizkaia. 2001-2012.</t>
  </si>
  <si>
    <t>Evolución de la calidad de las aguas de consumo. Gipuzkoa. 2001-2012.</t>
  </si>
  <si>
    <t>Fuente: Dpto.  Medio Ambiente y Política Territorial. Ur Agentzia-Agencia Vasca del Agua.</t>
  </si>
  <si>
    <r>
      <t>Evolución del estado/potencial ecológico de las masas de agua estuáricas</t>
    </r>
    <r>
      <rPr>
        <b/>
        <vertAlign val="subscript"/>
        <sz val="18"/>
        <color indexed="31"/>
        <rFont val="Arial"/>
        <family val="2"/>
      </rPr>
      <t xml:space="preserve">(2) </t>
    </r>
    <r>
      <rPr>
        <b/>
        <sz val="18"/>
        <color indexed="31"/>
        <rFont val="Arial"/>
        <family val="2"/>
      </rPr>
      <t>con control homogéneo. C.A. del País Vasco. 2007-2012.</t>
    </r>
  </si>
  <si>
    <r>
      <t>Evolución del estado químico de las masas de agua muy modificadas(MAMM</t>
    </r>
    <r>
      <rPr>
        <b/>
        <vertAlign val="subscript"/>
        <sz val="18"/>
        <color indexed="31"/>
        <rFont val="Arial"/>
        <family val="2"/>
      </rPr>
      <t>(2)</t>
    </r>
    <r>
      <rPr>
        <b/>
        <sz val="18"/>
        <color indexed="31"/>
        <rFont val="Arial"/>
        <family val="2"/>
      </rPr>
      <t>). C.A. del País Vasco. 2007-2012.</t>
    </r>
  </si>
  <si>
    <t>Otros Indicadores sobre Calidad de las Aguas:</t>
  </si>
  <si>
    <r>
      <t xml:space="preserve">Fuente: </t>
    </r>
    <r>
      <rPr>
        <u val="single"/>
        <sz val="7"/>
        <color indexed="31"/>
        <rFont val="Arial"/>
        <family val="2"/>
      </rPr>
      <t>Gobierno Vasco. Departamento de Salud.</t>
    </r>
  </si>
  <si>
    <t>Evolución de la calidad de las aguas de consumo. Álava. 2001-2012.</t>
  </si>
  <si>
    <t>Indicadores de Calidad de las Masas de Agua:</t>
  </si>
  <si>
    <t>Evolución del estado/potencial ecológico en las masas de agua ríos naturales con control homogéneo. C.A. del País Vasco. 2007-2012.</t>
  </si>
  <si>
    <r>
      <t>Porcentaje de población equivalente cubierta por infraestructuras EDAR</t>
    </r>
    <r>
      <rPr>
        <b/>
        <vertAlign val="subscript"/>
        <sz val="12"/>
        <color indexed="31"/>
        <rFont val="Arial"/>
        <family val="2"/>
      </rPr>
      <t>(1)</t>
    </r>
    <r>
      <rPr>
        <b/>
        <sz val="12"/>
        <color indexed="31"/>
        <rFont val="Arial"/>
        <family val="2"/>
      </rPr>
      <t xml:space="preserve"> para el tratamiento de aguas residuales urbanas . C.A. del País Vasco. 2001-2010.</t>
    </r>
  </si>
  <si>
    <r>
      <t>3.1.</t>
    </r>
    <r>
      <rPr>
        <u val="single"/>
        <sz val="10"/>
        <color indexed="31"/>
        <rFont val="Arial"/>
        <family val="2"/>
      </rPr>
      <t>-Evolución del estado/potencial ecológico en las masas de agua ríos naturales con control homogéneo. C.A. del País Vasco. 2007-2012.</t>
    </r>
  </si>
  <si>
    <r>
      <t>3.2.</t>
    </r>
    <r>
      <rPr>
        <u val="single"/>
        <sz val="10"/>
        <color indexed="31"/>
        <rFont val="Arial"/>
        <family val="2"/>
      </rPr>
      <t>-Evolución del estado/potencial ecológico de las masas de agua estuáricas con control homogéneo. C.A. del País Vasco. 2007-2012.</t>
    </r>
  </si>
  <si>
    <r>
      <t>3.3.</t>
    </r>
    <r>
      <rPr>
        <u val="single"/>
        <sz val="10"/>
        <color indexed="31"/>
        <rFont val="Arial"/>
        <family val="2"/>
      </rPr>
      <t>-Evolución del estado químico de las masas de agua muy modificadas. C.A. del País Vasco. 2007-2012.</t>
    </r>
  </si>
  <si>
    <r>
      <t>3.4.</t>
    </r>
    <r>
      <rPr>
        <u val="single"/>
        <sz val="10"/>
        <color indexed="31"/>
        <rFont val="Arial"/>
        <family val="2"/>
      </rPr>
      <t>-Aguas Residuales: Evolución de las aguas residuales urbanas tratadas en sistemas de depuración tipo EDAR adecuados a su vertido y al medio receptor. 2001-2010.</t>
    </r>
  </si>
  <si>
    <r>
      <t>3.5.</t>
    </r>
    <r>
      <rPr>
        <u val="single"/>
        <sz val="10"/>
        <color indexed="31"/>
        <rFont val="Arial"/>
        <family val="2"/>
      </rPr>
      <t>-Aguas de Baño: Evolución de calidad de las aguas de baño. C.A. del País Vasco. 2000-2012.</t>
    </r>
  </si>
  <si>
    <r>
      <t>3.6.</t>
    </r>
    <r>
      <rPr>
        <u val="single"/>
        <sz val="10"/>
        <color indexed="31"/>
        <rFont val="Arial"/>
        <family val="2"/>
      </rPr>
      <t>-Aguas de Consumo: Evolución de la calidad de las aguas de consumo. C.A. del País Vasco. 2000-2012.</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</si>
</sst>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
    <numFmt numFmtId="174" formatCode="#,##0.0"/>
    <numFmt numFmtId="175" formatCode="_-* #,##0\ _€_-;\-* #,##0\ _€_-;_-* &quot;-&quot;??\ _€_-;_-@_-"/>
    <numFmt numFmtId="176" formatCode="General_)"/>
  </numFmts>
  <fonts count="76">
    <font>
      <sz val="10"/>
      <name val="Arial"/>
      <family val="0"/>
    </font>
    <font>
      <sz val="7"/>
      <name val="Arial"/>
      <family val="2"/>
    </font>
    <font>
      <sz val="7"/>
      <color indexed="8"/>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7"/>
      <name val="Arial"/>
      <family val="2"/>
    </font>
    <font>
      <b/>
      <sz val="12"/>
      <color indexed="31"/>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b/>
      <vertAlign val="subscript"/>
      <sz val="12"/>
      <color indexed="31"/>
      <name val="Arial"/>
      <family val="2"/>
    </font>
    <font>
      <b/>
      <sz val="10"/>
      <color indexed="19"/>
      <name val="Arial"/>
      <family val="2"/>
    </font>
    <font>
      <b/>
      <sz val="14"/>
      <color indexed="31"/>
      <name val="Arial"/>
      <family val="2"/>
    </font>
    <font>
      <sz val="10"/>
      <color indexed="19"/>
      <name val="Arial"/>
      <family val="2"/>
    </font>
    <font>
      <b/>
      <sz val="9"/>
      <color indexed="38"/>
      <name val="Arial"/>
      <family val="2"/>
    </font>
    <font>
      <b/>
      <u val="single"/>
      <sz val="10"/>
      <color indexed="20"/>
      <name val="Arial"/>
      <family val="2"/>
    </font>
    <font>
      <b/>
      <u val="single"/>
      <sz val="7"/>
      <color indexed="31"/>
      <name val="Arial"/>
      <family val="2"/>
    </font>
    <font>
      <b/>
      <vertAlign val="subscript"/>
      <sz val="9"/>
      <color indexed="30"/>
      <name val="Arial"/>
      <family val="2"/>
    </font>
    <font>
      <b/>
      <sz val="10"/>
      <name val="Arial"/>
      <family val="2"/>
    </font>
    <font>
      <i/>
      <sz val="10"/>
      <name val="Arial"/>
      <family val="2"/>
    </font>
    <font>
      <u val="single"/>
      <sz val="7"/>
      <color indexed="31"/>
      <name val="Arial"/>
      <family val="2"/>
    </font>
    <font>
      <u val="single"/>
      <sz val="10"/>
      <name val="Arial"/>
      <family val="2"/>
    </font>
    <font>
      <vertAlign val="subscript"/>
      <sz val="9"/>
      <color indexed="31"/>
      <name val="Arial"/>
      <family val="2"/>
    </font>
    <font>
      <b/>
      <sz val="20"/>
      <color indexed="31"/>
      <name val="Arial"/>
      <family val="2"/>
    </font>
    <font>
      <sz val="20"/>
      <name val="Arial"/>
      <family val="2"/>
    </font>
    <font>
      <b/>
      <sz val="16"/>
      <color indexed="38"/>
      <name val="Arial"/>
      <family val="2"/>
    </font>
    <font>
      <sz val="16"/>
      <name val="Arial"/>
      <family val="2"/>
    </font>
    <font>
      <b/>
      <u val="single"/>
      <sz val="16"/>
      <color indexed="38"/>
      <name val="Arial"/>
      <family val="2"/>
    </font>
    <font>
      <b/>
      <u val="single"/>
      <sz val="10"/>
      <color indexed="31"/>
      <name val="Arial"/>
      <family val="2"/>
    </font>
    <font>
      <b/>
      <sz val="18"/>
      <color indexed="31"/>
      <name val="Arial"/>
      <family val="2"/>
    </font>
    <font>
      <b/>
      <vertAlign val="subscript"/>
      <sz val="18"/>
      <color indexed="31"/>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u val="single"/>
      <sz val="10"/>
      <color indexed="31"/>
      <name val="Arial"/>
      <family val="2"/>
    </font>
    <font>
      <sz val="1"/>
      <color indexed="63"/>
      <name val="Verdana"/>
      <family val="2"/>
    </font>
    <font>
      <sz val="1.5"/>
      <color indexed="63"/>
      <name val="Arial"/>
      <family val="2"/>
    </font>
    <font>
      <sz val="1"/>
      <color indexed="63"/>
      <name val="Arial"/>
      <family val="2"/>
    </font>
    <font>
      <b/>
      <sz val="1"/>
      <color indexed="63"/>
      <name val="Arial"/>
      <family val="2"/>
    </font>
    <font>
      <b/>
      <sz val="1.5"/>
      <color indexed="63"/>
      <name val="Arial"/>
      <family val="2"/>
    </font>
    <font>
      <sz val="1.75"/>
      <color indexed="63"/>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50"/>
      </left>
      <right style="thin">
        <color indexed="50"/>
      </right>
      <top style="thin">
        <color indexed="9"/>
      </top>
      <bottom style="thin">
        <color indexed="9"/>
      </bottom>
    </border>
    <border>
      <left style="thin">
        <color indexed="50"/>
      </left>
      <right>
        <color indexed="63"/>
      </right>
      <top style="thin">
        <color indexed="50"/>
      </top>
      <bottom style="thin">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50"/>
      </right>
      <top>
        <color indexed="63"/>
      </top>
      <bottom style="thin">
        <color indexed="9"/>
      </bottom>
    </border>
    <border>
      <left style="thin">
        <color indexed="9"/>
      </left>
      <right style="thin">
        <color indexed="9"/>
      </right>
      <top style="double">
        <color indexed="20"/>
      </top>
      <bottom style="thin">
        <color indexed="9"/>
      </bottom>
    </border>
    <border>
      <left style="thin">
        <color indexed="50"/>
      </left>
      <right>
        <color indexed="63"/>
      </right>
      <top style="thin">
        <color indexed="9"/>
      </top>
      <bottom>
        <color indexed="63"/>
      </bottom>
    </border>
    <border>
      <left style="thin">
        <color indexed="9"/>
      </left>
      <right style="thin">
        <color indexed="9"/>
      </right>
      <top style="thin">
        <color indexed="50"/>
      </top>
      <bottom style="thin">
        <color indexed="9"/>
      </bottom>
    </border>
    <border>
      <left style="thin">
        <color indexed="9"/>
      </left>
      <right style="thin">
        <color indexed="9"/>
      </right>
      <top style="thin">
        <color indexed="50"/>
      </top>
      <bottom style="thin">
        <color indexed="50"/>
      </bottom>
    </border>
    <border>
      <left style="thin">
        <color indexed="50"/>
      </left>
      <right style="thin">
        <color indexed="50"/>
      </right>
      <top style="thin">
        <color indexed="9"/>
      </top>
      <bottom>
        <color indexed="63"/>
      </bottom>
    </border>
    <border>
      <left style="thin">
        <color indexed="50"/>
      </left>
      <right style="thin">
        <color indexed="50"/>
      </right>
      <top>
        <color indexed="63"/>
      </top>
      <bottom style="thin">
        <color indexed="9"/>
      </bottom>
    </border>
    <border>
      <left style="thin">
        <color indexed="9"/>
      </left>
      <right style="thin">
        <color indexed="9"/>
      </right>
      <top style="double">
        <color indexed="20"/>
      </top>
      <bottom style="dashed">
        <color indexed="46"/>
      </bottom>
    </border>
    <border>
      <left style="thin">
        <color indexed="9"/>
      </left>
      <right style="thin">
        <color indexed="9"/>
      </right>
      <top style="thin">
        <color indexed="50"/>
      </top>
      <bottom>
        <color indexed="63"/>
      </bottom>
    </border>
    <border>
      <left style="thin">
        <color indexed="9"/>
      </left>
      <right style="thin">
        <color indexed="9"/>
      </right>
      <top style="dashed">
        <color indexed="46"/>
      </top>
      <bottom style="thin">
        <color indexed="50"/>
      </bottom>
    </border>
    <border>
      <left style="thin">
        <color indexed="9"/>
      </left>
      <right style="thin">
        <color indexed="9"/>
      </right>
      <top style="dashed">
        <color indexed="46"/>
      </top>
      <bottom style="thin">
        <color indexed="9"/>
      </bottom>
    </border>
    <border>
      <left style="thin">
        <color indexed="9"/>
      </left>
      <right style="thin">
        <color indexed="9"/>
      </right>
      <top style="dashed">
        <color indexed="46"/>
      </top>
      <bottom>
        <color indexed="63"/>
      </bottom>
    </border>
    <border>
      <left style="thin">
        <color indexed="50"/>
      </left>
      <right style="thin">
        <color indexed="50"/>
      </right>
      <top style="thin">
        <color indexed="50"/>
      </top>
      <bottom>
        <color indexed="63"/>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9"/>
      </top>
      <bottom style="thin">
        <color indexed="50"/>
      </bottom>
    </border>
    <border>
      <left style="thin">
        <color indexed="9"/>
      </left>
      <right style="thin">
        <color indexed="50"/>
      </right>
      <top>
        <color indexed="63"/>
      </top>
      <bottom>
        <color indexed="63"/>
      </bottom>
    </border>
    <border>
      <left style="thin">
        <color indexed="50"/>
      </left>
      <right style="thin">
        <color indexed="50"/>
      </right>
      <top>
        <color indexed="63"/>
      </top>
      <bottom style="thin">
        <color indexed="50"/>
      </bottom>
    </border>
    <border>
      <left style="thin">
        <color indexed="9"/>
      </left>
      <right>
        <color indexed="63"/>
      </right>
      <top style="dashed">
        <color rgb="FFCC99FF"/>
      </top>
      <bottom style="dashed">
        <color rgb="FFCC99FF"/>
      </bottom>
    </border>
    <border>
      <left>
        <color indexed="63"/>
      </left>
      <right>
        <color indexed="63"/>
      </right>
      <top style="dashed">
        <color rgb="FFCC99FF"/>
      </top>
      <bottom style="dashed">
        <color rgb="FFCC99FF"/>
      </bottom>
    </border>
    <border>
      <left>
        <color indexed="63"/>
      </left>
      <right style="thin">
        <color indexed="9"/>
      </right>
      <top style="dashed">
        <color rgb="FFCC99FF"/>
      </top>
      <bottom style="dashed">
        <color rgb="FFCC99FF"/>
      </bottom>
    </border>
    <border>
      <left style="thin">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color indexed="63"/>
      </left>
      <right style="thin">
        <color indexed="9"/>
      </right>
      <top style="dashed">
        <color indexed="46"/>
      </top>
      <bottom style="double">
        <color indexed="20"/>
      </bottom>
    </border>
    <border>
      <left style="thin">
        <color indexed="9"/>
      </left>
      <right>
        <color indexed="63"/>
      </right>
      <top style="thin">
        <color indexed="50"/>
      </top>
      <bottom style="double">
        <color indexed="20"/>
      </bottom>
    </border>
    <border>
      <left>
        <color indexed="63"/>
      </left>
      <right>
        <color indexed="63"/>
      </right>
      <top style="thin">
        <color indexed="50"/>
      </top>
      <bottom style="double">
        <color indexed="20"/>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style="thick">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style="thin">
        <color indexed="9"/>
      </left>
      <right>
        <color indexed="63"/>
      </right>
      <top style="dashed">
        <color indexed="46"/>
      </top>
      <bottom>
        <color indexed="63"/>
      </bottom>
    </border>
    <border>
      <left>
        <color indexed="63"/>
      </left>
      <right>
        <color indexed="63"/>
      </right>
      <top style="dashed">
        <color indexed="46"/>
      </top>
      <bottom>
        <color indexed="63"/>
      </bottom>
    </border>
    <border>
      <left>
        <color indexed="63"/>
      </left>
      <right style="thin">
        <color indexed="9"/>
      </right>
      <top style="dashed">
        <color indexed="46"/>
      </top>
      <bottom>
        <color indexed="63"/>
      </bottom>
    </border>
    <border>
      <left>
        <color indexed="63"/>
      </left>
      <right style="thin">
        <color indexed="9"/>
      </right>
      <top style="double">
        <color indexed="20"/>
      </top>
      <bottom style="thin">
        <color indexed="9"/>
      </bottom>
    </border>
    <border>
      <left style="thick">
        <color indexed="9"/>
      </left>
      <right>
        <color indexed="63"/>
      </right>
      <top style="double">
        <color indexed="20"/>
      </top>
      <bottom style="double">
        <color indexed="20"/>
      </bottom>
    </border>
  </borders>
  <cellStyleXfs count="63">
    <xf numFmtId="0" fontId="0" fillId="0" borderId="0">
      <alignment/>
      <protection/>
    </xf>
    <xf numFmtId="0" fontId="23"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7"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15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1" fillId="0" borderId="13" xfId="0" applyFont="1" applyFill="1" applyBorder="1" applyAlignment="1">
      <alignment horizontal="left" vertical="center"/>
    </xf>
    <xf numFmtId="0" fontId="12" fillId="33"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2" fillId="0" borderId="11" xfId="0" applyFont="1" applyFill="1" applyBorder="1" applyAlignment="1">
      <alignment horizontal="center" vertical="center"/>
    </xf>
    <xf numFmtId="3" fontId="7" fillId="0" borderId="12" xfId="0" applyNumberFormat="1" applyFont="1" applyFill="1" applyBorder="1" applyAlignment="1" applyProtection="1">
      <alignment horizontal="center" vertical="center"/>
      <protection locked="0"/>
    </xf>
    <xf numFmtId="0" fontId="3" fillId="0" borderId="17" xfId="0" applyFont="1" applyFill="1" applyBorder="1" applyAlignment="1" applyProtection="1" quotePrefix="1">
      <alignment horizontal="center" vertical="center"/>
      <protection locked="0"/>
    </xf>
    <xf numFmtId="0" fontId="0" fillId="0" borderId="18" xfId="0" applyBorder="1" applyAlignment="1">
      <alignment/>
    </xf>
    <xf numFmtId="0" fontId="0" fillId="0" borderId="19" xfId="0" applyBorder="1" applyAlignment="1">
      <alignment/>
    </xf>
    <xf numFmtId="3" fontId="7" fillId="0" borderId="20" xfId="0" applyNumberFormat="1" applyFont="1" applyFill="1" applyBorder="1" applyAlignment="1" applyProtection="1">
      <alignment horizontal="center" vertical="center"/>
      <protection locked="0"/>
    </xf>
    <xf numFmtId="9" fontId="1" fillId="0" borderId="17" xfId="0" applyNumberFormat="1" applyFont="1" applyFill="1" applyBorder="1" applyAlignment="1">
      <alignment vertical="center"/>
    </xf>
    <xf numFmtId="0" fontId="19" fillId="0" borderId="10" xfId="0" applyFont="1" applyBorder="1" applyAlignment="1">
      <alignment/>
    </xf>
    <xf numFmtId="0" fontId="19" fillId="0" borderId="21" xfId="0" applyFont="1" applyBorder="1" applyAlignment="1">
      <alignment/>
    </xf>
    <xf numFmtId="0" fontId="20" fillId="0" borderId="10" xfId="45" applyFont="1" applyBorder="1" applyAlignment="1" applyProtection="1">
      <alignment horizontal="center" vertical="center"/>
      <protection/>
    </xf>
    <xf numFmtId="0" fontId="0" fillId="0" borderId="17" xfId="0" applyBorder="1" applyAlignment="1">
      <alignment/>
    </xf>
    <xf numFmtId="0" fontId="18" fillId="0" borderId="17" xfId="0" applyFont="1" applyBorder="1" applyAlignment="1">
      <alignment/>
    </xf>
    <xf numFmtId="0" fontId="16" fillId="0" borderId="17" xfId="0" applyFont="1" applyBorder="1" applyAlignment="1">
      <alignment/>
    </xf>
    <xf numFmtId="168" fontId="3" fillId="0" borderId="13" xfId="0" applyNumberFormat="1" applyFont="1" applyFill="1" applyBorder="1" applyAlignment="1" applyProtection="1">
      <alignment horizontal="center" vertical="center"/>
      <protection locked="0"/>
    </xf>
    <xf numFmtId="9" fontId="3" fillId="0" borderId="13" xfId="0" applyNumberFormat="1" applyFont="1" applyFill="1" applyBorder="1" applyAlignment="1" applyProtection="1">
      <alignment horizontal="center" vertical="center"/>
      <protection locked="0"/>
    </xf>
    <xf numFmtId="9" fontId="3" fillId="33" borderId="13" xfId="0" applyNumberFormat="1" applyFont="1" applyFill="1" applyBorder="1" applyAlignment="1" applyProtection="1">
      <alignment horizontal="center" vertical="center"/>
      <protection locked="0"/>
    </xf>
    <xf numFmtId="0" fontId="13" fillId="0" borderId="13" xfId="0" applyFont="1" applyFill="1" applyBorder="1" applyAlignment="1">
      <alignment horizontal="center" vertical="center"/>
    </xf>
    <xf numFmtId="0" fontId="11" fillId="0" borderId="22" xfId="0" applyFont="1" applyFill="1" applyBorder="1" applyAlignment="1">
      <alignment horizontal="left" vertical="center"/>
    </xf>
    <xf numFmtId="3" fontId="7" fillId="0" borderId="17" xfId="0" applyNumberFormat="1" applyFont="1" applyFill="1" applyBorder="1" applyAlignment="1" applyProtection="1">
      <alignment horizontal="center" vertical="center"/>
      <protection locked="0"/>
    </xf>
    <xf numFmtId="9" fontId="3" fillId="34" borderId="0" xfId="0" applyNumberFormat="1" applyFont="1" applyFill="1" applyBorder="1" applyAlignment="1" applyProtection="1">
      <alignment horizontal="right" vertical="center"/>
      <protection locked="0"/>
    </xf>
    <xf numFmtId="9" fontId="3" fillId="34" borderId="0" xfId="54" applyNumberFormat="1" applyFont="1" applyFill="1" applyBorder="1" applyAlignment="1" applyProtection="1">
      <alignment horizontal="right" vertical="center"/>
      <protection locked="0"/>
    </xf>
    <xf numFmtId="0" fontId="12" fillId="34" borderId="0" xfId="0" applyFont="1" applyFill="1" applyBorder="1" applyAlignment="1">
      <alignment horizontal="center" vertical="center" wrapText="1"/>
    </xf>
    <xf numFmtId="2" fontId="13" fillId="0" borderId="16" xfId="0" applyNumberFormat="1" applyFont="1" applyFill="1" applyBorder="1" applyAlignment="1">
      <alignment horizontal="center" vertical="center" wrapText="1"/>
    </xf>
    <xf numFmtId="9" fontId="3" fillId="0" borderId="23" xfId="0" applyNumberFormat="1" applyFont="1" applyFill="1" applyBorder="1" applyAlignment="1" applyProtection="1">
      <alignment horizontal="right" vertical="center"/>
      <protection locked="0"/>
    </xf>
    <xf numFmtId="9" fontId="3" fillId="0" borderId="23" xfId="54" applyNumberFormat="1" applyFont="1" applyFill="1" applyBorder="1" applyAlignment="1" applyProtection="1">
      <alignment horizontal="right" vertical="center"/>
      <protection locked="0"/>
    </xf>
    <xf numFmtId="0" fontId="12" fillId="0" borderId="23"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24" xfId="0" applyFont="1" applyFill="1" applyBorder="1" applyAlignment="1">
      <alignment horizontal="center" vertical="center" wrapText="1"/>
    </xf>
    <xf numFmtId="3" fontId="6" fillId="33" borderId="13"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2" fontId="13" fillId="0" borderId="24"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xf>
    <xf numFmtId="0" fontId="13" fillId="33" borderId="13" xfId="0" applyFont="1" applyFill="1" applyBorder="1" applyAlignment="1">
      <alignment horizontal="left" vertical="center" wrapText="1"/>
    </xf>
    <xf numFmtId="3" fontId="6" fillId="33" borderId="25" xfId="0" applyNumberFormat="1" applyFont="1" applyFill="1" applyBorder="1" applyAlignment="1">
      <alignment horizontal="center" vertical="center"/>
    </xf>
    <xf numFmtId="9" fontId="6" fillId="33" borderId="13" xfId="0" applyNumberFormat="1" applyFont="1" applyFill="1" applyBorder="1" applyAlignment="1">
      <alignment horizontal="center" vertical="center"/>
    </xf>
    <xf numFmtId="9" fontId="1" fillId="0" borderId="17" xfId="0" applyNumberFormat="1" applyFont="1" applyFill="1" applyBorder="1" applyAlignment="1">
      <alignment horizontal="center" vertical="center"/>
    </xf>
    <xf numFmtId="9" fontId="3" fillId="0" borderId="13" xfId="54" applyNumberFormat="1" applyFont="1" applyFill="1" applyBorder="1" applyAlignment="1" applyProtection="1">
      <alignment horizontal="center" vertical="center"/>
      <protection locked="0"/>
    </xf>
    <xf numFmtId="0" fontId="13" fillId="33" borderId="26" xfId="0" applyFont="1" applyFill="1" applyBorder="1" applyAlignment="1">
      <alignment horizontal="center" vertical="center"/>
    </xf>
    <xf numFmtId="0" fontId="13" fillId="33" borderId="13" xfId="0" applyFont="1" applyFill="1" applyBorder="1" applyAlignment="1">
      <alignment horizontal="center" vertical="center"/>
    </xf>
    <xf numFmtId="9" fontId="3" fillId="33" borderId="13" xfId="54" applyNumberFormat="1" applyFont="1" applyFill="1" applyBorder="1" applyAlignment="1" applyProtection="1">
      <alignment horizontal="center" vertical="center"/>
      <protection locked="0"/>
    </xf>
    <xf numFmtId="0" fontId="13" fillId="33" borderId="25" xfId="0" applyFont="1" applyFill="1" applyBorder="1" applyAlignment="1">
      <alignment horizontal="center" vertical="center"/>
    </xf>
    <xf numFmtId="9" fontId="3" fillId="33" borderId="25" xfId="0" applyNumberFormat="1" applyFont="1" applyFill="1" applyBorder="1" applyAlignment="1">
      <alignment horizontal="center" vertical="center"/>
    </xf>
    <xf numFmtId="168" fontId="3" fillId="0" borderId="26" xfId="0" applyNumberFormat="1" applyFont="1" applyFill="1" applyBorder="1" applyAlignment="1" applyProtection="1">
      <alignment horizontal="center" vertical="center"/>
      <protection locked="0"/>
    </xf>
    <xf numFmtId="0" fontId="13" fillId="0" borderId="26" xfId="0" applyFont="1" applyFill="1" applyBorder="1" applyAlignment="1">
      <alignment horizontal="center" vertical="center"/>
    </xf>
    <xf numFmtId="168" fontId="3" fillId="0" borderId="13" xfId="54" applyNumberFormat="1" applyFont="1" applyFill="1" applyBorder="1" applyAlignment="1" applyProtection="1">
      <alignment horizontal="center" vertical="center"/>
      <protection locked="0"/>
    </xf>
    <xf numFmtId="0" fontId="19" fillId="0" borderId="27" xfId="0" applyFont="1" applyBorder="1" applyAlignment="1">
      <alignment/>
    </xf>
    <xf numFmtId="0" fontId="13" fillId="0" borderId="25" xfId="0" applyFont="1" applyFill="1" applyBorder="1" applyAlignment="1">
      <alignment horizontal="center" vertical="center"/>
    </xf>
    <xf numFmtId="168" fontId="3" fillId="33" borderId="13" xfId="54" applyNumberFormat="1" applyFont="1" applyFill="1" applyBorder="1" applyAlignment="1" applyProtection="1">
      <alignment horizontal="center" vertical="center"/>
      <protection locked="0"/>
    </xf>
    <xf numFmtId="168" fontId="3" fillId="33" borderId="13" xfId="0" applyNumberFormat="1" applyFont="1" applyFill="1" applyBorder="1" applyAlignment="1" applyProtection="1">
      <alignment horizontal="center" vertical="center"/>
      <protection locked="0"/>
    </xf>
    <xf numFmtId="9" fontId="6" fillId="0" borderId="13" xfId="0" applyNumberFormat="1" applyFont="1" applyFill="1" applyBorder="1" applyAlignment="1">
      <alignment horizontal="center" vertical="center"/>
    </xf>
    <xf numFmtId="168" fontId="3" fillId="33" borderId="26" xfId="0" applyNumberFormat="1" applyFont="1" applyFill="1" applyBorder="1" applyAlignment="1" applyProtection="1">
      <alignment horizontal="center" vertical="center"/>
      <protection locked="0"/>
    </xf>
    <xf numFmtId="168" fontId="3" fillId="0" borderId="13" xfId="0" applyNumberFormat="1" applyFont="1" applyFill="1" applyBorder="1" applyAlignment="1">
      <alignment horizontal="center" vertical="center"/>
    </xf>
    <xf numFmtId="168" fontId="3" fillId="33" borderId="25" xfId="0" applyNumberFormat="1" applyFont="1" applyFill="1" applyBorder="1" applyAlignment="1">
      <alignment horizontal="center" vertical="center"/>
    </xf>
    <xf numFmtId="9" fontId="6" fillId="33" borderId="16" xfId="54" applyNumberFormat="1" applyFont="1" applyFill="1" applyBorder="1" applyAlignment="1" applyProtection="1">
      <alignment horizontal="center" vertical="center"/>
      <protection locked="0"/>
    </xf>
    <xf numFmtId="0" fontId="23" fillId="0" borderId="10" xfId="0" applyFont="1" applyBorder="1" applyAlignment="1">
      <alignment/>
    </xf>
    <xf numFmtId="9" fontId="3" fillId="33" borderId="16" xfId="54" applyNumberFormat="1" applyFont="1" applyFill="1" applyBorder="1" applyAlignment="1" applyProtection="1">
      <alignment horizontal="center" vertical="center"/>
      <protection locked="0"/>
    </xf>
    <xf numFmtId="9" fontId="3" fillId="33" borderId="16" xfId="0" applyNumberFormat="1" applyFont="1" applyFill="1" applyBorder="1" applyAlignment="1" applyProtection="1">
      <alignment horizontal="center" vertical="center"/>
      <protection locked="0"/>
    </xf>
    <xf numFmtId="0" fontId="11" fillId="0" borderId="28" xfId="0" applyFont="1" applyFill="1" applyBorder="1" applyAlignment="1">
      <alignment horizontal="left" vertical="center"/>
    </xf>
    <xf numFmtId="9" fontId="6" fillId="0" borderId="28" xfId="0" applyNumberFormat="1" applyFont="1" applyFill="1" applyBorder="1" applyAlignment="1">
      <alignment horizontal="center" vertical="center"/>
    </xf>
    <xf numFmtId="0" fontId="11" fillId="0" borderId="29" xfId="0" applyFont="1" applyFill="1" applyBorder="1" applyAlignment="1">
      <alignment horizontal="left" vertical="center"/>
    </xf>
    <xf numFmtId="9" fontId="6" fillId="0" borderId="29" xfId="0" applyNumberFormat="1" applyFont="1" applyFill="1" applyBorder="1" applyAlignment="1">
      <alignment horizontal="center" vertical="center"/>
    </xf>
    <xf numFmtId="0" fontId="0" fillId="0" borderId="30" xfId="0" applyBorder="1" applyAlignment="1">
      <alignment/>
    </xf>
    <xf numFmtId="9" fontId="3" fillId="0" borderId="25" xfId="0" applyNumberFormat="1" applyFont="1" applyFill="1" applyBorder="1" applyAlignment="1">
      <alignment horizontal="center" vertical="center"/>
    </xf>
    <xf numFmtId="1" fontId="3" fillId="33" borderId="16" xfId="54" applyNumberFormat="1" applyFont="1" applyFill="1" applyBorder="1" applyAlignment="1" applyProtection="1">
      <alignment horizontal="center" vertical="center"/>
      <protection locked="0"/>
    </xf>
    <xf numFmtId="1" fontId="6" fillId="33" borderId="16" xfId="54" applyNumberFormat="1" applyFont="1" applyFill="1" applyBorder="1" applyAlignment="1" applyProtection="1">
      <alignment horizontal="center" vertical="center"/>
      <protection locked="0"/>
    </xf>
    <xf numFmtId="0" fontId="12" fillId="0" borderId="28" xfId="0" applyFont="1" applyFill="1" applyBorder="1" applyAlignment="1">
      <alignment horizontal="center" vertical="center" wrapText="1"/>
    </xf>
    <xf numFmtId="9" fontId="3" fillId="0" borderId="28" xfId="0" applyNumberFormat="1" applyFont="1" applyFill="1" applyBorder="1" applyAlignment="1" applyProtection="1">
      <alignment horizontal="right" vertical="center"/>
      <protection locked="0"/>
    </xf>
    <xf numFmtId="9" fontId="3" fillId="0" borderId="28" xfId="54" applyNumberFormat="1" applyFont="1" applyFill="1" applyBorder="1" applyAlignment="1" applyProtection="1">
      <alignment horizontal="right" vertical="center"/>
      <protection locked="0"/>
    </xf>
    <xf numFmtId="1" fontId="3" fillId="33" borderId="16" xfId="0" applyNumberFormat="1" applyFont="1" applyFill="1" applyBorder="1" applyAlignment="1" applyProtection="1">
      <alignment horizontal="center" vertical="center"/>
      <protection locked="0"/>
    </xf>
    <xf numFmtId="0" fontId="13" fillId="33" borderId="13" xfId="0" applyFont="1" applyFill="1" applyBorder="1" applyAlignment="1">
      <alignment horizontal="center" vertical="center" wrapText="1"/>
    </xf>
    <xf numFmtId="0" fontId="0" fillId="0" borderId="31" xfId="0" applyBorder="1" applyAlignment="1">
      <alignment/>
    </xf>
    <xf numFmtId="0" fontId="0" fillId="0" borderId="29" xfId="0" applyFill="1" applyBorder="1" applyAlignment="1">
      <alignment horizontal="center" vertical="center"/>
    </xf>
    <xf numFmtId="0" fontId="2" fillId="0" borderId="29" xfId="0" applyFont="1" applyFill="1" applyBorder="1" applyAlignment="1">
      <alignment horizontal="center" vertical="center"/>
    </xf>
    <xf numFmtId="0" fontId="11" fillId="35" borderId="32" xfId="0" applyFont="1" applyFill="1" applyBorder="1" applyAlignment="1">
      <alignment horizontal="left" vertical="center"/>
    </xf>
    <xf numFmtId="168" fontId="3" fillId="35" borderId="33" xfId="0" applyNumberFormat="1" applyFont="1" applyFill="1" applyBorder="1" applyAlignment="1" applyProtection="1">
      <alignment horizontal="center" vertical="center"/>
      <protection locked="0"/>
    </xf>
    <xf numFmtId="0" fontId="11" fillId="35" borderId="25" xfId="0" applyFont="1" applyFill="1" applyBorder="1" applyAlignment="1">
      <alignment horizontal="left" vertical="center"/>
    </xf>
    <xf numFmtId="168" fontId="3" fillId="35" borderId="13" xfId="0" applyNumberFormat="1" applyFont="1" applyFill="1" applyBorder="1" applyAlignment="1" applyProtection="1">
      <alignment horizontal="center" vertical="center"/>
      <protection locked="0"/>
    </xf>
    <xf numFmtId="168" fontId="3" fillId="35" borderId="13" xfId="54" applyNumberFormat="1" applyFont="1" applyFill="1" applyBorder="1" applyAlignment="1" applyProtection="1">
      <alignment horizontal="center" vertical="center"/>
      <protection locked="0"/>
    </xf>
    <xf numFmtId="168" fontId="6" fillId="35" borderId="33" xfId="0" applyNumberFormat="1" applyFont="1" applyFill="1" applyBorder="1" applyAlignment="1" applyProtection="1">
      <alignment horizontal="center" vertical="center"/>
      <protection locked="0"/>
    </xf>
    <xf numFmtId="168" fontId="6" fillId="35" borderId="13" xfId="54" applyNumberFormat="1" applyFont="1" applyFill="1" applyBorder="1" applyAlignment="1" applyProtection="1">
      <alignment horizontal="center" vertical="center"/>
      <protection locked="0"/>
    </xf>
    <xf numFmtId="1" fontId="3" fillId="35" borderId="13" xfId="0" applyNumberFormat="1" applyFont="1" applyFill="1" applyBorder="1" applyAlignment="1" applyProtection="1">
      <alignment horizontal="center" vertical="center"/>
      <protection locked="0"/>
    </xf>
    <xf numFmtId="1" fontId="3" fillId="35" borderId="33" xfId="0" applyNumberFormat="1" applyFont="1" applyFill="1" applyBorder="1" applyAlignment="1" applyProtection="1">
      <alignment horizontal="center" vertical="center"/>
      <protection locked="0"/>
    </xf>
    <xf numFmtId="0" fontId="13" fillId="0" borderId="33" xfId="0" applyFont="1" applyFill="1" applyBorder="1" applyAlignment="1">
      <alignment horizontal="center" vertical="center"/>
    </xf>
    <xf numFmtId="168" fontId="3" fillId="0" borderId="33" xfId="0" applyNumberFormat="1" applyFont="1" applyFill="1" applyBorder="1" applyAlignment="1" applyProtection="1">
      <alignment horizontal="center" vertical="center"/>
      <protection locked="0"/>
    </xf>
    <xf numFmtId="168" fontId="3" fillId="0" borderId="25" xfId="0" applyNumberFormat="1" applyFont="1" applyFill="1" applyBorder="1" applyAlignment="1">
      <alignment horizontal="center" vertical="center"/>
    </xf>
    <xf numFmtId="1" fontId="6" fillId="35" borderId="33" xfId="0" applyNumberFormat="1" applyFont="1" applyFill="1" applyBorder="1" applyAlignment="1" applyProtection="1">
      <alignment horizontal="center" vertical="center"/>
      <protection locked="0"/>
    </xf>
    <xf numFmtId="1" fontId="3" fillId="35" borderId="13" xfId="54" applyNumberFormat="1" applyFont="1" applyFill="1" applyBorder="1" applyAlignment="1" applyProtection="1">
      <alignment horizontal="center" vertical="center"/>
      <protection locked="0"/>
    </xf>
    <xf numFmtId="1" fontId="6" fillId="35" borderId="13" xfId="54" applyNumberFormat="1" applyFont="1" applyFill="1" applyBorder="1" applyAlignment="1" applyProtection="1">
      <alignment horizontal="center" vertical="center"/>
      <protection locked="0"/>
    </xf>
    <xf numFmtId="0" fontId="13" fillId="33" borderId="33" xfId="0" applyFont="1" applyFill="1" applyBorder="1" applyAlignment="1">
      <alignment horizontal="center" vertical="center"/>
    </xf>
    <xf numFmtId="168" fontId="3" fillId="33" borderId="33" xfId="0" applyNumberFormat="1" applyFont="1" applyFill="1" applyBorder="1" applyAlignment="1" applyProtection="1">
      <alignment horizontal="center" vertical="center"/>
      <protection locked="0"/>
    </xf>
    <xf numFmtId="9" fontId="3" fillId="33" borderId="33" xfId="0" applyNumberFormat="1" applyFont="1" applyFill="1" applyBorder="1" applyAlignment="1" applyProtection="1">
      <alignment horizontal="center" vertical="center"/>
      <protection locked="0"/>
    </xf>
    <xf numFmtId="0" fontId="13" fillId="0" borderId="34" xfId="0" applyFont="1" applyFill="1" applyBorder="1" applyAlignment="1">
      <alignment horizontal="center" vertical="center"/>
    </xf>
    <xf numFmtId="168" fontId="6" fillId="0" borderId="34" xfId="0" applyNumberFormat="1" applyFont="1" applyFill="1" applyBorder="1" applyAlignment="1">
      <alignment horizontal="center" vertical="center"/>
    </xf>
    <xf numFmtId="9" fontId="6" fillId="0" borderId="34" xfId="0" applyNumberFormat="1" applyFont="1" applyFill="1" applyBorder="1" applyAlignment="1">
      <alignment horizontal="center" vertical="center"/>
    </xf>
    <xf numFmtId="3" fontId="7" fillId="0" borderId="35" xfId="0" applyNumberFormat="1" applyFont="1" applyFill="1" applyBorder="1" applyAlignment="1" applyProtection="1">
      <alignment horizontal="center" vertical="center"/>
      <protection locked="0"/>
    </xf>
    <xf numFmtId="0" fontId="13" fillId="0" borderId="36" xfId="0" applyFont="1" applyFill="1" applyBorder="1" applyAlignment="1">
      <alignment horizontal="center" vertical="center"/>
    </xf>
    <xf numFmtId="168" fontId="3" fillId="0" borderId="34" xfId="0" applyNumberFormat="1" applyFont="1" applyFill="1" applyBorder="1" applyAlignment="1" applyProtection="1">
      <alignment horizontal="center" vertical="center"/>
      <protection locked="0"/>
    </xf>
    <xf numFmtId="0" fontId="33" fillId="0" borderId="37" xfId="0" applyFont="1" applyFill="1" applyBorder="1" applyAlignment="1">
      <alignment horizontal="left" vertical="center" wrapText="1"/>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1" fillId="0" borderId="40"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6" fillId="0" borderId="41" xfId="0" applyFont="1" applyBorder="1" applyAlignment="1">
      <alignment wrapText="1"/>
    </xf>
    <xf numFmtId="0" fontId="26" fillId="0" borderId="42" xfId="0" applyFont="1" applyBorder="1" applyAlignment="1">
      <alignment wrapText="1"/>
    </xf>
    <xf numFmtId="0" fontId="32" fillId="0" borderId="43" xfId="45" applyFont="1" applyBorder="1" applyAlignment="1" applyProtection="1">
      <alignment wrapText="1"/>
      <protection/>
    </xf>
    <xf numFmtId="0" fontId="0" fillId="0" borderId="44" xfId="0" applyBorder="1" applyAlignment="1">
      <alignment wrapText="1"/>
    </xf>
    <xf numFmtId="0" fontId="0" fillId="0" borderId="45" xfId="0" applyBorder="1" applyAlignment="1">
      <alignment wrapText="1"/>
    </xf>
    <xf numFmtId="0" fontId="17" fillId="0" borderId="43"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47" xfId="0" applyFont="1" applyBorder="1" applyAlignment="1">
      <alignment wrapText="1"/>
    </xf>
    <xf numFmtId="0" fontId="29" fillId="0" borderId="48" xfId="0" applyFont="1" applyBorder="1" applyAlignment="1">
      <alignment wrapText="1"/>
    </xf>
    <xf numFmtId="0" fontId="30" fillId="0" borderId="43" xfId="45" applyFont="1" applyBorder="1" applyAlignment="1" applyProtection="1">
      <alignment horizontal="center" vertical="center" wrapText="1"/>
      <protection/>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21" fillId="34" borderId="41" xfId="0" applyFont="1" applyFill="1" applyBorder="1" applyAlignment="1">
      <alignment horizontal="left" vertical="center" wrapText="1"/>
    </xf>
    <xf numFmtId="0" fontId="34" fillId="0" borderId="21" xfId="0" applyFont="1" applyFill="1" applyBorder="1" applyAlignment="1">
      <alignment horizontal="center" vertical="center" wrapText="1"/>
    </xf>
    <xf numFmtId="0" fontId="10" fillId="34" borderId="41" xfId="0" applyFont="1" applyFill="1" applyBorder="1" applyAlignment="1">
      <alignment horizontal="left" vertical="center" wrapText="1"/>
    </xf>
    <xf numFmtId="0" fontId="0" fillId="0" borderId="41" xfId="0" applyBorder="1" applyAlignment="1">
      <alignment wrapText="1"/>
    </xf>
    <xf numFmtId="0" fontId="10" fillId="34" borderId="43" xfId="0" applyFont="1" applyFill="1" applyBorder="1" applyAlignment="1">
      <alignment horizontal="left" vertical="center" wrapText="1"/>
    </xf>
    <xf numFmtId="0" fontId="10" fillId="34" borderId="44"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10" fillId="34" borderId="49" xfId="0" applyFont="1" applyFill="1" applyBorder="1" applyAlignment="1">
      <alignment horizontal="left" vertical="center" wrapText="1"/>
    </xf>
    <xf numFmtId="0" fontId="0" fillId="0" borderId="50" xfId="0" applyBorder="1" applyAlignment="1">
      <alignment wrapText="1"/>
    </xf>
    <xf numFmtId="0" fontId="0" fillId="0" borderId="51" xfId="0" applyBorder="1" applyAlignment="1">
      <alignment wrapText="1"/>
    </xf>
    <xf numFmtId="0" fontId="10" fillId="34" borderId="52" xfId="0" applyFont="1" applyFill="1" applyBorder="1" applyAlignment="1">
      <alignment horizontal="left" vertical="center" wrapText="1"/>
    </xf>
    <xf numFmtId="0" fontId="0" fillId="0" borderId="53" xfId="0" applyBorder="1" applyAlignment="1">
      <alignment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10" fillId="34" borderId="56" xfId="0" applyFont="1" applyFill="1" applyBorder="1" applyAlignment="1">
      <alignment horizontal="left" vertical="center" wrapText="1"/>
    </xf>
    <xf numFmtId="0" fontId="10" fillId="34" borderId="57" xfId="0" applyFont="1" applyFill="1" applyBorder="1" applyAlignment="1">
      <alignment horizontal="left" vertical="center" wrapText="1"/>
    </xf>
    <xf numFmtId="0" fontId="10" fillId="34" borderId="58" xfId="0" applyFont="1" applyFill="1" applyBorder="1" applyAlignment="1">
      <alignment horizontal="left" vertical="center" wrapText="1"/>
    </xf>
    <xf numFmtId="0" fontId="10" fillId="34"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8" fillId="0" borderId="62" xfId="0" applyFont="1" applyFill="1" applyBorder="1" applyAlignment="1">
      <alignment horizontal="center" vertical="center" wrapText="1"/>
    </xf>
    <xf numFmtId="0" fontId="21" fillId="0" borderId="42" xfId="0" applyFont="1" applyFill="1" applyBorder="1" applyAlignment="1">
      <alignment horizontal="left" vertical="center" wrapText="1"/>
    </xf>
    <xf numFmtId="0" fontId="10" fillId="34" borderId="63" xfId="0" applyFont="1" applyFill="1" applyBorder="1" applyAlignment="1">
      <alignment horizontal="left" vertical="center" wrapText="1"/>
    </xf>
    <xf numFmtId="0" fontId="9" fillId="34" borderId="41" xfId="0" applyFont="1" applyFill="1" applyBorder="1" applyAlignment="1">
      <alignment horizontal="left" vertical="center" wrapText="1"/>
    </xf>
    <xf numFmtId="0" fontId="0" fillId="0" borderId="42" xfId="0" applyBorder="1" applyAlignment="1">
      <alignment wrapText="1"/>
    </xf>
  </cellXfs>
  <cellStyles count="52">
    <cellStyle name="Normal" xfId="0"/>
    <cellStyle name="RowLevel_0" xfId="1"/>
    <cellStyle name="RowLevel_1" xfId="3"/>
    <cellStyle name="RowLevel_2" xfId="5"/>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333333"/>
                </a:solidFill>
              </a:rPr>
              <a:t>Emisiones de SOx</a:t>
            </a:r>
          </a:p>
        </c:rich>
      </c:tx>
      <c:layout/>
      <c:spPr>
        <a:noFill/>
        <a:ln>
          <a:noFill/>
        </a:ln>
      </c:spPr>
    </c:title>
    <c:plotArea>
      <c:layout/>
      <c:lineChart>
        <c:grouping val="standard"/>
        <c:varyColors val="0"/>
        <c:ser>
          <c:idx val="0"/>
          <c:order val="0"/>
          <c:tx>
            <c:v>#¡REF!</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00" b="0" i="0" u="none" baseline="0">
                        <a:solidFill>
                          <a:srgbClr val="333333"/>
                        </a:solidFill>
                      </a:rPr>
                      <a:t>SOx
-54%</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100" b="0" i="0" u="none" baseline="0">
                        <a:solidFill>
                          <a:srgbClr val="333333"/>
                        </a:solidFill>
                      </a:rPr>
                      <a:t>-64%</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numLit>
              <c:ptCount val="1"/>
              <c:pt idx="0">
                <c:v>1</c:v>
              </c:pt>
            </c:numLit>
          </c:cat>
          <c:val>
            <c:numLit>
              <c:ptCount val="1"/>
              <c:pt idx="0">
                <c:v>1</c:v>
              </c:pt>
            </c:numLit>
          </c:val>
          <c:smooth val="0"/>
        </c:ser>
        <c:marker val="1"/>
        <c:axId val="34034737"/>
        <c:axId val="37877178"/>
      </c:lineChart>
      <c:catAx>
        <c:axId val="34034737"/>
        <c:scaling>
          <c:orientation val="minMax"/>
        </c:scaling>
        <c:axPos val="b"/>
        <c:delete val="0"/>
        <c:numFmt formatCode="General" sourceLinked="1"/>
        <c:majorTickMark val="out"/>
        <c:minorTickMark val="none"/>
        <c:tickLblPos val="nextTo"/>
        <c:spPr>
          <a:ln w="3175">
            <a:solidFill>
              <a:srgbClr val="333333"/>
            </a:solidFill>
          </a:ln>
        </c:spPr>
        <c:crossAx val="37877178"/>
        <c:crosses val="autoZero"/>
        <c:auto val="1"/>
        <c:lblOffset val="100"/>
        <c:tickLblSkip val="1"/>
        <c:noMultiLvlLbl val="0"/>
      </c:catAx>
      <c:valAx>
        <c:axId val="37877178"/>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403473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333333"/>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COVNM</a:t>
            </a:r>
          </a:p>
        </c:rich>
      </c:tx>
      <c:layout/>
      <c:spPr>
        <a:noFill/>
        <a:ln>
          <a:noFill/>
        </a:ln>
      </c:spPr>
    </c:title>
    <c:plotArea>
      <c:layout/>
      <c:lineChart>
        <c:grouping val="standard"/>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COVNM
+5,4%</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-58%</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numLit>
              <c:ptCount val="1"/>
              <c:pt idx="0">
                <c:v>1</c:v>
              </c:pt>
            </c:numLit>
          </c:cat>
          <c:val>
            <c:numLit>
              <c:ptCount val="1"/>
              <c:pt idx="0">
                <c:v>1</c:v>
              </c:pt>
            </c:numLit>
          </c:val>
          <c:smooth val="0"/>
        </c:ser>
        <c:marker val="1"/>
        <c:axId val="55368411"/>
        <c:axId val="28553652"/>
      </c:lineChart>
      <c:catAx>
        <c:axId val="55368411"/>
        <c:scaling>
          <c:orientation val="minMax"/>
        </c:scaling>
        <c:axPos val="b"/>
        <c:delete val="0"/>
        <c:numFmt formatCode="General" sourceLinked="1"/>
        <c:majorTickMark val="out"/>
        <c:minorTickMark val="none"/>
        <c:tickLblPos val="nextTo"/>
        <c:spPr>
          <a:ln w="3175">
            <a:solidFill>
              <a:srgbClr val="333333"/>
            </a:solidFill>
          </a:ln>
        </c:spPr>
        <c:crossAx val="28553652"/>
        <c:crosses val="autoZero"/>
        <c:auto val="1"/>
        <c:lblOffset val="100"/>
        <c:tickLblSkip val="1"/>
        <c:noMultiLvlLbl val="0"/>
      </c:catAx>
      <c:valAx>
        <c:axId val="28553652"/>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53684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333333"/>
                </a:solidFill>
              </a:rPr>
              <a:t>Emisiones de NOx</a:t>
            </a:r>
          </a:p>
        </c:rich>
      </c:tx>
      <c:layout/>
      <c:spPr>
        <a:noFill/>
        <a:ln>
          <a:noFill/>
        </a:ln>
      </c:spPr>
    </c:title>
    <c:plotArea>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00" b="0" i="0" u="none" baseline="0">
                        <a:solidFill>
                          <a:srgbClr val="333333"/>
                        </a:solidFill>
                      </a:rPr>
                      <a:t>NOx
+31,6%</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100" b="0" i="0" u="none" baseline="0">
                        <a:solidFill>
                          <a:srgbClr val="333333"/>
                        </a:solidFill>
                      </a:rPr>
                      <a:t>-31%</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numLit>
              <c:ptCount val="1"/>
              <c:pt idx="0">
                <c:v>1</c:v>
              </c:pt>
            </c:numLit>
          </c:cat>
          <c:val>
            <c:numLit>
              <c:ptCount val="1"/>
              <c:pt idx="0">
                <c:v>1</c:v>
              </c:pt>
            </c:numLit>
          </c:val>
          <c:smooth val="0"/>
        </c:ser>
        <c:marker val="1"/>
        <c:axId val="5350283"/>
        <c:axId val="48152548"/>
      </c:lineChart>
      <c:catAx>
        <c:axId val="5350283"/>
        <c:scaling>
          <c:orientation val="minMax"/>
        </c:scaling>
        <c:axPos val="b"/>
        <c:delete val="0"/>
        <c:numFmt formatCode="General" sourceLinked="1"/>
        <c:majorTickMark val="out"/>
        <c:minorTickMark val="none"/>
        <c:tickLblPos val="nextTo"/>
        <c:spPr>
          <a:ln w="3175">
            <a:solidFill>
              <a:srgbClr val="333333"/>
            </a:solidFill>
          </a:ln>
        </c:spPr>
        <c:crossAx val="48152548"/>
        <c:crosses val="autoZero"/>
        <c:auto val="1"/>
        <c:lblOffset val="100"/>
        <c:tickLblSkip val="1"/>
        <c:noMultiLvlLbl val="0"/>
      </c:catAx>
      <c:valAx>
        <c:axId val="48152548"/>
        <c:scaling>
          <c:orientation val="minMax"/>
          <c:min val="5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35028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333333"/>
                </a:solidFill>
              </a:rPr>
              <a:t>Emisiones de COVNM</a:t>
            </a:r>
          </a:p>
        </c:rich>
      </c:tx>
      <c:layout/>
      <c:spPr>
        <a:noFill/>
        <a:ln>
          <a:noFill/>
        </a:ln>
      </c:spPr>
    </c:title>
    <c:plotArea>
      <c:layout/>
      <c:lineChart>
        <c:grouping val="standard"/>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00" b="0" i="0" u="none" baseline="0">
                        <a:solidFill>
                          <a:srgbClr val="333333"/>
                        </a:solidFill>
                      </a:rPr>
                      <a:t>COVNM
+5,4%</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100" b="0" i="0" u="none" baseline="0">
                        <a:solidFill>
                          <a:srgbClr val="333333"/>
                        </a:solidFill>
                      </a:rPr>
                      <a:t>-58%</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numLit>
              <c:ptCount val="1"/>
              <c:pt idx="0">
                <c:v>1</c:v>
              </c:pt>
            </c:numLit>
          </c:cat>
          <c:val>
            <c:numLit>
              <c:ptCount val="1"/>
              <c:pt idx="0">
                <c:v>1</c:v>
              </c:pt>
            </c:numLit>
          </c:val>
          <c:smooth val="0"/>
        </c:ser>
        <c:marker val="1"/>
        <c:axId val="30719749"/>
        <c:axId val="8042286"/>
      </c:lineChart>
      <c:catAx>
        <c:axId val="30719749"/>
        <c:scaling>
          <c:orientation val="minMax"/>
        </c:scaling>
        <c:axPos val="b"/>
        <c:delete val="0"/>
        <c:numFmt formatCode="General" sourceLinked="1"/>
        <c:majorTickMark val="out"/>
        <c:minorTickMark val="none"/>
        <c:tickLblPos val="nextTo"/>
        <c:spPr>
          <a:ln w="3175">
            <a:solidFill>
              <a:srgbClr val="333333"/>
            </a:solidFill>
          </a:ln>
        </c:spPr>
        <c:crossAx val="8042286"/>
        <c:crosses val="autoZero"/>
        <c:auto val="1"/>
        <c:lblOffset val="100"/>
        <c:tickLblSkip val="1"/>
        <c:noMultiLvlLbl val="0"/>
      </c:catAx>
      <c:valAx>
        <c:axId val="8042286"/>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071974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333333"/>
                </a:solidFill>
                <a:latin typeface="Arial"/>
                <a:ea typeface="Arial"/>
                <a:cs typeface="Arial"/>
              </a:rPr>
              <a:t>Araba - Calificación de las aguas de baño</a:t>
            </a:r>
          </a:p>
        </c:rich>
      </c:tx>
      <c:layout/>
      <c:spPr>
        <a:noFill/>
        <a:ln>
          <a:noFill/>
        </a:ln>
      </c:spPr>
    </c:title>
    <c:plotArea>
      <c:layout/>
      <c:barChart>
        <c:barDir val="col"/>
        <c:grouping val="percentStacked"/>
        <c:varyColors val="0"/>
        <c:ser>
          <c:idx val="2"/>
          <c:order val="0"/>
          <c:tx>
            <c:v>Buena</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75</c:v>
              </c:pt>
              <c:pt idx="1">
                <c:v>100</c:v>
              </c:pt>
              <c:pt idx="2">
                <c:v>20</c:v>
              </c:pt>
              <c:pt idx="3">
                <c:v>60</c:v>
              </c:pt>
              <c:pt idx="4">
                <c:v>100</c:v>
              </c:pt>
              <c:pt idx="5">
                <c:v>60</c:v>
              </c:pt>
              <c:pt idx="6">
                <c:v>40</c:v>
              </c:pt>
              <c:pt idx="7">
                <c:v>40</c:v>
              </c:pt>
              <c:pt idx="8">
                <c:v>80</c:v>
              </c:pt>
              <c:pt idx="9">
                <c:v>100</c:v>
              </c:pt>
              <c:pt idx="10">
                <c:v>100</c:v>
              </c:pt>
              <c:pt idx="11">
                <c:v>100</c:v>
              </c:pt>
            </c:numLit>
          </c:val>
        </c:ser>
        <c:ser>
          <c:idx val="3"/>
          <c:order val="1"/>
          <c:tx>
            <c:v>Aceptable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c:v>
              </c:pt>
              <c:pt idx="1">
                <c:v>0</c:v>
              </c:pt>
              <c:pt idx="2">
                <c:v>80</c:v>
              </c:pt>
              <c:pt idx="3">
                <c:v>40</c:v>
              </c:pt>
              <c:pt idx="4">
                <c:v>0</c:v>
              </c:pt>
              <c:pt idx="5">
                <c:v>20</c:v>
              </c:pt>
              <c:pt idx="6">
                <c:v>40</c:v>
              </c:pt>
              <c:pt idx="7">
                <c:v>40</c:v>
              </c:pt>
              <c:pt idx="8">
                <c:v>20</c:v>
              </c:pt>
              <c:pt idx="9">
                <c:v>0</c:v>
              </c:pt>
              <c:pt idx="10">
                <c:v>0</c:v>
              </c:pt>
              <c:pt idx="11">
                <c:v>0</c:v>
              </c:pt>
            </c:numLit>
          </c:val>
        </c:ser>
        <c:ser>
          <c:idx val="4"/>
          <c:order val="2"/>
          <c:tx>
            <c:v>Mala</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25</c:v>
              </c:pt>
              <c:pt idx="1">
                <c:v>0</c:v>
              </c:pt>
              <c:pt idx="2">
                <c:v>0</c:v>
              </c:pt>
              <c:pt idx="3">
                <c:v>0</c:v>
              </c:pt>
              <c:pt idx="4">
                <c:v>0</c:v>
              </c:pt>
              <c:pt idx="5">
                <c:v>20</c:v>
              </c:pt>
              <c:pt idx="6">
                <c:v>20</c:v>
              </c:pt>
              <c:pt idx="7">
                <c:v>20</c:v>
              </c:pt>
              <c:pt idx="8">
                <c:v>0</c:v>
              </c:pt>
              <c:pt idx="9">
                <c:v>0</c:v>
              </c:pt>
              <c:pt idx="10">
                <c:v>0</c:v>
              </c:pt>
              <c:pt idx="11">
                <c:v>0</c:v>
              </c:pt>
            </c:numLit>
          </c:val>
        </c:ser>
        <c:overlap val="100"/>
        <c:axId val="5271711"/>
        <c:axId val="47445400"/>
      </c:barChart>
      <c:catAx>
        <c:axId val="5271711"/>
        <c:scaling>
          <c:orientation val="minMax"/>
        </c:scaling>
        <c:axPos val="b"/>
        <c:title>
          <c:tx>
            <c:rich>
              <a:bodyPr vert="horz" rot="0" anchor="ctr"/>
              <a:lstStyle/>
              <a:p>
                <a:pPr algn="ctr">
                  <a:defRPr/>
                </a:pPr>
                <a:r>
                  <a:rPr lang="en-US" cap="none" sz="100" b="1" i="0" u="none" baseline="0">
                    <a:solidFill>
                      <a:srgbClr val="333333"/>
                    </a:solidFill>
                    <a:latin typeface="Arial"/>
                    <a:ea typeface="Arial"/>
                    <a:cs typeface="Arial"/>
                  </a:rPr>
                  <a:t>Años</a:t>
                </a:r>
              </a:p>
            </c:rich>
          </c:tx>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crossAx val="47445400"/>
        <c:crosses val="autoZero"/>
        <c:auto val="1"/>
        <c:lblOffset val="100"/>
        <c:tickLblSkip val="12"/>
        <c:noMultiLvlLbl val="0"/>
      </c:catAx>
      <c:valAx>
        <c:axId val="47445400"/>
        <c:scaling>
          <c:orientation val="minMax"/>
        </c:scaling>
        <c:axPos val="l"/>
        <c:title>
          <c:tx>
            <c:rich>
              <a:bodyPr vert="horz" rot="-5400000" anchor="ctr"/>
              <a:lstStyle/>
              <a:p>
                <a:pPr algn="ctr">
                  <a:defRPr/>
                </a:pPr>
                <a:r>
                  <a:rPr lang="en-US" cap="none" sz="100" b="1" i="0" u="none" baseline="0">
                    <a:solidFill>
                      <a:srgbClr val="333333"/>
                    </a:solidFill>
                    <a:latin typeface="Arial"/>
                    <a:ea typeface="Arial"/>
                    <a:cs typeface="Arial"/>
                  </a:rPr>
                  <a:t>Puntos de muestreo</a:t>
                </a:r>
              </a:p>
            </c:rich>
          </c:tx>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crossAx val="527171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50" b="0" i="0" u="none" baseline="0">
          <a:solidFill>
            <a:srgbClr val="333333"/>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333333"/>
                </a:solidFill>
                <a:latin typeface="Arial"/>
                <a:ea typeface="Arial"/>
                <a:cs typeface="Arial"/>
              </a:rPr>
              <a:t>Bizkaia - Calificación de las aguas de baño</a:t>
            </a:r>
          </a:p>
        </c:rich>
      </c:tx>
      <c:layout/>
      <c:spPr>
        <a:noFill/>
        <a:ln>
          <a:noFill/>
        </a:ln>
      </c:spPr>
    </c:title>
    <c:plotArea>
      <c:layout/>
      <c:barChart>
        <c:barDir val="col"/>
        <c:grouping val="percentStacked"/>
        <c:varyColors val="0"/>
        <c:ser>
          <c:idx val="2"/>
          <c:order val="0"/>
          <c:tx>
            <c:v>Buena</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63.33333333333333</c:v>
              </c:pt>
              <c:pt idx="1">
                <c:v>73.33333333333333</c:v>
              </c:pt>
              <c:pt idx="2">
                <c:v>63.33333333333333</c:v>
              </c:pt>
              <c:pt idx="3">
                <c:v>0</c:v>
              </c:pt>
              <c:pt idx="4">
                <c:v>63.33333333333333</c:v>
              </c:pt>
              <c:pt idx="5">
                <c:v>86.66666666666667</c:v>
              </c:pt>
              <c:pt idx="6">
                <c:v>86.66666666666667</c:v>
              </c:pt>
              <c:pt idx="7">
                <c:v>43.333333333333336</c:v>
              </c:pt>
              <c:pt idx="8">
                <c:v>51.61290322580645</c:v>
              </c:pt>
              <c:pt idx="9">
                <c:v>62.5</c:v>
              </c:pt>
              <c:pt idx="10">
                <c:v>65.625</c:v>
              </c:pt>
              <c:pt idx="11">
                <c:v>81.25</c:v>
              </c:pt>
            </c:numLit>
          </c:val>
        </c:ser>
        <c:ser>
          <c:idx val="3"/>
          <c:order val="1"/>
          <c:tx>
            <c:v>Aceptable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23.333333333333332</c:v>
              </c:pt>
              <c:pt idx="1">
                <c:v>13.333333333333334</c:v>
              </c:pt>
              <c:pt idx="2">
                <c:v>33.33333333333333</c:v>
              </c:pt>
              <c:pt idx="3">
                <c:v>96.66666666666667</c:v>
              </c:pt>
              <c:pt idx="4">
                <c:v>33.33333333333333</c:v>
              </c:pt>
              <c:pt idx="5">
                <c:v>10</c:v>
              </c:pt>
              <c:pt idx="6">
                <c:v>10</c:v>
              </c:pt>
              <c:pt idx="7">
                <c:v>53.333333333333336</c:v>
              </c:pt>
              <c:pt idx="8">
                <c:v>45.16129032258064</c:v>
              </c:pt>
              <c:pt idx="9">
                <c:v>34.375</c:v>
              </c:pt>
              <c:pt idx="10">
                <c:v>31.25</c:v>
              </c:pt>
              <c:pt idx="11">
                <c:v>18.75</c:v>
              </c:pt>
            </c:numLit>
          </c:val>
        </c:ser>
        <c:ser>
          <c:idx val="4"/>
          <c:order val="2"/>
          <c:tx>
            <c:v>Mala</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13.333333333333334</c:v>
              </c:pt>
              <c:pt idx="1">
                <c:v>13.333333333333334</c:v>
              </c:pt>
              <c:pt idx="2">
                <c:v>3.3333333333333335</c:v>
              </c:pt>
              <c:pt idx="3">
                <c:v>3.3333333333333335</c:v>
              </c:pt>
              <c:pt idx="4">
                <c:v>3.3333333333333335</c:v>
              </c:pt>
              <c:pt idx="5">
                <c:v>3.3333333333333335</c:v>
              </c:pt>
              <c:pt idx="6">
                <c:v>3.3333333333333335</c:v>
              </c:pt>
              <c:pt idx="7">
                <c:v>3.3333333333333335</c:v>
              </c:pt>
              <c:pt idx="8">
                <c:v>3.225806451612903</c:v>
              </c:pt>
              <c:pt idx="9">
                <c:v>3.125</c:v>
              </c:pt>
              <c:pt idx="10">
                <c:v>3.125</c:v>
              </c:pt>
              <c:pt idx="11">
                <c:v>0</c:v>
              </c:pt>
            </c:numLit>
          </c:val>
        </c:ser>
        <c:overlap val="100"/>
        <c:axId val="24355417"/>
        <c:axId val="17872162"/>
      </c:barChart>
      <c:catAx>
        <c:axId val="24355417"/>
        <c:scaling>
          <c:orientation val="minMax"/>
        </c:scaling>
        <c:axPos val="b"/>
        <c:title>
          <c:tx>
            <c:rich>
              <a:bodyPr vert="horz" rot="0" anchor="ctr"/>
              <a:lstStyle/>
              <a:p>
                <a:pPr algn="ctr">
                  <a:defRPr/>
                </a:pPr>
                <a:r>
                  <a:rPr lang="en-US" cap="none" sz="100" b="1" i="0" u="none" baseline="0">
                    <a:solidFill>
                      <a:srgbClr val="333333"/>
                    </a:solidFill>
                    <a:latin typeface="Arial"/>
                    <a:ea typeface="Arial"/>
                    <a:cs typeface="Arial"/>
                  </a:rPr>
                  <a:t>Años</a:t>
                </a:r>
              </a:p>
            </c:rich>
          </c:tx>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crossAx val="17872162"/>
        <c:crosses val="autoZero"/>
        <c:auto val="1"/>
        <c:lblOffset val="100"/>
        <c:tickLblSkip val="12"/>
        <c:noMultiLvlLbl val="0"/>
      </c:catAx>
      <c:valAx>
        <c:axId val="17872162"/>
        <c:scaling>
          <c:orientation val="minMax"/>
        </c:scaling>
        <c:axPos val="l"/>
        <c:title>
          <c:tx>
            <c:rich>
              <a:bodyPr vert="horz" rot="-5400000" anchor="ctr"/>
              <a:lstStyle/>
              <a:p>
                <a:pPr algn="ctr">
                  <a:defRPr/>
                </a:pPr>
                <a:r>
                  <a:rPr lang="en-US" cap="none" sz="100" b="1" i="0" u="none" baseline="0">
                    <a:solidFill>
                      <a:srgbClr val="333333"/>
                    </a:solidFill>
                    <a:latin typeface="Arial"/>
                    <a:ea typeface="Arial"/>
                    <a:cs typeface="Arial"/>
                  </a:rPr>
                  <a:t>Puntos de muestreo</a:t>
                </a:r>
              </a:p>
            </c:rich>
          </c:tx>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crossAx val="24355417"/>
        <c:crossesAt val="1"/>
        <c:crossBetween val="between"/>
        <c:dispUnits/>
        <c:majorUnit val="0.1"/>
      </c:valAx>
      <c:spPr>
        <a:solidFill>
          <a:srgbClr val="C0C0C0"/>
        </a:solidFill>
        <a:ln w="12700">
          <a:solidFill>
            <a:srgbClr val="808080"/>
          </a:solidFill>
        </a:ln>
      </c:spPr>
    </c:plotArea>
    <c:legend>
      <c:legendPos val="r"/>
      <c:layout/>
      <c:overlay val="0"/>
      <c:spPr>
        <a:solidFill>
          <a:srgbClr val="FFFFFF"/>
        </a:solidFill>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50" b="0" i="0" u="none" baseline="0">
          <a:solidFill>
            <a:srgbClr val="333333"/>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333333"/>
                </a:solidFill>
                <a:latin typeface="Arial"/>
                <a:ea typeface="Arial"/>
                <a:cs typeface="Arial"/>
              </a:rPr>
              <a:t>Gipuzkoa - Calificación de las aguas de baño</a:t>
            </a:r>
          </a:p>
        </c:rich>
      </c:tx>
      <c:layout/>
      <c:spPr>
        <a:noFill/>
        <a:ln>
          <a:noFill/>
        </a:ln>
      </c:spPr>
    </c:title>
    <c:plotArea>
      <c:layout/>
      <c:barChart>
        <c:barDir val="col"/>
        <c:grouping val="percentStacked"/>
        <c:varyColors val="0"/>
        <c:ser>
          <c:idx val="2"/>
          <c:order val="0"/>
          <c:tx>
            <c:v>Buena</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36.36363636363637</c:v>
              </c:pt>
              <c:pt idx="1">
                <c:v>56.52173913043478</c:v>
              </c:pt>
              <c:pt idx="2">
                <c:v>65.21739130434783</c:v>
              </c:pt>
              <c:pt idx="3">
                <c:v>13.043478260869565</c:v>
              </c:pt>
              <c:pt idx="4">
                <c:v>56.52173913043478</c:v>
              </c:pt>
              <c:pt idx="5">
                <c:v>60.86956521739131</c:v>
              </c:pt>
              <c:pt idx="6">
                <c:v>78.26086956521739</c:v>
              </c:pt>
              <c:pt idx="7">
                <c:v>65.21739130434783</c:v>
              </c:pt>
              <c:pt idx="8">
                <c:v>73.91304347826086</c:v>
              </c:pt>
              <c:pt idx="9">
                <c:v>78.26086956521739</c:v>
              </c:pt>
              <c:pt idx="10">
                <c:v>77.27272727272727</c:v>
              </c:pt>
              <c:pt idx="11">
                <c:v>86.36363636363636</c:v>
              </c:pt>
            </c:numLit>
          </c:val>
        </c:ser>
        <c:ser>
          <c:idx val="3"/>
          <c:order val="1"/>
          <c:tx>
            <c:v>Aceptable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59.09090909090909</c:v>
              </c:pt>
              <c:pt idx="1">
                <c:v>21.73913043478261</c:v>
              </c:pt>
              <c:pt idx="2">
                <c:v>13.043478260869565</c:v>
              </c:pt>
              <c:pt idx="3">
                <c:v>69.56521739130434</c:v>
              </c:pt>
              <c:pt idx="4">
                <c:v>21.73913043478261</c:v>
              </c:pt>
              <c:pt idx="5">
                <c:v>13.043478260869565</c:v>
              </c:pt>
              <c:pt idx="6">
                <c:v>13.043478260869565</c:v>
              </c:pt>
              <c:pt idx="7">
                <c:v>30.434782608695656</c:v>
              </c:pt>
              <c:pt idx="8">
                <c:v>21.73913043478261</c:v>
              </c:pt>
              <c:pt idx="9">
                <c:v>13.043478260869565</c:v>
              </c:pt>
              <c:pt idx="10">
                <c:v>18.181818181818183</c:v>
              </c:pt>
              <c:pt idx="11">
                <c:v>13.636363636363635</c:v>
              </c:pt>
            </c:numLit>
          </c:val>
        </c:ser>
        <c:ser>
          <c:idx val="4"/>
          <c:order val="2"/>
          <c:tx>
            <c:v>Mala</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4.545454545454546</c:v>
              </c:pt>
              <c:pt idx="1">
                <c:v>21.73913043478261</c:v>
              </c:pt>
              <c:pt idx="2">
                <c:v>21.73913043478261</c:v>
              </c:pt>
              <c:pt idx="3">
                <c:v>17.391304347826086</c:v>
              </c:pt>
              <c:pt idx="4">
                <c:v>21.73913043478261</c:v>
              </c:pt>
              <c:pt idx="5">
                <c:v>26.08695652173913</c:v>
              </c:pt>
              <c:pt idx="6">
                <c:v>8.695652173913043</c:v>
              </c:pt>
              <c:pt idx="7">
                <c:v>4.3478260869565215</c:v>
              </c:pt>
              <c:pt idx="8">
                <c:v>4.3478260869565215</c:v>
              </c:pt>
              <c:pt idx="9">
                <c:v>8.695652173913043</c:v>
              </c:pt>
              <c:pt idx="10">
                <c:v>4.545454545454546</c:v>
              </c:pt>
              <c:pt idx="11">
                <c:v>0</c:v>
              </c:pt>
            </c:numLit>
          </c:val>
        </c:ser>
        <c:overlap val="100"/>
        <c:axId val="26631731"/>
        <c:axId val="38358988"/>
      </c:barChart>
      <c:catAx>
        <c:axId val="26631731"/>
        <c:scaling>
          <c:orientation val="minMax"/>
        </c:scaling>
        <c:axPos val="b"/>
        <c:title>
          <c:tx>
            <c:rich>
              <a:bodyPr vert="horz" rot="0" anchor="ctr"/>
              <a:lstStyle/>
              <a:p>
                <a:pPr algn="ctr">
                  <a:defRPr/>
                </a:pPr>
                <a:r>
                  <a:rPr lang="en-US" cap="none" sz="100" b="1" i="0" u="none" baseline="0">
                    <a:solidFill>
                      <a:srgbClr val="333333"/>
                    </a:solidFill>
                    <a:latin typeface="Arial"/>
                    <a:ea typeface="Arial"/>
                    <a:cs typeface="Arial"/>
                  </a:rPr>
                  <a:t>Años</a:t>
                </a:r>
              </a:p>
            </c:rich>
          </c:tx>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crossAx val="38358988"/>
        <c:crosses val="autoZero"/>
        <c:auto val="1"/>
        <c:lblOffset val="100"/>
        <c:tickLblSkip val="12"/>
        <c:noMultiLvlLbl val="0"/>
      </c:catAx>
      <c:valAx>
        <c:axId val="38358988"/>
        <c:scaling>
          <c:orientation val="minMax"/>
        </c:scaling>
        <c:axPos val="l"/>
        <c:title>
          <c:tx>
            <c:rich>
              <a:bodyPr vert="horz" rot="-5400000" anchor="ctr"/>
              <a:lstStyle/>
              <a:p>
                <a:pPr algn="ctr">
                  <a:defRPr/>
                </a:pPr>
                <a:r>
                  <a:rPr lang="en-US" cap="none" sz="100" b="1" i="0" u="none" baseline="0">
                    <a:solidFill>
                      <a:srgbClr val="333333"/>
                    </a:solidFill>
                    <a:latin typeface="Arial"/>
                    <a:ea typeface="Arial"/>
                    <a:cs typeface="Arial"/>
                  </a:rPr>
                  <a:t>Puntos de muestreo</a:t>
                </a:r>
              </a:p>
            </c:rich>
          </c:tx>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crossAx val="2663173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50" b="0" i="0" u="none" baseline="0">
          <a:solidFill>
            <a:srgbClr val="333333"/>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333333"/>
                </a:solidFill>
                <a:latin typeface="Arial"/>
                <a:ea typeface="Arial"/>
                <a:cs typeface="Arial"/>
              </a:rPr>
              <a:t>CAPV - Calificación de las aguas de baño</a:t>
            </a:r>
          </a:p>
        </c:rich>
      </c:tx>
      <c:layout/>
      <c:spPr>
        <a:noFill/>
        <a:ln>
          <a:noFill/>
        </a:ln>
      </c:spPr>
    </c:title>
    <c:plotArea>
      <c:layout/>
      <c:barChart>
        <c:barDir val="col"/>
        <c:grouping val="percentStacked"/>
        <c:varyColors val="0"/>
        <c:ser>
          <c:idx val="2"/>
          <c:order val="0"/>
          <c:tx>
            <c:v>Buena</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53.57142857142857</c:v>
              </c:pt>
              <c:pt idx="1">
                <c:v>68.96551724137932</c:v>
              </c:pt>
              <c:pt idx="2">
                <c:v>60.3448275862069</c:v>
              </c:pt>
              <c:pt idx="3">
                <c:v>10.344827586206897</c:v>
              </c:pt>
              <c:pt idx="4">
                <c:v>63.793103448275865</c:v>
              </c:pt>
              <c:pt idx="5">
                <c:v>74.13793103448276</c:v>
              </c:pt>
              <c:pt idx="6">
                <c:v>79.3103448275862</c:v>
              </c:pt>
              <c:pt idx="7">
                <c:v>51.724137931034484</c:v>
              </c:pt>
              <c:pt idx="8">
                <c:v>62.71186440677966</c:v>
              </c:pt>
              <c:pt idx="9">
                <c:v>71.66666666666667</c:v>
              </c:pt>
              <c:pt idx="10">
                <c:v>72.88135593220339</c:v>
              </c:pt>
              <c:pt idx="11">
                <c:v>84.7457627118644</c:v>
              </c:pt>
            </c:numLit>
          </c:val>
        </c:ser>
        <c:ser>
          <c:idx val="3"/>
          <c:order val="1"/>
          <c:tx>
            <c:v>Aceptable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35.714285714285715</c:v>
              </c:pt>
              <c:pt idx="1">
                <c:v>15.517241379310345</c:v>
              </c:pt>
              <c:pt idx="2">
                <c:v>29.310344827586203</c:v>
              </c:pt>
              <c:pt idx="3">
                <c:v>81.03448275862068</c:v>
              </c:pt>
              <c:pt idx="4">
                <c:v>25.862068965517242</c:v>
              </c:pt>
              <c:pt idx="5">
                <c:v>12.068965517241379</c:v>
              </c:pt>
              <c:pt idx="6">
                <c:v>13.793103448275861</c:v>
              </c:pt>
              <c:pt idx="7">
                <c:v>43.103448275862064</c:v>
              </c:pt>
              <c:pt idx="8">
                <c:v>33.89830508474576</c:v>
              </c:pt>
              <c:pt idx="9">
                <c:v>23.333333333333332</c:v>
              </c:pt>
              <c:pt idx="10">
                <c:v>23.728813559322035</c:v>
              </c:pt>
              <c:pt idx="11">
                <c:v>15.254237288135593</c:v>
              </c:pt>
            </c:numLit>
          </c:val>
        </c:ser>
        <c:ser>
          <c:idx val="4"/>
          <c:order val="2"/>
          <c:tx>
            <c:v>Mala</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10.714285714285714</c:v>
              </c:pt>
              <c:pt idx="1">
                <c:v>15.517241379310345</c:v>
              </c:pt>
              <c:pt idx="2">
                <c:v>10.344827586206897</c:v>
              </c:pt>
              <c:pt idx="3">
                <c:v>8.620689655172415</c:v>
              </c:pt>
              <c:pt idx="4">
                <c:v>10.344827586206897</c:v>
              </c:pt>
              <c:pt idx="5">
                <c:v>13.793103448275861</c:v>
              </c:pt>
              <c:pt idx="6">
                <c:v>6.896551724137931</c:v>
              </c:pt>
              <c:pt idx="7">
                <c:v>5.172413793103448</c:v>
              </c:pt>
              <c:pt idx="8">
                <c:v>3.389830508474576</c:v>
              </c:pt>
              <c:pt idx="9">
                <c:v>5</c:v>
              </c:pt>
              <c:pt idx="10">
                <c:v>3.389830508474576</c:v>
              </c:pt>
              <c:pt idx="11">
                <c:v>0</c:v>
              </c:pt>
            </c:numLit>
          </c:val>
        </c:ser>
        <c:overlap val="100"/>
        <c:axId val="9686573"/>
        <c:axId val="20070294"/>
      </c:barChart>
      <c:catAx>
        <c:axId val="9686573"/>
        <c:scaling>
          <c:orientation val="minMax"/>
        </c:scaling>
        <c:axPos val="b"/>
        <c:title>
          <c:tx>
            <c:rich>
              <a:bodyPr vert="horz" rot="0" anchor="ctr"/>
              <a:lstStyle/>
              <a:p>
                <a:pPr algn="ctr">
                  <a:defRPr/>
                </a:pPr>
                <a:r>
                  <a:rPr lang="en-US" cap="none" sz="100" b="1" i="0" u="none" baseline="0">
                    <a:solidFill>
                      <a:srgbClr val="333333"/>
                    </a:solidFill>
                    <a:latin typeface="Arial"/>
                    <a:ea typeface="Arial"/>
                    <a:cs typeface="Arial"/>
                  </a:rPr>
                  <a:t>Años</a:t>
                </a:r>
              </a:p>
            </c:rich>
          </c:tx>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crossAx val="20070294"/>
        <c:crosses val="autoZero"/>
        <c:auto val="1"/>
        <c:lblOffset val="100"/>
        <c:tickLblSkip val="12"/>
        <c:noMultiLvlLbl val="0"/>
      </c:catAx>
      <c:valAx>
        <c:axId val="20070294"/>
        <c:scaling>
          <c:orientation val="minMax"/>
        </c:scaling>
        <c:axPos val="l"/>
        <c:title>
          <c:tx>
            <c:rich>
              <a:bodyPr vert="horz" rot="-5400000" anchor="ctr"/>
              <a:lstStyle/>
              <a:p>
                <a:pPr algn="ctr">
                  <a:defRPr/>
                </a:pPr>
                <a:r>
                  <a:rPr lang="en-US" cap="none" sz="100" b="1" i="0" u="none" baseline="0">
                    <a:solidFill>
                      <a:srgbClr val="333333"/>
                    </a:solidFill>
                    <a:latin typeface="Arial"/>
                    <a:ea typeface="Arial"/>
                    <a:cs typeface="Arial"/>
                  </a:rPr>
                  <a:t>Puntos de muestreo</a:t>
                </a:r>
              </a:p>
            </c:rich>
          </c:tx>
          <c:layout/>
          <c:overlay val="0"/>
          <c:spPr>
            <a:noFill/>
            <a:ln>
              <a:noFill/>
            </a:ln>
          </c:spPr>
        </c:title>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crossAx val="9686573"/>
        <c:crossesAt val="1"/>
        <c:crossBetween val="between"/>
        <c:dispUnits/>
        <c:majorUnit val="0.05"/>
      </c:valAx>
      <c:spPr>
        <a:solidFill>
          <a:srgbClr val="C0C0C0"/>
        </a:solidFill>
        <a:ln w="12700">
          <a:solidFill>
            <a:srgbClr val="808080"/>
          </a:solidFill>
        </a:ln>
      </c:spPr>
    </c:plotArea>
    <c:legend>
      <c:legendPos val="r"/>
      <c:layout/>
      <c:overlay val="0"/>
      <c:spPr>
        <a:solidFill>
          <a:srgbClr val="FFFFFF"/>
        </a:solidFill>
        <a:ln w="3175">
          <a:solidFill>
            <a:srgbClr val="333333"/>
          </a:solidFill>
        </a:ln>
      </c:spPr>
      <c:txPr>
        <a:bodyPr vert="horz" rot="0"/>
        <a:lstStyle/>
        <a:p>
          <a:pPr>
            <a:defRPr lang="en-US" cap="none" sz="1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50" b="0" i="0" u="none" baseline="0">
          <a:solidFill>
            <a:srgbClr val="333333"/>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SOx</a:t>
            </a:r>
          </a:p>
        </c:rich>
      </c:tx>
      <c:layout/>
      <c:spPr>
        <a:noFill/>
        <a:ln>
          <a:noFill/>
        </a:ln>
      </c:spPr>
    </c:title>
    <c:plotArea>
      <c:layout/>
      <c:lineChart>
        <c:grouping val="standard"/>
        <c:varyColors val="0"/>
        <c:ser>
          <c:idx val="0"/>
          <c:order val="0"/>
          <c:tx>
            <c:v>#¡REF!</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SOx
-54%</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-64%</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numLit>
              <c:ptCount val="1"/>
              <c:pt idx="0">
                <c:v>1</c:v>
              </c:pt>
            </c:numLit>
          </c:cat>
          <c:val>
            <c:numLit>
              <c:ptCount val="1"/>
              <c:pt idx="0">
                <c:v>1</c:v>
              </c:pt>
            </c:numLit>
          </c:val>
          <c:smooth val="0"/>
        </c:ser>
        <c:marker val="1"/>
        <c:axId val="46414919"/>
        <c:axId val="15081088"/>
      </c:lineChart>
      <c:catAx>
        <c:axId val="46414919"/>
        <c:scaling>
          <c:orientation val="minMax"/>
        </c:scaling>
        <c:axPos val="b"/>
        <c:delete val="0"/>
        <c:numFmt formatCode="General" sourceLinked="1"/>
        <c:majorTickMark val="out"/>
        <c:minorTickMark val="none"/>
        <c:tickLblPos val="nextTo"/>
        <c:spPr>
          <a:ln w="3175">
            <a:solidFill>
              <a:srgbClr val="333333"/>
            </a:solidFill>
          </a:ln>
        </c:spPr>
        <c:crossAx val="15081088"/>
        <c:crosses val="autoZero"/>
        <c:auto val="1"/>
        <c:lblOffset val="100"/>
        <c:tickLblSkip val="1"/>
        <c:noMultiLvlLbl val="0"/>
      </c:catAx>
      <c:valAx>
        <c:axId val="15081088"/>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641491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NOx</a:t>
            </a:r>
          </a:p>
        </c:rich>
      </c:tx>
      <c:layout/>
      <c:spPr>
        <a:noFill/>
        <a:ln>
          <a:noFill/>
        </a:ln>
      </c:spPr>
    </c:title>
    <c:plotArea>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NOx
+31,6%</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-31%</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numLit>
              <c:ptCount val="1"/>
              <c:pt idx="0">
                <c:v>1</c:v>
              </c:pt>
            </c:numLit>
          </c:cat>
          <c:val>
            <c:numLit>
              <c:ptCount val="1"/>
              <c:pt idx="0">
                <c:v>1</c:v>
              </c:pt>
            </c:numLit>
          </c:val>
          <c:smooth val="0"/>
        </c:ser>
        <c:marker val="1"/>
        <c:axId val="1512065"/>
        <c:axId val="13608586"/>
      </c:lineChart>
      <c:catAx>
        <c:axId val="1512065"/>
        <c:scaling>
          <c:orientation val="minMax"/>
        </c:scaling>
        <c:axPos val="b"/>
        <c:delete val="0"/>
        <c:numFmt formatCode="General" sourceLinked="1"/>
        <c:majorTickMark val="out"/>
        <c:minorTickMark val="none"/>
        <c:tickLblPos val="nextTo"/>
        <c:spPr>
          <a:ln w="3175">
            <a:solidFill>
              <a:srgbClr val="333333"/>
            </a:solidFill>
          </a:ln>
        </c:spPr>
        <c:crossAx val="13608586"/>
        <c:crosses val="autoZero"/>
        <c:auto val="1"/>
        <c:lblOffset val="100"/>
        <c:tickLblSkip val="1"/>
        <c:noMultiLvlLbl val="0"/>
      </c:catAx>
      <c:valAx>
        <c:axId val="13608586"/>
        <c:scaling>
          <c:orientation val="minMax"/>
          <c:min val="5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51206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chart" Target="/xl/charts/chart3.xml" /><Relationship Id="rId7" Type="http://schemas.openxmlformats.org/officeDocument/2006/relationships/chart" Target="/xl/charts/chart4.xml" /><Relationship Id="rId8" Type="http://schemas.openxmlformats.org/officeDocument/2006/relationships/chart" Target="/xl/charts/chart5.xml" /><Relationship Id="rId9" Type="http://schemas.openxmlformats.org/officeDocument/2006/relationships/chart" Target="/xl/charts/chart6.xml" /><Relationship Id="rId10"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1628775</xdr:colOff>
      <xdr:row>0</xdr:row>
      <xdr:rowOff>0</xdr:rowOff>
    </xdr:to>
    <xdr:pic>
      <xdr:nvPicPr>
        <xdr:cNvPr id="1" name="Picture 1"/>
        <xdr:cNvPicPr preferRelativeResize="1">
          <a:picLocks noChangeAspect="1"/>
        </xdr:cNvPicPr>
      </xdr:nvPicPr>
      <xdr:blipFill>
        <a:blip r:embed="rId1"/>
        <a:srcRect l="30545" t="52879" r="22755" b="34996"/>
        <a:stretch>
          <a:fillRect/>
        </a:stretch>
      </xdr:blipFill>
      <xdr:spPr>
        <a:xfrm>
          <a:off x="1504950" y="0"/>
          <a:ext cx="1590675" cy="0"/>
        </a:xfrm>
        <a:prstGeom prst="rect">
          <a:avLst/>
        </a:prstGeom>
        <a:noFill/>
        <a:ln w="9525" cmpd="sng">
          <a:noFill/>
        </a:ln>
      </xdr:spPr>
    </xdr:pic>
    <xdr:clientData/>
  </xdr:twoCellAnchor>
  <xdr:oneCellAnchor>
    <xdr:from>
      <xdr:col>7</xdr:col>
      <xdr:colOff>285750</xdr:colOff>
      <xdr:row>12</xdr:row>
      <xdr:rowOff>0</xdr:rowOff>
    </xdr:from>
    <xdr:ext cx="76200" cy="200025"/>
    <xdr:sp fLocksText="0">
      <xdr:nvSpPr>
        <xdr:cNvPr id="2" name="Text Box 2"/>
        <xdr:cNvSpPr txBox="1">
          <a:spLocks noChangeArrowheads="1"/>
        </xdr:cNvSpPr>
      </xdr:nvSpPr>
      <xdr:spPr>
        <a:xfrm>
          <a:off x="8601075" y="3228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1628775</xdr:colOff>
      <xdr:row>0</xdr:row>
      <xdr:rowOff>0</xdr:rowOff>
    </xdr:to>
    <xdr:pic>
      <xdr:nvPicPr>
        <xdr:cNvPr id="1" name="Picture 1"/>
        <xdr:cNvPicPr preferRelativeResize="1">
          <a:picLocks noChangeAspect="1"/>
        </xdr:cNvPicPr>
      </xdr:nvPicPr>
      <xdr:blipFill>
        <a:blip r:embed="rId1"/>
        <a:srcRect l="30545" t="52879" r="22755" b="34996"/>
        <a:stretch>
          <a:fillRect/>
        </a:stretch>
      </xdr:blipFill>
      <xdr:spPr>
        <a:xfrm>
          <a:off x="1504950" y="0"/>
          <a:ext cx="1590675" cy="0"/>
        </a:xfrm>
        <a:prstGeom prst="rect">
          <a:avLst/>
        </a:prstGeom>
        <a:noFill/>
        <a:ln w="9525" cmpd="sng">
          <a:noFill/>
        </a:ln>
      </xdr:spPr>
    </xdr:pic>
    <xdr:clientData/>
  </xdr:twoCellAnchor>
  <xdr:oneCellAnchor>
    <xdr:from>
      <xdr:col>7</xdr:col>
      <xdr:colOff>285750</xdr:colOff>
      <xdr:row>12</xdr:row>
      <xdr:rowOff>0</xdr:rowOff>
    </xdr:from>
    <xdr:ext cx="76200" cy="200025"/>
    <xdr:sp fLocksText="0">
      <xdr:nvSpPr>
        <xdr:cNvPr id="2" name="Text Box 2"/>
        <xdr:cNvSpPr txBox="1">
          <a:spLocks noChangeArrowheads="1"/>
        </xdr:cNvSpPr>
      </xdr:nvSpPr>
      <xdr:spPr>
        <a:xfrm>
          <a:off x="8601075" y="3486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285750</xdr:colOff>
      <xdr:row>11</xdr:row>
      <xdr:rowOff>0</xdr:rowOff>
    </xdr:from>
    <xdr:ext cx="76200" cy="200025"/>
    <xdr:sp fLocksText="0">
      <xdr:nvSpPr>
        <xdr:cNvPr id="3" name="Text Box 3"/>
        <xdr:cNvSpPr txBox="1">
          <a:spLocks noChangeArrowheads="1"/>
        </xdr:cNvSpPr>
      </xdr:nvSpPr>
      <xdr:spPr>
        <a:xfrm>
          <a:off x="8601075" y="32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pic>
      <xdr:nvPicPr>
        <xdr:cNvPr id="1" name="Picture 2"/>
        <xdr:cNvPicPr preferRelativeResize="1">
          <a:picLocks noChangeAspect="1"/>
        </xdr:cNvPicPr>
      </xdr:nvPicPr>
      <xdr:blipFill>
        <a:blip r:embed="rId1"/>
        <a:stretch>
          <a:fillRect/>
        </a:stretch>
      </xdr:blipFill>
      <xdr:spPr>
        <a:xfrm>
          <a:off x="0" y="3981450"/>
          <a:ext cx="0" cy="0"/>
        </a:xfrm>
        <a:prstGeom prst="rect">
          <a:avLst/>
        </a:prstGeom>
        <a:noFill/>
        <a:ln w="9525" cmpd="sng">
          <a:noFill/>
        </a:ln>
      </xdr:spPr>
    </xdr:pic>
    <xdr:clientData/>
  </xdr:twoCellAnchor>
  <xdr:twoCellAnchor>
    <xdr:from>
      <xdr:col>0</xdr:col>
      <xdr:colOff>0</xdr:colOff>
      <xdr:row>20</xdr:row>
      <xdr:rowOff>0</xdr:rowOff>
    </xdr:from>
    <xdr:to>
      <xdr:col>0</xdr:col>
      <xdr:colOff>0</xdr:colOff>
      <xdr:row>20</xdr:row>
      <xdr:rowOff>0</xdr:rowOff>
    </xdr:to>
    <xdr:pic>
      <xdr:nvPicPr>
        <xdr:cNvPr id="2" name="Picture 3"/>
        <xdr:cNvPicPr preferRelativeResize="1">
          <a:picLocks noChangeAspect="1"/>
        </xdr:cNvPicPr>
      </xdr:nvPicPr>
      <xdr:blipFill>
        <a:blip r:embed="rId2"/>
        <a:stretch>
          <a:fillRect/>
        </a:stretch>
      </xdr:blipFill>
      <xdr:spPr>
        <a:xfrm>
          <a:off x="0" y="3981450"/>
          <a:ext cx="0" cy="0"/>
        </a:xfrm>
        <a:prstGeom prst="rect">
          <a:avLst/>
        </a:prstGeom>
        <a:noFill/>
        <a:ln w="9525" cmpd="sng">
          <a:noFill/>
        </a:ln>
      </xdr:spPr>
    </xdr:pic>
    <xdr:clientData/>
  </xdr:twoCellAnchor>
  <xdr:twoCellAnchor>
    <xdr:from>
      <xdr:col>0</xdr:col>
      <xdr:colOff>0</xdr:colOff>
      <xdr:row>20</xdr:row>
      <xdr:rowOff>0</xdr:rowOff>
    </xdr:from>
    <xdr:to>
      <xdr:col>0</xdr:col>
      <xdr:colOff>0</xdr:colOff>
      <xdr:row>20</xdr:row>
      <xdr:rowOff>0</xdr:rowOff>
    </xdr:to>
    <xdr:pic>
      <xdr:nvPicPr>
        <xdr:cNvPr id="3" name="Picture 4"/>
        <xdr:cNvPicPr preferRelativeResize="1">
          <a:picLocks noChangeAspect="1"/>
        </xdr:cNvPicPr>
      </xdr:nvPicPr>
      <xdr:blipFill>
        <a:blip r:embed="rId3"/>
        <a:stretch>
          <a:fillRect/>
        </a:stretch>
      </xdr:blipFill>
      <xdr:spPr>
        <a:xfrm>
          <a:off x="0" y="3981450"/>
          <a:ext cx="0" cy="0"/>
        </a:xfrm>
        <a:prstGeom prst="rect">
          <a:avLst/>
        </a:prstGeom>
        <a:noFill/>
        <a:ln w="9525" cmpd="sng">
          <a:noFill/>
        </a:ln>
      </xdr:spPr>
    </xdr:pic>
    <xdr:clientData/>
  </xdr:twoCellAnchor>
  <xdr:twoCellAnchor>
    <xdr:from>
      <xdr:col>0</xdr:col>
      <xdr:colOff>0</xdr:colOff>
      <xdr:row>20</xdr:row>
      <xdr:rowOff>0</xdr:rowOff>
    </xdr:from>
    <xdr:to>
      <xdr:col>0</xdr:col>
      <xdr:colOff>0</xdr:colOff>
      <xdr:row>20</xdr:row>
      <xdr:rowOff>0</xdr:rowOff>
    </xdr:to>
    <xdr:graphicFrame>
      <xdr:nvGraphicFramePr>
        <xdr:cNvPr id="4" name="Gráfico 5"/>
        <xdr:cNvGraphicFramePr/>
      </xdr:nvGraphicFramePr>
      <xdr:xfrm>
        <a:off x="0" y="398145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0</xdr:rowOff>
    </xdr:from>
    <xdr:to>
      <xdr:col>0</xdr:col>
      <xdr:colOff>0</xdr:colOff>
      <xdr:row>20</xdr:row>
      <xdr:rowOff>0</xdr:rowOff>
    </xdr:to>
    <xdr:graphicFrame>
      <xdr:nvGraphicFramePr>
        <xdr:cNvPr id="5" name="Gráfico 6"/>
        <xdr:cNvGraphicFramePr/>
      </xdr:nvGraphicFramePr>
      <xdr:xfrm>
        <a:off x="0" y="398145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20</xdr:row>
      <xdr:rowOff>0</xdr:rowOff>
    </xdr:from>
    <xdr:to>
      <xdr:col>0</xdr:col>
      <xdr:colOff>0</xdr:colOff>
      <xdr:row>20</xdr:row>
      <xdr:rowOff>0</xdr:rowOff>
    </xdr:to>
    <xdr:graphicFrame>
      <xdr:nvGraphicFramePr>
        <xdr:cNvPr id="6" name="Gráfico 7"/>
        <xdr:cNvGraphicFramePr/>
      </xdr:nvGraphicFramePr>
      <xdr:xfrm>
        <a:off x="0" y="39814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20</xdr:row>
      <xdr:rowOff>0</xdr:rowOff>
    </xdr:from>
    <xdr:to>
      <xdr:col>0</xdr:col>
      <xdr:colOff>0</xdr:colOff>
      <xdr:row>20</xdr:row>
      <xdr:rowOff>0</xdr:rowOff>
    </xdr:to>
    <xdr:graphicFrame>
      <xdr:nvGraphicFramePr>
        <xdr:cNvPr id="7" name="Gráfico 8"/>
        <xdr:cNvGraphicFramePr/>
      </xdr:nvGraphicFramePr>
      <xdr:xfrm>
        <a:off x="0" y="39814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0</xdr:rowOff>
    </xdr:from>
    <xdr:to>
      <xdr:col>0</xdr:col>
      <xdr:colOff>0</xdr:colOff>
      <xdr:row>20</xdr:row>
      <xdr:rowOff>0</xdr:rowOff>
    </xdr:to>
    <xdr:graphicFrame>
      <xdr:nvGraphicFramePr>
        <xdr:cNvPr id="8" name="Gráfico 9"/>
        <xdr:cNvGraphicFramePr/>
      </xdr:nvGraphicFramePr>
      <xdr:xfrm>
        <a:off x="0" y="398145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20</xdr:row>
      <xdr:rowOff>0</xdr:rowOff>
    </xdr:from>
    <xdr:to>
      <xdr:col>0</xdr:col>
      <xdr:colOff>0</xdr:colOff>
      <xdr:row>20</xdr:row>
      <xdr:rowOff>0</xdr:rowOff>
    </xdr:to>
    <xdr:graphicFrame>
      <xdr:nvGraphicFramePr>
        <xdr:cNvPr id="9" name="Gráfico 10"/>
        <xdr:cNvGraphicFramePr/>
      </xdr:nvGraphicFramePr>
      <xdr:xfrm>
        <a:off x="0" y="398145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20</xdr:row>
      <xdr:rowOff>0</xdr:rowOff>
    </xdr:from>
    <xdr:to>
      <xdr:col>0</xdr:col>
      <xdr:colOff>0</xdr:colOff>
      <xdr:row>20</xdr:row>
      <xdr:rowOff>0</xdr:rowOff>
    </xdr:to>
    <xdr:graphicFrame>
      <xdr:nvGraphicFramePr>
        <xdr:cNvPr id="10" name="Gráfico 11"/>
        <xdr:cNvGraphicFramePr/>
      </xdr:nvGraphicFramePr>
      <xdr:xfrm>
        <a:off x="0" y="3981450"/>
        <a:ext cx="0" cy="0"/>
      </xdr:xfrm>
      <a:graphic>
        <a:graphicData uri="http://schemas.openxmlformats.org/drawingml/2006/chart">
          <c:chart xmlns:c="http://schemas.openxmlformats.org/drawingml/2006/chart" r:id="rId10"/>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14</xdr:col>
      <xdr:colOff>114300</xdr:colOff>
      <xdr:row>19</xdr:row>
      <xdr:rowOff>0</xdr:rowOff>
    </xdr:to>
    <xdr:graphicFrame>
      <xdr:nvGraphicFramePr>
        <xdr:cNvPr id="1" name="Gráfico 5"/>
        <xdr:cNvGraphicFramePr/>
      </xdr:nvGraphicFramePr>
      <xdr:xfrm>
        <a:off x="847725" y="4105275"/>
        <a:ext cx="114490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19</xdr:row>
      <xdr:rowOff>0</xdr:rowOff>
    </xdr:from>
    <xdr:to>
      <xdr:col>14</xdr:col>
      <xdr:colOff>142875</xdr:colOff>
      <xdr:row>19</xdr:row>
      <xdr:rowOff>0</xdr:rowOff>
    </xdr:to>
    <xdr:graphicFrame>
      <xdr:nvGraphicFramePr>
        <xdr:cNvPr id="2" name="Gráfico 6"/>
        <xdr:cNvGraphicFramePr/>
      </xdr:nvGraphicFramePr>
      <xdr:xfrm>
        <a:off x="866775" y="4105275"/>
        <a:ext cx="11458575"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19</xdr:row>
      <xdr:rowOff>0</xdr:rowOff>
    </xdr:from>
    <xdr:to>
      <xdr:col>14</xdr:col>
      <xdr:colOff>123825</xdr:colOff>
      <xdr:row>19</xdr:row>
      <xdr:rowOff>0</xdr:rowOff>
    </xdr:to>
    <xdr:graphicFrame>
      <xdr:nvGraphicFramePr>
        <xdr:cNvPr id="3" name="Gráfico 7"/>
        <xdr:cNvGraphicFramePr/>
      </xdr:nvGraphicFramePr>
      <xdr:xfrm>
        <a:off x="847725" y="4105275"/>
        <a:ext cx="1145857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20ESTADISTICO\090207-Ingurumen%20adierazleak\Ing_Adierazleak_2010\Adierazleen%20orri%20metodologikoak\C11\C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Mis%20documentos\Anuario\anuario(02)p\Arlleg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Lidia\AEA08-C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1"/>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
      <sheetName val="13.2"/>
      <sheetName val="13.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urumena.ejgv.euskadi.net/r49-cestamat/es/contenidos/estadistica/agua_masas_estad/es_agua_mas/agua_masas_estado.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ragentzia.euskadi.net/u81-0003/es/contenidos/informacion/calidad_aguas/es_doc/calidad_aguas_superficiales.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ragentzia.euskadi.net/u81-0003/es/contenidos/informacion/calidad_aguas/es_doc/calidad_aguas_superficiales.html"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uragentzia.euskadi.net/u81-0003/es/contenidos/informacion/calidad_aguas/es_doc/calidad_aguas_superficiales.html"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4"/>
  </sheetPr>
  <dimension ref="B1:L16"/>
  <sheetViews>
    <sheetView tabSelected="1" zoomScale="95" zoomScaleNormal="95" zoomScalePageLayoutView="0" workbookViewId="0" topLeftCell="A1">
      <selection activeCell="A1" sqref="A1"/>
    </sheetView>
  </sheetViews>
  <sheetFormatPr defaultColWidth="11.421875" defaultRowHeight="12.75"/>
  <cols>
    <col min="1" max="1" width="5.421875" style="1" customWidth="1"/>
    <col min="2" max="2" width="5.00390625" style="1" customWidth="1"/>
    <col min="3" max="3" width="4.7109375" style="1" customWidth="1"/>
    <col min="4" max="11" width="17.28125" style="1" customWidth="1"/>
    <col min="12" max="12" width="23.7109375" style="1" customWidth="1"/>
    <col min="13" max="24" width="12.140625" style="1" customWidth="1"/>
    <col min="25" max="16384" width="11.421875" style="1" customWidth="1"/>
  </cols>
  <sheetData>
    <row r="1" spans="2:12" ht="58.5" customHeight="1" thickBot="1">
      <c r="B1" s="2"/>
      <c r="C1" s="2"/>
      <c r="D1" s="2"/>
      <c r="E1" s="2"/>
      <c r="F1" s="2"/>
      <c r="G1" s="2"/>
      <c r="H1" s="2"/>
      <c r="I1" s="2"/>
      <c r="J1" s="2"/>
      <c r="K1" s="2"/>
      <c r="L1" s="2"/>
    </row>
    <row r="2" spans="2:12" ht="15" customHeight="1" thickTop="1">
      <c r="B2" s="119"/>
      <c r="C2" s="117"/>
      <c r="D2" s="117"/>
      <c r="E2" s="117"/>
      <c r="F2" s="117"/>
      <c r="G2" s="117"/>
      <c r="H2" s="117"/>
      <c r="I2" s="117"/>
      <c r="J2" s="117"/>
      <c r="K2" s="117"/>
      <c r="L2" s="118"/>
    </row>
    <row r="3" spans="2:12" ht="36" customHeight="1">
      <c r="B3" s="120" t="s">
        <v>32</v>
      </c>
      <c r="C3" s="121"/>
      <c r="D3" s="121"/>
      <c r="E3" s="121"/>
      <c r="F3" s="121"/>
      <c r="G3" s="121"/>
      <c r="H3" s="121"/>
      <c r="I3" s="121"/>
      <c r="J3" s="121"/>
      <c r="K3" s="121"/>
      <c r="L3" s="122"/>
    </row>
    <row r="4" spans="2:12" ht="15" customHeight="1" thickBot="1">
      <c r="B4" s="20"/>
      <c r="C4" s="22"/>
      <c r="D4" s="22"/>
      <c r="E4" s="22"/>
      <c r="F4" s="22"/>
      <c r="G4" s="22"/>
      <c r="H4" s="22"/>
      <c r="I4" s="22"/>
      <c r="J4" s="22"/>
      <c r="K4" s="22"/>
      <c r="L4" s="21"/>
    </row>
    <row r="5" spans="2:12" ht="34.5" customHeight="1" thickBot="1" thickTop="1">
      <c r="B5" s="57"/>
      <c r="C5" s="123" t="s">
        <v>33</v>
      </c>
      <c r="D5" s="124"/>
      <c r="E5" s="124"/>
      <c r="F5" s="124"/>
      <c r="G5" s="124"/>
      <c r="H5" s="124"/>
      <c r="I5" s="124"/>
      <c r="J5" s="124"/>
      <c r="K5" s="124"/>
      <c r="L5" s="125"/>
    </row>
    <row r="6" spans="2:12" ht="24" customHeight="1" thickTop="1">
      <c r="B6" s="18"/>
      <c r="C6" s="116" t="s">
        <v>53</v>
      </c>
      <c r="D6" s="117"/>
      <c r="E6" s="117"/>
      <c r="F6" s="117"/>
      <c r="G6" s="117"/>
      <c r="H6" s="117"/>
      <c r="I6" s="117"/>
      <c r="J6" s="117"/>
      <c r="K6" s="117"/>
      <c r="L6" s="118"/>
    </row>
    <row r="7" spans="2:12" ht="29.25" customHeight="1">
      <c r="B7" s="17"/>
      <c r="C7" s="17"/>
      <c r="D7" s="109" t="s">
        <v>56</v>
      </c>
      <c r="E7" s="110"/>
      <c r="F7" s="110"/>
      <c r="G7" s="110"/>
      <c r="H7" s="110"/>
      <c r="I7" s="110"/>
      <c r="J7" s="110"/>
      <c r="K7" s="110"/>
      <c r="L7" s="111"/>
    </row>
    <row r="8" spans="3:12" ht="29.25" customHeight="1">
      <c r="C8" s="66"/>
      <c r="D8" s="109" t="s">
        <v>57</v>
      </c>
      <c r="E8" s="110"/>
      <c r="F8" s="110"/>
      <c r="G8" s="110"/>
      <c r="H8" s="110"/>
      <c r="I8" s="110"/>
      <c r="J8" s="110"/>
      <c r="K8" s="110"/>
      <c r="L8" s="111"/>
    </row>
    <row r="9" spans="3:12" ht="29.25" customHeight="1" thickBot="1">
      <c r="C9" s="66"/>
      <c r="D9" s="109" t="s">
        <v>58</v>
      </c>
      <c r="E9" s="110"/>
      <c r="F9" s="110"/>
      <c r="G9" s="110"/>
      <c r="H9" s="110"/>
      <c r="I9" s="110"/>
      <c r="J9" s="110"/>
      <c r="K9" s="110"/>
      <c r="L9" s="111"/>
    </row>
    <row r="10" spans="3:12" ht="29.25" customHeight="1" thickTop="1">
      <c r="C10" s="116" t="s">
        <v>50</v>
      </c>
      <c r="D10" s="117"/>
      <c r="E10" s="117"/>
      <c r="F10" s="117"/>
      <c r="G10" s="117"/>
      <c r="H10" s="117"/>
      <c r="I10" s="117"/>
      <c r="J10" s="117"/>
      <c r="K10" s="117"/>
      <c r="L10" s="118"/>
    </row>
    <row r="11" spans="4:12" ht="29.25" customHeight="1">
      <c r="D11" s="109" t="s">
        <v>59</v>
      </c>
      <c r="E11" s="110"/>
      <c r="F11" s="110"/>
      <c r="G11" s="110"/>
      <c r="H11" s="110"/>
      <c r="I11" s="110"/>
      <c r="J11" s="110"/>
      <c r="K11" s="110"/>
      <c r="L11" s="111"/>
    </row>
    <row r="12" spans="4:12" ht="29.25" customHeight="1">
      <c r="D12" s="109" t="s">
        <v>60</v>
      </c>
      <c r="E12" s="110"/>
      <c r="F12" s="110"/>
      <c r="G12" s="110"/>
      <c r="H12" s="110"/>
      <c r="I12" s="110"/>
      <c r="J12" s="110"/>
      <c r="K12" s="110"/>
      <c r="L12" s="111"/>
    </row>
    <row r="13" spans="4:12" ht="29.25" customHeight="1" thickBot="1">
      <c r="D13" s="109" t="s">
        <v>61</v>
      </c>
      <c r="E13" s="110"/>
      <c r="F13" s="110"/>
      <c r="G13" s="110"/>
      <c r="H13" s="110"/>
      <c r="I13" s="110"/>
      <c r="J13" s="110"/>
      <c r="K13" s="110"/>
      <c r="L13" s="111"/>
    </row>
    <row r="14" spans="2:12" ht="11.25" customHeight="1" thickBot="1" thickTop="1">
      <c r="B14" s="112"/>
      <c r="C14" s="113"/>
      <c r="D14" s="114"/>
      <c r="E14" s="114"/>
      <c r="F14" s="114"/>
      <c r="G14" s="114"/>
      <c r="H14" s="114"/>
      <c r="I14" s="114"/>
      <c r="J14" s="114"/>
      <c r="K14" s="114"/>
      <c r="L14" s="115"/>
    </row>
    <row r="15" spans="2:12" ht="33.75" customHeight="1" thickBot="1" thickTop="1">
      <c r="B15" s="112"/>
      <c r="C15" s="113"/>
      <c r="D15" s="114"/>
      <c r="E15" s="114"/>
      <c r="F15" s="114"/>
      <c r="G15" s="114"/>
      <c r="H15" s="114"/>
      <c r="I15" s="114"/>
      <c r="J15" s="114"/>
      <c r="K15" s="114"/>
      <c r="L15" s="115"/>
    </row>
    <row r="16" spans="2:12" ht="14.25" thickBot="1" thickTop="1">
      <c r="B16" s="112" t="s">
        <v>43</v>
      </c>
      <c r="C16" s="113"/>
      <c r="D16" s="114"/>
      <c r="E16" s="114"/>
      <c r="F16" s="114"/>
      <c r="G16" s="114"/>
      <c r="H16" s="114"/>
      <c r="I16" s="114"/>
      <c r="J16" s="114"/>
      <c r="K16" s="114"/>
      <c r="L16" s="115"/>
    </row>
    <row r="17" ht="13.5" thickTop="1"/>
  </sheetData>
  <sheetProtection/>
  <mergeCells count="14">
    <mergeCell ref="C6:L6"/>
    <mergeCell ref="C10:L10"/>
    <mergeCell ref="B2:L2"/>
    <mergeCell ref="B3:L3"/>
    <mergeCell ref="C5:L5"/>
    <mergeCell ref="D8:L8"/>
    <mergeCell ref="D9:L9"/>
    <mergeCell ref="D7:L7"/>
    <mergeCell ref="D13:L13"/>
    <mergeCell ref="B16:L16"/>
    <mergeCell ref="D11:L11"/>
    <mergeCell ref="D12:L12"/>
    <mergeCell ref="B15:L15"/>
    <mergeCell ref="B14:L14"/>
  </mergeCells>
  <hyperlinks>
    <hyperlink ref="D8:L8" location="'Compromiso 1'!A1" display="Compromiso 1. Calidad del Aire:"/>
    <hyperlink ref="C5" location="'1.1'!A1" display="1.1-Residuos peligrosos generados por categorías LER a 2 dígitos. 2007."/>
    <hyperlink ref="D9:L9" location="'Compromiso 1'!A1" display="Compromiso 1. Calidad del Aire:"/>
    <hyperlink ref="D11:L11" location="'Compromiso 1'!A1" display="Compromiso 1. Calidad del Aire:"/>
    <hyperlink ref="B16" r:id="rId1" display="http://www.ingurumena.ejgv.euskadi.net/r49-cestamat/es/contenidos/estadistica/agua_masas_estad/es_agua_mas/agua_masas_estado.html"/>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theme="7" tint="0.5999900102615356"/>
  </sheetPr>
  <dimension ref="A1:I24"/>
  <sheetViews>
    <sheetView zoomScalePageLayoutView="0" workbookViewId="0" topLeftCell="A1">
      <selection activeCell="A1" sqref="A1"/>
    </sheetView>
  </sheetViews>
  <sheetFormatPr defaultColWidth="11.421875" defaultRowHeight="12.75"/>
  <cols>
    <col min="1" max="1" width="22.00390625" style="1" customWidth="1"/>
    <col min="2" max="2" width="26.28125" style="1" customWidth="1"/>
    <col min="3" max="9" width="15.28125" style="1" customWidth="1"/>
    <col min="10" max="16384" width="11.421875" style="1" customWidth="1"/>
  </cols>
  <sheetData>
    <row r="1" spans="1:8" ht="13.5" thickBot="1">
      <c r="A1" s="19" t="s">
        <v>5</v>
      </c>
      <c r="B1" s="2"/>
      <c r="C1" s="2"/>
      <c r="D1" s="2"/>
      <c r="E1" s="2"/>
      <c r="F1" s="2"/>
      <c r="G1" s="2"/>
      <c r="H1" s="2"/>
    </row>
    <row r="2" spans="2:8" ht="62.25" customHeight="1" thickTop="1">
      <c r="B2" s="127" t="s">
        <v>54</v>
      </c>
      <c r="C2" s="127"/>
      <c r="D2" s="127"/>
      <c r="E2" s="127"/>
      <c r="F2" s="127"/>
      <c r="G2" s="127"/>
      <c r="H2" s="127"/>
    </row>
    <row r="3" spans="2:8" ht="12.75">
      <c r="B3" s="9"/>
      <c r="C3" s="10"/>
      <c r="D3" s="10"/>
      <c r="E3" s="10"/>
      <c r="F3" s="10"/>
      <c r="G3" s="10"/>
      <c r="H3" s="10"/>
    </row>
    <row r="4" spans="2:8" ht="36" customHeight="1">
      <c r="B4" s="32" t="s">
        <v>34</v>
      </c>
      <c r="C4" s="7">
        <v>2007</v>
      </c>
      <c r="D4" s="7">
        <v>2008</v>
      </c>
      <c r="E4" s="7">
        <v>2009</v>
      </c>
      <c r="F4" s="7">
        <v>2010</v>
      </c>
      <c r="G4" s="7">
        <v>2011</v>
      </c>
      <c r="H4" s="7">
        <v>2012</v>
      </c>
    </row>
    <row r="5" spans="2:8" ht="9" customHeight="1">
      <c r="B5" s="8"/>
      <c r="C5" s="28"/>
      <c r="D5" s="28"/>
      <c r="E5" s="28"/>
      <c r="F5" s="28"/>
      <c r="G5" s="28"/>
      <c r="H5" s="28"/>
    </row>
    <row r="6" spans="2:9" ht="15.75" customHeight="1">
      <c r="B6" s="85" t="s">
        <v>8</v>
      </c>
      <c r="C6" s="93">
        <v>4</v>
      </c>
      <c r="D6" s="93">
        <v>2</v>
      </c>
      <c r="E6" s="93">
        <v>3</v>
      </c>
      <c r="F6" s="93">
        <v>4</v>
      </c>
      <c r="G6" s="93">
        <v>4</v>
      </c>
      <c r="H6" s="97">
        <v>2</v>
      </c>
      <c r="I6" s="14"/>
    </row>
    <row r="7" spans="2:9" ht="15.75" customHeight="1">
      <c r="B7" s="87" t="s">
        <v>9</v>
      </c>
      <c r="C7" s="98">
        <v>27</v>
      </c>
      <c r="D7" s="98">
        <v>25</v>
      </c>
      <c r="E7" s="98">
        <v>22</v>
      </c>
      <c r="F7" s="98">
        <v>28</v>
      </c>
      <c r="G7" s="98">
        <v>24</v>
      </c>
      <c r="H7" s="99">
        <v>45</v>
      </c>
      <c r="I7" s="14"/>
    </row>
    <row r="8" spans="2:9" ht="15.75" customHeight="1">
      <c r="B8" s="87" t="s">
        <v>10</v>
      </c>
      <c r="C8" s="98">
        <v>23</v>
      </c>
      <c r="D8" s="98">
        <v>19</v>
      </c>
      <c r="E8" s="98">
        <v>19</v>
      </c>
      <c r="F8" s="98">
        <v>17</v>
      </c>
      <c r="G8" s="98">
        <v>19</v>
      </c>
      <c r="H8" s="99">
        <v>24</v>
      </c>
      <c r="I8" s="14"/>
    </row>
    <row r="9" spans="2:9" ht="15.75" customHeight="1">
      <c r="B9" s="87" t="s">
        <v>11</v>
      </c>
      <c r="C9" s="98">
        <v>13</v>
      </c>
      <c r="D9" s="98">
        <v>22</v>
      </c>
      <c r="E9" s="98">
        <v>14</v>
      </c>
      <c r="F9" s="98">
        <v>16</v>
      </c>
      <c r="G9" s="98">
        <v>13</v>
      </c>
      <c r="H9" s="99">
        <v>15</v>
      </c>
      <c r="I9" s="14"/>
    </row>
    <row r="10" spans="2:9" ht="15.75" customHeight="1">
      <c r="B10" s="87" t="s">
        <v>12</v>
      </c>
      <c r="C10" s="98">
        <v>13</v>
      </c>
      <c r="D10" s="98">
        <v>5</v>
      </c>
      <c r="E10" s="98">
        <v>15</v>
      </c>
      <c r="F10" s="98">
        <v>7</v>
      </c>
      <c r="G10" s="98">
        <v>12</v>
      </c>
      <c r="H10" s="99">
        <v>3</v>
      </c>
      <c r="I10" s="14"/>
    </row>
    <row r="11" spans="2:9" ht="24" customHeight="1">
      <c r="B11" s="5" t="s">
        <v>13</v>
      </c>
      <c r="C11" s="75">
        <f aca="true" t="shared" si="0" ref="C11:H11">SUM(C6:C10)</f>
        <v>80</v>
      </c>
      <c r="D11" s="75">
        <f t="shared" si="0"/>
        <v>73</v>
      </c>
      <c r="E11" s="75">
        <f t="shared" si="0"/>
        <v>73</v>
      </c>
      <c r="F11" s="75">
        <f t="shared" si="0"/>
        <v>72</v>
      </c>
      <c r="G11" s="75">
        <f t="shared" si="0"/>
        <v>72</v>
      </c>
      <c r="H11" s="76">
        <f t="shared" si="0"/>
        <v>89</v>
      </c>
      <c r="I11" s="14"/>
    </row>
    <row r="12" spans="1:9" ht="18" customHeight="1">
      <c r="A12" s="13"/>
      <c r="B12" s="77"/>
      <c r="C12" s="78"/>
      <c r="D12" s="78"/>
      <c r="E12" s="78"/>
      <c r="F12" s="78"/>
      <c r="G12" s="78"/>
      <c r="H12" s="79"/>
      <c r="I12" s="14"/>
    </row>
    <row r="13" spans="2:8" ht="18" customHeight="1">
      <c r="B13" s="83"/>
      <c r="C13" s="84"/>
      <c r="D13" s="84"/>
      <c r="E13" s="84"/>
      <c r="F13" s="84"/>
      <c r="G13" s="84"/>
      <c r="H13" s="84"/>
    </row>
    <row r="14" spans="2:8" ht="35.25" customHeight="1">
      <c r="B14" s="32" t="s">
        <v>25</v>
      </c>
      <c r="C14" s="7">
        <v>2007</v>
      </c>
      <c r="D14" s="7">
        <v>2008</v>
      </c>
      <c r="E14" s="7">
        <v>2009</v>
      </c>
      <c r="F14" s="7">
        <v>2010</v>
      </c>
      <c r="G14" s="7">
        <v>2011</v>
      </c>
      <c r="H14" s="7">
        <v>2012</v>
      </c>
    </row>
    <row r="15" spans="2:8" ht="7.5" customHeight="1">
      <c r="B15" s="8"/>
      <c r="C15" s="28"/>
      <c r="D15" s="28"/>
      <c r="E15" s="28"/>
      <c r="F15" s="28"/>
      <c r="G15" s="28"/>
      <c r="H15" s="28"/>
    </row>
    <row r="16" spans="2:8" ht="15.75" customHeight="1">
      <c r="B16" s="85" t="s">
        <v>8</v>
      </c>
      <c r="C16" s="86">
        <v>0.012658227848101266</v>
      </c>
      <c r="D16" s="86">
        <v>0.0273972602739726</v>
      </c>
      <c r="E16" s="86">
        <v>0.0410958904109589</v>
      </c>
      <c r="F16" s="86">
        <v>0.05555555555555555</v>
      </c>
      <c r="G16" s="86">
        <v>0.05555555555555555</v>
      </c>
      <c r="H16" s="86">
        <v>0.02247191011235955</v>
      </c>
    </row>
    <row r="17" spans="2:8" ht="15.75" customHeight="1">
      <c r="B17" s="87" t="s">
        <v>9</v>
      </c>
      <c r="C17" s="88">
        <v>0.24050632911392406</v>
      </c>
      <c r="D17" s="88">
        <v>0.3424657534246575</v>
      </c>
      <c r="E17" s="88">
        <v>0.3013698630136986</v>
      </c>
      <c r="F17" s="89">
        <v>0.3888888888888889</v>
      </c>
      <c r="G17" s="89">
        <v>0.3333333333333333</v>
      </c>
      <c r="H17" s="89">
        <v>0.5056179775280899</v>
      </c>
    </row>
    <row r="18" spans="2:8" ht="15.75" customHeight="1">
      <c r="B18" s="87" t="s">
        <v>10</v>
      </c>
      <c r="C18" s="88">
        <v>0.34177215189873417</v>
      </c>
      <c r="D18" s="88">
        <v>0.2602739726027397</v>
      </c>
      <c r="E18" s="88">
        <v>0.2602739726027397</v>
      </c>
      <c r="F18" s="89">
        <v>0.2361111111111111</v>
      </c>
      <c r="G18" s="89">
        <v>0.2638888888888889</v>
      </c>
      <c r="H18" s="89">
        <v>0.2696629213483146</v>
      </c>
    </row>
    <row r="19" spans="2:8" ht="15.75" customHeight="1">
      <c r="B19" s="87" t="s">
        <v>11</v>
      </c>
      <c r="C19" s="88">
        <v>0.20253164556962025</v>
      </c>
      <c r="D19" s="88">
        <v>0.3013698630136986</v>
      </c>
      <c r="E19" s="88">
        <v>0.1917808219178082</v>
      </c>
      <c r="F19" s="89">
        <v>0.2222222222222222</v>
      </c>
      <c r="G19" s="89">
        <v>0.18055555555555555</v>
      </c>
      <c r="H19" s="89">
        <v>0.16853932584269662</v>
      </c>
    </row>
    <row r="20" spans="2:8" ht="15.75" customHeight="1">
      <c r="B20" s="87" t="s">
        <v>12</v>
      </c>
      <c r="C20" s="88">
        <v>0.20253164556962025</v>
      </c>
      <c r="D20" s="88">
        <v>0.0684931506849315</v>
      </c>
      <c r="E20" s="88">
        <v>0.2054794520547945</v>
      </c>
      <c r="F20" s="89">
        <v>0.09722222222222222</v>
      </c>
      <c r="G20" s="89">
        <v>0.16666666666666666</v>
      </c>
      <c r="H20" s="89">
        <v>0.033707865168539325</v>
      </c>
    </row>
    <row r="21" spans="2:8" ht="24" customHeight="1">
      <c r="B21" s="5" t="s">
        <v>13</v>
      </c>
      <c r="C21" s="68">
        <v>1</v>
      </c>
      <c r="D21" s="68">
        <v>1</v>
      </c>
      <c r="E21" s="68">
        <v>1</v>
      </c>
      <c r="F21" s="67">
        <v>1</v>
      </c>
      <c r="G21" s="67">
        <v>1</v>
      </c>
      <c r="H21" s="67">
        <v>1</v>
      </c>
    </row>
    <row r="22" spans="2:8" ht="7.5" customHeight="1" thickBot="1">
      <c r="B22" s="35"/>
      <c r="C22" s="33"/>
      <c r="D22" s="33"/>
      <c r="E22" s="33"/>
      <c r="F22" s="33"/>
      <c r="G22" s="33"/>
      <c r="H22" s="34"/>
    </row>
    <row r="23" spans="2:8" ht="21" customHeight="1" thickBot="1" thickTop="1">
      <c r="B23" s="128" t="s">
        <v>36</v>
      </c>
      <c r="C23" s="129"/>
      <c r="D23" s="129"/>
      <c r="E23" s="129"/>
      <c r="F23" s="129"/>
      <c r="G23" s="129"/>
      <c r="H23" s="129"/>
    </row>
    <row r="24" spans="2:8" ht="14.25" thickBot="1" thickTop="1">
      <c r="B24" s="126" t="s">
        <v>35</v>
      </c>
      <c r="C24" s="114"/>
      <c r="D24" s="114"/>
      <c r="E24" s="114"/>
      <c r="F24" s="114"/>
      <c r="G24" s="114"/>
      <c r="H24" s="114"/>
    </row>
    <row r="25" ht="13.5" thickTop="1"/>
  </sheetData>
  <sheetProtection/>
  <mergeCells count="3">
    <mergeCell ref="B24:H24"/>
    <mergeCell ref="B2:H2"/>
    <mergeCell ref="B23:H23"/>
  </mergeCells>
  <hyperlinks>
    <hyperlink ref="A1" location="'Índice Calidad del Agua'!A1" display="&lt;&lt;&lt;Índice"/>
    <hyperlink ref="B24:H24" r:id="rId1" display="Fuente: Gobierno Vasco. Departamento de Medio Ambiente, Planificación Territorial, Agricultura y Pesca. Agencia Vasca del Agua-Ur Agentzia. Seguimiento del estado de las aguas superficiales."/>
  </hyperlinks>
  <printOptions/>
  <pageMargins left="0.75" right="0.75" top="1" bottom="1" header="0" footer="0"/>
  <pageSetup horizontalDpi="600" verticalDpi="600" orientation="landscape" paperSize="9" r:id="rId3"/>
  <ignoredErrors>
    <ignoredError sqref="H11 C11:G11" unlockedFormula="1"/>
  </ignoredErrors>
  <drawing r:id="rId2"/>
</worksheet>
</file>

<file path=xl/worksheets/sheet3.xml><?xml version="1.0" encoding="utf-8"?>
<worksheet xmlns="http://schemas.openxmlformats.org/spreadsheetml/2006/main" xmlns:r="http://schemas.openxmlformats.org/officeDocument/2006/relationships">
  <sheetPr>
    <tabColor theme="7" tint="0.5999900102615356"/>
  </sheetPr>
  <dimension ref="A1:J23"/>
  <sheetViews>
    <sheetView zoomScalePageLayoutView="0" workbookViewId="0" topLeftCell="A1">
      <selection activeCell="A1" sqref="A1"/>
    </sheetView>
  </sheetViews>
  <sheetFormatPr defaultColWidth="11.421875" defaultRowHeight="12.75"/>
  <cols>
    <col min="1" max="1" width="22.00390625" style="1" customWidth="1"/>
    <col min="2" max="2" width="26.28125" style="1" customWidth="1"/>
    <col min="3" max="9" width="15.28125" style="1" customWidth="1"/>
    <col min="10" max="16384" width="11.421875" style="1" customWidth="1"/>
  </cols>
  <sheetData>
    <row r="1" spans="1:8" ht="18.75" customHeight="1" thickBot="1">
      <c r="A1" s="19" t="s">
        <v>5</v>
      </c>
      <c r="B1" s="2"/>
      <c r="C1" s="2"/>
      <c r="D1" s="2"/>
      <c r="E1" s="2"/>
      <c r="F1" s="2"/>
      <c r="G1" s="2"/>
      <c r="H1" s="2"/>
    </row>
    <row r="2" spans="2:9" ht="72" customHeight="1" thickTop="1">
      <c r="B2" s="127" t="s">
        <v>48</v>
      </c>
      <c r="C2" s="127"/>
      <c r="D2" s="127"/>
      <c r="E2" s="127"/>
      <c r="F2" s="127"/>
      <c r="G2" s="127"/>
      <c r="H2" s="127"/>
      <c r="I2" s="14"/>
    </row>
    <row r="3" spans="2:9" ht="12.75">
      <c r="B3" s="31"/>
      <c r="C3" s="29"/>
      <c r="D3" s="29"/>
      <c r="E3" s="29"/>
      <c r="F3" s="29"/>
      <c r="G3" s="29"/>
      <c r="H3" s="30"/>
      <c r="I3" s="14"/>
    </row>
    <row r="4" spans="2:9" ht="36" customHeight="1">
      <c r="B4" s="32" t="s">
        <v>34</v>
      </c>
      <c r="C4" s="7">
        <v>2007</v>
      </c>
      <c r="D4" s="7">
        <v>2008</v>
      </c>
      <c r="E4" s="7">
        <v>2009</v>
      </c>
      <c r="F4" s="7">
        <v>2010</v>
      </c>
      <c r="G4" s="7">
        <v>2011</v>
      </c>
      <c r="H4" s="7">
        <v>2012</v>
      </c>
      <c r="I4" s="14"/>
    </row>
    <row r="5" spans="2:9" ht="9" customHeight="1">
      <c r="B5" s="8"/>
      <c r="C5" s="28"/>
      <c r="D5" s="28"/>
      <c r="E5" s="28"/>
      <c r="F5" s="28"/>
      <c r="G5" s="28"/>
      <c r="H5" s="28"/>
      <c r="I5" s="14"/>
    </row>
    <row r="6" spans="2:9" ht="16.5" customHeight="1">
      <c r="B6" s="85" t="s">
        <v>9</v>
      </c>
      <c r="C6" s="93">
        <v>7</v>
      </c>
      <c r="D6" s="93">
        <v>2</v>
      </c>
      <c r="E6" s="93">
        <v>3</v>
      </c>
      <c r="F6" s="93">
        <v>5</v>
      </c>
      <c r="G6" s="93">
        <v>3</v>
      </c>
      <c r="H6" s="93">
        <v>2</v>
      </c>
      <c r="I6" s="14"/>
    </row>
    <row r="7" spans="2:9" ht="16.5" customHeight="1">
      <c r="B7" s="87" t="s">
        <v>10</v>
      </c>
      <c r="C7" s="92">
        <v>6</v>
      </c>
      <c r="D7" s="92">
        <v>7</v>
      </c>
      <c r="E7" s="92">
        <v>6</v>
      </c>
      <c r="F7" s="92">
        <v>6</v>
      </c>
      <c r="G7" s="92">
        <v>7</v>
      </c>
      <c r="H7" s="92">
        <v>9</v>
      </c>
      <c r="I7" s="14"/>
    </row>
    <row r="8" spans="2:9" ht="16.5" customHeight="1">
      <c r="B8" s="87" t="s">
        <v>11</v>
      </c>
      <c r="C8" s="92">
        <v>1</v>
      </c>
      <c r="D8" s="92">
        <v>3</v>
      </c>
      <c r="E8" s="92">
        <v>4</v>
      </c>
      <c r="F8" s="92">
        <v>3</v>
      </c>
      <c r="G8" s="92">
        <v>3</v>
      </c>
      <c r="H8" s="92">
        <v>2</v>
      </c>
      <c r="I8" s="14"/>
    </row>
    <row r="9" spans="2:9" ht="16.5" customHeight="1">
      <c r="B9" s="87" t="s">
        <v>12</v>
      </c>
      <c r="C9" s="92">
        <v>0</v>
      </c>
      <c r="D9" s="92">
        <v>2</v>
      </c>
      <c r="E9" s="92">
        <v>1</v>
      </c>
      <c r="F9" s="92">
        <v>0</v>
      </c>
      <c r="G9" s="92">
        <v>1</v>
      </c>
      <c r="H9" s="92">
        <v>1</v>
      </c>
      <c r="I9" s="14"/>
    </row>
    <row r="10" spans="2:10" ht="24" customHeight="1">
      <c r="B10" s="5" t="s">
        <v>13</v>
      </c>
      <c r="C10" s="80">
        <f aca="true" t="shared" si="0" ref="C10:H10">SUM(C6:C9)</f>
        <v>14</v>
      </c>
      <c r="D10" s="80">
        <f t="shared" si="0"/>
        <v>14</v>
      </c>
      <c r="E10" s="80">
        <f t="shared" si="0"/>
        <v>14</v>
      </c>
      <c r="F10" s="80">
        <f t="shared" si="0"/>
        <v>14</v>
      </c>
      <c r="G10" s="80">
        <f t="shared" si="0"/>
        <v>14</v>
      </c>
      <c r="H10" s="80">
        <f t="shared" si="0"/>
        <v>14</v>
      </c>
      <c r="I10" s="14"/>
      <c r="J10" s="14"/>
    </row>
    <row r="11" spans="2:9" ht="18" customHeight="1">
      <c r="B11" s="77"/>
      <c r="C11" s="78"/>
      <c r="D11" s="78"/>
      <c r="E11" s="78"/>
      <c r="F11" s="78"/>
      <c r="G11" s="78"/>
      <c r="H11" s="79"/>
      <c r="I11" s="14"/>
    </row>
    <row r="12" spans="1:8" ht="18" customHeight="1">
      <c r="A12" s="13"/>
      <c r="B12" s="82"/>
      <c r="C12" s="82"/>
      <c r="D12" s="82"/>
      <c r="E12" s="82"/>
      <c r="F12" s="82"/>
      <c r="G12" s="82"/>
      <c r="H12" s="82"/>
    </row>
    <row r="13" spans="2:8" ht="36" customHeight="1">
      <c r="B13" s="32" t="s">
        <v>26</v>
      </c>
      <c r="C13" s="7">
        <v>2007</v>
      </c>
      <c r="D13" s="7">
        <v>2008</v>
      </c>
      <c r="E13" s="7">
        <v>2009</v>
      </c>
      <c r="F13" s="7">
        <v>2010</v>
      </c>
      <c r="G13" s="7">
        <v>2011</v>
      </c>
      <c r="H13" s="7">
        <v>2012</v>
      </c>
    </row>
    <row r="14" spans="2:8" ht="12.75">
      <c r="B14" s="8"/>
      <c r="C14" s="28"/>
      <c r="D14" s="28"/>
      <c r="E14" s="28"/>
      <c r="F14" s="28"/>
      <c r="G14" s="28"/>
      <c r="H14" s="28"/>
    </row>
    <row r="15" spans="2:8" ht="16.5" customHeight="1">
      <c r="B15" s="85" t="s">
        <v>9</v>
      </c>
      <c r="C15" s="86">
        <v>0.5</v>
      </c>
      <c r="D15" s="86">
        <v>0.14285714285714285</v>
      </c>
      <c r="E15" s="86">
        <v>0.21428571428571427</v>
      </c>
      <c r="F15" s="86">
        <v>0.35714285714285715</v>
      </c>
      <c r="G15" s="86">
        <v>0.21428571428571427</v>
      </c>
      <c r="H15" s="90">
        <v>0.14285714285714285</v>
      </c>
    </row>
    <row r="16" spans="2:8" ht="16.5" customHeight="1">
      <c r="B16" s="87" t="s">
        <v>10</v>
      </c>
      <c r="C16" s="88">
        <v>0.42857142857142855</v>
      </c>
      <c r="D16" s="88">
        <v>0.5</v>
      </c>
      <c r="E16" s="88">
        <v>0.42857142857142855</v>
      </c>
      <c r="F16" s="89">
        <v>0.42857142857142855</v>
      </c>
      <c r="G16" s="89">
        <v>0.5</v>
      </c>
      <c r="H16" s="91">
        <v>0.6428571428571429</v>
      </c>
    </row>
    <row r="17" spans="2:8" ht="16.5" customHeight="1">
      <c r="B17" s="87" t="s">
        <v>11</v>
      </c>
      <c r="C17" s="88">
        <v>0.07142857142857142</v>
      </c>
      <c r="D17" s="88">
        <v>0.21428571428571427</v>
      </c>
      <c r="E17" s="88">
        <v>0.2857142857142857</v>
      </c>
      <c r="F17" s="89">
        <v>0.21428571428571427</v>
      </c>
      <c r="G17" s="89">
        <v>0.21428571428571427</v>
      </c>
      <c r="H17" s="91">
        <v>0.14285714285714285</v>
      </c>
    </row>
    <row r="18" spans="2:8" ht="16.5" customHeight="1">
      <c r="B18" s="87" t="s">
        <v>12</v>
      </c>
      <c r="C18" s="88">
        <v>0</v>
      </c>
      <c r="D18" s="88">
        <v>0.14285714285714285</v>
      </c>
      <c r="E18" s="88">
        <v>0.07142857142857142</v>
      </c>
      <c r="F18" s="89">
        <v>0</v>
      </c>
      <c r="G18" s="89">
        <v>0.07142857142857142</v>
      </c>
      <c r="H18" s="91">
        <v>0.07142857142857142</v>
      </c>
    </row>
    <row r="19" spans="2:8" ht="24" customHeight="1">
      <c r="B19" s="5" t="s">
        <v>13</v>
      </c>
      <c r="C19" s="68">
        <v>1</v>
      </c>
      <c r="D19" s="68">
        <v>1</v>
      </c>
      <c r="E19" s="68">
        <v>1</v>
      </c>
      <c r="F19" s="67">
        <v>1</v>
      </c>
      <c r="G19" s="67">
        <v>1</v>
      </c>
      <c r="H19" s="65">
        <v>1</v>
      </c>
    </row>
    <row r="20" spans="2:8" ht="7.5" customHeight="1" thickBot="1">
      <c r="B20" s="31"/>
      <c r="C20" s="29"/>
      <c r="D20" s="29"/>
      <c r="E20" s="29"/>
      <c r="F20" s="29"/>
      <c r="G20" s="29"/>
      <c r="H20" s="30"/>
    </row>
    <row r="21" spans="2:8" ht="14.25" thickBot="1" thickTop="1">
      <c r="B21" s="128" t="s">
        <v>37</v>
      </c>
      <c r="C21" s="129"/>
      <c r="D21" s="129"/>
      <c r="E21" s="129"/>
      <c r="F21" s="129"/>
      <c r="G21" s="129"/>
      <c r="H21" s="129"/>
    </row>
    <row r="22" spans="2:8" ht="14.25" thickBot="1" thickTop="1">
      <c r="B22" s="128" t="s">
        <v>38</v>
      </c>
      <c r="C22" s="129"/>
      <c r="D22" s="129"/>
      <c r="E22" s="129"/>
      <c r="F22" s="129"/>
      <c r="G22" s="129"/>
      <c r="H22" s="129"/>
    </row>
    <row r="23" spans="2:8" ht="14.25" thickBot="1" thickTop="1">
      <c r="B23" s="126" t="s">
        <v>35</v>
      </c>
      <c r="C23" s="114"/>
      <c r="D23" s="114"/>
      <c r="E23" s="114"/>
      <c r="F23" s="114"/>
      <c r="G23" s="114"/>
      <c r="H23" s="114"/>
    </row>
    <row r="24" ht="13.5" thickTop="1"/>
  </sheetData>
  <sheetProtection/>
  <mergeCells count="4">
    <mergeCell ref="B2:H2"/>
    <mergeCell ref="B21:H21"/>
    <mergeCell ref="B22:H22"/>
    <mergeCell ref="B23:H23"/>
  </mergeCells>
  <hyperlinks>
    <hyperlink ref="A1" location="'Índice Calidad del Agua'!A1" display="&lt;&lt;&lt;Índice"/>
    <hyperlink ref="B23:H23" r:id="rId1" display="Fuente: Gobierno Vasco. Departamento de Medio Ambiente, Planificación Territorial, Agricultura y Pesca. Agencia Vasca del Agua-Ur Agentzia. Seguimiento del estado de las aguas superficiales."/>
  </hyperlinks>
  <printOptions/>
  <pageMargins left="0.75" right="0.75" top="1" bottom="1" header="0" footer="0"/>
  <pageSetup orientation="portrait" paperSize="9"/>
  <ignoredErrors>
    <ignoredError sqref="C10:H10" unlockedFormula="1"/>
  </ignoredErrors>
  <drawing r:id="rId2"/>
</worksheet>
</file>

<file path=xl/worksheets/sheet4.xml><?xml version="1.0" encoding="utf-8"?>
<worksheet xmlns="http://schemas.openxmlformats.org/spreadsheetml/2006/main" xmlns:r="http://schemas.openxmlformats.org/officeDocument/2006/relationships">
  <sheetPr>
    <tabColor theme="7" tint="0.5999900102615356"/>
  </sheetPr>
  <dimension ref="A1:I35"/>
  <sheetViews>
    <sheetView zoomScale="97" zoomScaleNormal="97" zoomScalePageLayoutView="0" workbookViewId="0" topLeftCell="A1">
      <selection activeCell="A1" sqref="A1"/>
    </sheetView>
  </sheetViews>
  <sheetFormatPr defaultColWidth="11.421875" defaultRowHeight="12.75"/>
  <cols>
    <col min="1" max="1" width="17.140625" style="1" customWidth="1"/>
    <col min="2" max="2" width="35.140625" style="1" customWidth="1"/>
    <col min="3" max="8" width="17.00390625" style="1" customWidth="1"/>
    <col min="9" max="16384" width="11.421875" style="1" customWidth="1"/>
  </cols>
  <sheetData>
    <row r="1" ht="23.25" customHeight="1" thickBot="1">
      <c r="A1" s="19" t="s">
        <v>5</v>
      </c>
    </row>
    <row r="2" spans="2:8" ht="49.5" customHeight="1" thickTop="1">
      <c r="B2" s="127" t="s">
        <v>49</v>
      </c>
      <c r="C2" s="127"/>
      <c r="D2" s="127"/>
      <c r="E2" s="127"/>
      <c r="F2" s="127"/>
      <c r="G2" s="127"/>
      <c r="H2" s="127"/>
    </row>
    <row r="3" spans="2:8" ht="12.75">
      <c r="B3" s="9"/>
      <c r="C3" s="10"/>
      <c r="D3" s="10"/>
      <c r="E3" s="10"/>
      <c r="F3" s="10"/>
      <c r="G3" s="10"/>
      <c r="H3" s="10"/>
    </row>
    <row r="4" spans="2:8" ht="36" customHeight="1">
      <c r="B4" s="32" t="s">
        <v>34</v>
      </c>
      <c r="C4" s="7">
        <v>2007</v>
      </c>
      <c r="D4" s="7">
        <v>2008</v>
      </c>
      <c r="E4" s="7">
        <v>2009</v>
      </c>
      <c r="F4" s="7">
        <v>2010</v>
      </c>
      <c r="G4" s="7">
        <v>2011</v>
      </c>
      <c r="H4" s="7">
        <v>2012</v>
      </c>
    </row>
    <row r="5" spans="2:8" ht="4.5" customHeight="1">
      <c r="B5" s="36"/>
      <c r="C5" s="37"/>
      <c r="D5" s="37"/>
      <c r="E5" s="37"/>
      <c r="F5" s="37"/>
      <c r="G5" s="37"/>
      <c r="H5" s="37"/>
    </row>
    <row r="6" spans="2:8" ht="12.75">
      <c r="B6" s="44" t="s">
        <v>14</v>
      </c>
      <c r="C6" s="38">
        <v>15</v>
      </c>
      <c r="D6" s="38">
        <f>D7+D8</f>
        <v>22</v>
      </c>
      <c r="E6" s="38">
        <f>E7+E8</f>
        <v>21</v>
      </c>
      <c r="F6" s="38">
        <f>F7+F8</f>
        <v>22</v>
      </c>
      <c r="G6" s="38">
        <f>G7+G8</f>
        <v>22</v>
      </c>
      <c r="H6" s="38">
        <f>H7+H8</f>
        <v>22</v>
      </c>
    </row>
    <row r="7" spans="2:8" ht="12.75">
      <c r="B7" s="4" t="s">
        <v>17</v>
      </c>
      <c r="C7" s="41">
        <v>12</v>
      </c>
      <c r="D7" s="41">
        <v>16</v>
      </c>
      <c r="E7" s="41">
        <v>15</v>
      </c>
      <c r="F7" s="41">
        <v>17</v>
      </c>
      <c r="G7" s="41">
        <v>15</v>
      </c>
      <c r="H7" s="41">
        <v>18</v>
      </c>
    </row>
    <row r="8" spans="2:8" ht="12.75">
      <c r="B8" s="4" t="s">
        <v>16</v>
      </c>
      <c r="C8" s="41">
        <v>3</v>
      </c>
      <c r="D8" s="41">
        <v>6</v>
      </c>
      <c r="E8" s="41">
        <v>6</v>
      </c>
      <c r="F8" s="41">
        <v>5</v>
      </c>
      <c r="G8" s="41">
        <v>7</v>
      </c>
      <c r="H8" s="41">
        <v>4</v>
      </c>
    </row>
    <row r="9" spans="2:8" ht="8.25" customHeight="1">
      <c r="B9" s="4"/>
      <c r="C9" s="39"/>
      <c r="D9" s="39"/>
      <c r="E9" s="39"/>
      <c r="F9" s="39"/>
      <c r="G9" s="39"/>
      <c r="H9" s="39"/>
    </row>
    <row r="10" spans="2:8" ht="12.75">
      <c r="B10" s="44" t="s">
        <v>15</v>
      </c>
      <c r="C10" s="38">
        <v>4</v>
      </c>
      <c r="D10" s="38">
        <f>D11+D12</f>
        <v>4</v>
      </c>
      <c r="E10" s="38">
        <f>E11+E12</f>
        <v>4</v>
      </c>
      <c r="F10" s="38">
        <f>F11+F12</f>
        <v>4</v>
      </c>
      <c r="G10" s="38">
        <f>G11+G12</f>
        <v>4</v>
      </c>
      <c r="H10" s="38">
        <f>H11+H12</f>
        <v>4</v>
      </c>
    </row>
    <row r="11" spans="2:8" ht="12.75">
      <c r="B11" s="4" t="s">
        <v>17</v>
      </c>
      <c r="C11" s="41">
        <v>1</v>
      </c>
      <c r="D11" s="41">
        <v>2</v>
      </c>
      <c r="E11" s="41">
        <v>1</v>
      </c>
      <c r="F11" s="41">
        <v>1</v>
      </c>
      <c r="G11" s="41">
        <v>1</v>
      </c>
      <c r="H11" s="41">
        <v>2</v>
      </c>
    </row>
    <row r="12" spans="2:8" ht="12.75">
      <c r="B12" s="4" t="s">
        <v>16</v>
      </c>
      <c r="C12" s="41">
        <v>3</v>
      </c>
      <c r="D12" s="41">
        <v>2</v>
      </c>
      <c r="E12" s="41">
        <v>3</v>
      </c>
      <c r="F12" s="41">
        <v>3</v>
      </c>
      <c r="G12" s="41">
        <v>3</v>
      </c>
      <c r="H12" s="41">
        <v>2</v>
      </c>
    </row>
    <row r="13" spans="2:8" ht="8.25" customHeight="1">
      <c r="B13" s="27"/>
      <c r="C13" s="40"/>
      <c r="D13" s="40"/>
      <c r="E13" s="40"/>
      <c r="F13" s="40"/>
      <c r="G13" s="40"/>
      <c r="H13" s="40"/>
    </row>
    <row r="14" spans="2:8" ht="13.5">
      <c r="B14" s="81" t="s">
        <v>40</v>
      </c>
      <c r="C14" s="45">
        <v>19</v>
      </c>
      <c r="D14" s="45">
        <f>D15+D16</f>
        <v>26</v>
      </c>
      <c r="E14" s="45">
        <f>E15+E16</f>
        <v>25</v>
      </c>
      <c r="F14" s="45">
        <f>F15+F16</f>
        <v>26</v>
      </c>
      <c r="G14" s="45">
        <f>G15+G16</f>
        <v>26</v>
      </c>
      <c r="H14" s="45">
        <f>H15+H16</f>
        <v>26</v>
      </c>
    </row>
    <row r="15" spans="2:8" ht="12.75">
      <c r="B15" s="4" t="s">
        <v>17</v>
      </c>
      <c r="C15" s="41">
        <v>13</v>
      </c>
      <c r="D15" s="41">
        <f>D7+D11</f>
        <v>18</v>
      </c>
      <c r="E15" s="41">
        <f aca="true" t="shared" si="0" ref="E15:H16">E7+E11</f>
        <v>16</v>
      </c>
      <c r="F15" s="41">
        <f t="shared" si="0"/>
        <v>18</v>
      </c>
      <c r="G15" s="41">
        <f t="shared" si="0"/>
        <v>16</v>
      </c>
      <c r="H15" s="41">
        <f t="shared" si="0"/>
        <v>20</v>
      </c>
    </row>
    <row r="16" spans="2:8" ht="12.75">
      <c r="B16" s="4" t="s">
        <v>16</v>
      </c>
      <c r="C16" s="41">
        <v>6</v>
      </c>
      <c r="D16" s="41">
        <f>D8+D12</f>
        <v>8</v>
      </c>
      <c r="E16" s="41">
        <f t="shared" si="0"/>
        <v>9</v>
      </c>
      <c r="F16" s="41">
        <f t="shared" si="0"/>
        <v>8</v>
      </c>
      <c r="G16" s="41">
        <f t="shared" si="0"/>
        <v>10</v>
      </c>
      <c r="H16" s="41">
        <f t="shared" si="0"/>
        <v>6</v>
      </c>
    </row>
    <row r="17" spans="1:9" ht="14.25" customHeight="1">
      <c r="A17" s="13"/>
      <c r="B17" s="69"/>
      <c r="C17" s="70"/>
      <c r="D17" s="70"/>
      <c r="E17" s="70"/>
      <c r="F17" s="70"/>
      <c r="G17" s="70"/>
      <c r="H17" s="70"/>
      <c r="I17" s="14"/>
    </row>
    <row r="18" spans="1:9" ht="14.25" customHeight="1">
      <c r="A18" s="13"/>
      <c r="B18" s="71"/>
      <c r="C18" s="72"/>
      <c r="D18" s="72"/>
      <c r="E18" s="72"/>
      <c r="F18" s="72"/>
      <c r="G18" s="72"/>
      <c r="H18" s="72"/>
      <c r="I18" s="14"/>
    </row>
    <row r="19" spans="2:8" ht="36" customHeight="1">
      <c r="B19" s="32" t="s">
        <v>27</v>
      </c>
      <c r="C19" s="7">
        <v>2007</v>
      </c>
      <c r="D19" s="7">
        <v>2008</v>
      </c>
      <c r="E19" s="7">
        <v>2009</v>
      </c>
      <c r="F19" s="7">
        <v>2010</v>
      </c>
      <c r="G19" s="7">
        <v>2011</v>
      </c>
      <c r="H19" s="7">
        <v>2012</v>
      </c>
    </row>
    <row r="20" spans="1:9" ht="4.5" customHeight="1">
      <c r="A20" s="13"/>
      <c r="B20" s="42"/>
      <c r="C20" s="37"/>
      <c r="D20" s="37"/>
      <c r="E20" s="37"/>
      <c r="F20" s="37"/>
      <c r="G20" s="37"/>
      <c r="H20" s="37"/>
      <c r="I20" s="14"/>
    </row>
    <row r="21" spans="2:8" ht="12.75">
      <c r="B21" s="44" t="s">
        <v>14</v>
      </c>
      <c r="C21" s="46">
        <f aca="true" t="shared" si="1" ref="C21:H21">C22+C23</f>
        <v>0.7894736842105263</v>
      </c>
      <c r="D21" s="46">
        <f t="shared" si="1"/>
        <v>0.8461538461538463</v>
      </c>
      <c r="E21" s="46">
        <f t="shared" si="1"/>
        <v>0.84</v>
      </c>
      <c r="F21" s="46">
        <f t="shared" si="1"/>
        <v>0.8461538461538461</v>
      </c>
      <c r="G21" s="46">
        <f t="shared" si="1"/>
        <v>0.846153846153846</v>
      </c>
      <c r="H21" s="46">
        <f t="shared" si="1"/>
        <v>0.8461538461538461</v>
      </c>
    </row>
    <row r="22" spans="2:8" ht="12.75">
      <c r="B22" s="4" t="s">
        <v>17</v>
      </c>
      <c r="C22" s="43">
        <f aca="true" t="shared" si="2" ref="C22:H22">C7/C14</f>
        <v>0.631578947368421</v>
      </c>
      <c r="D22" s="43">
        <f t="shared" si="2"/>
        <v>0.6153846153846154</v>
      </c>
      <c r="E22" s="43">
        <f t="shared" si="2"/>
        <v>0.6</v>
      </c>
      <c r="F22" s="43">
        <f t="shared" si="2"/>
        <v>0.6538461538461539</v>
      </c>
      <c r="G22" s="43">
        <f t="shared" si="2"/>
        <v>0.5769230769230769</v>
      </c>
      <c r="H22" s="43">
        <f t="shared" si="2"/>
        <v>0.6923076923076923</v>
      </c>
    </row>
    <row r="23" spans="2:8" ht="12.75">
      <c r="B23" s="4" t="s">
        <v>16</v>
      </c>
      <c r="C23" s="43">
        <f aca="true" t="shared" si="3" ref="C23:H23">C8/C14</f>
        <v>0.15789473684210525</v>
      </c>
      <c r="D23" s="43">
        <f t="shared" si="3"/>
        <v>0.23076923076923078</v>
      </c>
      <c r="E23" s="43">
        <f t="shared" si="3"/>
        <v>0.24</v>
      </c>
      <c r="F23" s="43">
        <f t="shared" si="3"/>
        <v>0.19230769230769232</v>
      </c>
      <c r="G23" s="43">
        <f t="shared" si="3"/>
        <v>0.2692307692307692</v>
      </c>
      <c r="H23" s="43">
        <f t="shared" si="3"/>
        <v>0.15384615384615385</v>
      </c>
    </row>
    <row r="24" spans="2:8" ht="8.25" customHeight="1">
      <c r="B24" s="4"/>
      <c r="C24" s="39"/>
      <c r="D24" s="39"/>
      <c r="E24" s="39"/>
      <c r="F24" s="39"/>
      <c r="G24" s="39"/>
      <c r="H24" s="39"/>
    </row>
    <row r="25" spans="2:8" ht="12.75">
      <c r="B25" s="44" t="s">
        <v>15</v>
      </c>
      <c r="C25" s="46">
        <f aca="true" t="shared" si="4" ref="C25:H25">C26+C27</f>
        <v>0.21052631578947367</v>
      </c>
      <c r="D25" s="46">
        <f t="shared" si="4"/>
        <v>0.15384615384615385</v>
      </c>
      <c r="E25" s="46">
        <f t="shared" si="4"/>
        <v>0.16</v>
      </c>
      <c r="F25" s="46">
        <f t="shared" si="4"/>
        <v>0.15384615384615385</v>
      </c>
      <c r="G25" s="46">
        <f t="shared" si="4"/>
        <v>0.15384615384615385</v>
      </c>
      <c r="H25" s="46">
        <f t="shared" si="4"/>
        <v>0.15384615384615385</v>
      </c>
    </row>
    <row r="26" spans="2:8" ht="12.75">
      <c r="B26" s="4" t="s">
        <v>17</v>
      </c>
      <c r="C26" s="43">
        <f aca="true" t="shared" si="5" ref="C26:H26">C11/C14</f>
        <v>0.05263157894736842</v>
      </c>
      <c r="D26" s="43">
        <f t="shared" si="5"/>
        <v>0.07692307692307693</v>
      </c>
      <c r="E26" s="43">
        <f t="shared" si="5"/>
        <v>0.04</v>
      </c>
      <c r="F26" s="43">
        <f t="shared" si="5"/>
        <v>0.038461538461538464</v>
      </c>
      <c r="G26" s="43">
        <f t="shared" si="5"/>
        <v>0.038461538461538464</v>
      </c>
      <c r="H26" s="43">
        <f t="shared" si="5"/>
        <v>0.07692307692307693</v>
      </c>
    </row>
    <row r="27" spans="2:8" ht="12.75">
      <c r="B27" s="4" t="s">
        <v>16</v>
      </c>
      <c r="C27" s="43">
        <f aca="true" t="shared" si="6" ref="C27:H27">C12/C14</f>
        <v>0.15789473684210525</v>
      </c>
      <c r="D27" s="43">
        <f t="shared" si="6"/>
        <v>0.07692307692307693</v>
      </c>
      <c r="E27" s="43">
        <f t="shared" si="6"/>
        <v>0.12</v>
      </c>
      <c r="F27" s="43">
        <f t="shared" si="6"/>
        <v>0.11538461538461539</v>
      </c>
      <c r="G27" s="43">
        <f t="shared" si="6"/>
        <v>0.11538461538461539</v>
      </c>
      <c r="H27" s="43">
        <f t="shared" si="6"/>
        <v>0.07692307692307693</v>
      </c>
    </row>
    <row r="28" spans="2:8" ht="7.5" customHeight="1">
      <c r="B28" s="27"/>
      <c r="C28" s="61"/>
      <c r="D28" s="61"/>
      <c r="E28" s="61"/>
      <c r="F28" s="61"/>
      <c r="G28" s="61"/>
      <c r="H28" s="61"/>
    </row>
    <row r="29" spans="2:8" ht="13.5">
      <c r="B29" s="81" t="s">
        <v>40</v>
      </c>
      <c r="C29" s="46">
        <f aca="true" t="shared" si="7" ref="C29:H29">C21+C25</f>
        <v>1</v>
      </c>
      <c r="D29" s="46">
        <f t="shared" si="7"/>
        <v>1</v>
      </c>
      <c r="E29" s="46">
        <f t="shared" si="7"/>
        <v>1</v>
      </c>
      <c r="F29" s="46">
        <f t="shared" si="7"/>
        <v>1</v>
      </c>
      <c r="G29" s="46">
        <f t="shared" si="7"/>
        <v>0.9999999999999999</v>
      </c>
      <c r="H29" s="46">
        <f t="shared" si="7"/>
        <v>1</v>
      </c>
    </row>
    <row r="30" spans="2:8" ht="12.75">
      <c r="B30" s="4" t="s">
        <v>17</v>
      </c>
      <c r="C30" s="43">
        <f aca="true" t="shared" si="8" ref="C30:H31">C26+C22</f>
        <v>0.6842105263157894</v>
      </c>
      <c r="D30" s="43">
        <f t="shared" si="8"/>
        <v>0.6923076923076923</v>
      </c>
      <c r="E30" s="43">
        <f t="shared" si="8"/>
        <v>0.64</v>
      </c>
      <c r="F30" s="43">
        <f t="shared" si="8"/>
        <v>0.6923076923076923</v>
      </c>
      <c r="G30" s="43">
        <f t="shared" si="8"/>
        <v>0.6153846153846153</v>
      </c>
      <c r="H30" s="43">
        <f t="shared" si="8"/>
        <v>0.7692307692307692</v>
      </c>
    </row>
    <row r="31" spans="2:8" ht="12.75">
      <c r="B31" s="4" t="s">
        <v>16</v>
      </c>
      <c r="C31" s="43">
        <f t="shared" si="8"/>
        <v>0.3157894736842105</v>
      </c>
      <c r="D31" s="43">
        <f t="shared" si="8"/>
        <v>0.3076923076923077</v>
      </c>
      <c r="E31" s="43">
        <f t="shared" si="8"/>
        <v>0.36</v>
      </c>
      <c r="F31" s="43">
        <f t="shared" si="8"/>
        <v>0.3076923076923077</v>
      </c>
      <c r="G31" s="43">
        <f t="shared" si="8"/>
        <v>0.3846153846153846</v>
      </c>
      <c r="H31" s="43">
        <f t="shared" si="8"/>
        <v>0.23076923076923078</v>
      </c>
    </row>
    <row r="32" spans="2:8" ht="7.5" customHeight="1" thickBot="1">
      <c r="B32" s="136"/>
      <c r="C32" s="137"/>
      <c r="D32" s="137"/>
      <c r="E32" s="137"/>
      <c r="F32" s="137"/>
      <c r="G32" s="137"/>
      <c r="H32" s="137"/>
    </row>
    <row r="33" spans="2:8" ht="27.75" customHeight="1" thickTop="1">
      <c r="B33" s="130" t="s">
        <v>39</v>
      </c>
      <c r="C33" s="131"/>
      <c r="D33" s="131"/>
      <c r="E33" s="131"/>
      <c r="F33" s="131"/>
      <c r="G33" s="131"/>
      <c r="H33" s="132"/>
    </row>
    <row r="34" spans="2:8" ht="13.5" thickBot="1">
      <c r="B34" s="133" t="s">
        <v>18</v>
      </c>
      <c r="C34" s="134"/>
      <c r="D34" s="134"/>
      <c r="E34" s="134"/>
      <c r="F34" s="134"/>
      <c r="G34" s="134"/>
      <c r="H34" s="135"/>
    </row>
    <row r="35" spans="2:8" ht="14.25" customHeight="1" thickBot="1" thickTop="1">
      <c r="B35" s="126" t="s">
        <v>35</v>
      </c>
      <c r="C35" s="114"/>
      <c r="D35" s="114"/>
      <c r="E35" s="114"/>
      <c r="F35" s="114"/>
      <c r="G35" s="114"/>
      <c r="H35" s="114"/>
    </row>
    <row r="36" ht="13.5" thickTop="1"/>
  </sheetData>
  <sheetProtection/>
  <mergeCells count="5">
    <mergeCell ref="B33:H33"/>
    <mergeCell ref="B34:H34"/>
    <mergeCell ref="B35:H35"/>
    <mergeCell ref="B2:H2"/>
    <mergeCell ref="B32:H32"/>
  </mergeCells>
  <hyperlinks>
    <hyperlink ref="A1" location="'Índice Calidad del Agua'!A1" display="&lt;&lt;&lt;Índice"/>
    <hyperlink ref="B35:H35" r:id="rId1" display="Fuente: Gobierno Vasco. Departamento de Medio Ambiente, Planificación Territorial, Agricultura y Pesca. Agencia Vasca del Agua-Ur Agentzia. Seguimiento del estado de las aguas superficiales."/>
  </hyperlink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tabColor theme="7" tint="0.5999900102615356"/>
  </sheetPr>
  <dimension ref="A1:F19"/>
  <sheetViews>
    <sheetView zoomScale="115" zoomScaleNormal="115" zoomScalePageLayoutView="0" workbookViewId="0" topLeftCell="A1">
      <selection activeCell="A1" sqref="A1"/>
    </sheetView>
  </sheetViews>
  <sheetFormatPr defaultColWidth="11.421875" defaultRowHeight="12.75"/>
  <cols>
    <col min="1" max="1" width="12.28125" style="1" customWidth="1"/>
    <col min="2" max="2" width="24.28125" style="1" customWidth="1"/>
    <col min="3" max="3" width="14.7109375" style="1" bestFit="1" customWidth="1"/>
    <col min="4" max="4" width="12.140625" style="1" customWidth="1"/>
    <col min="5" max="5" width="10.421875" style="1" bestFit="1" customWidth="1"/>
    <col min="6" max="6" width="11.7109375" style="1" bestFit="1" customWidth="1"/>
    <col min="7" max="16384" width="11.421875" style="1" customWidth="1"/>
  </cols>
  <sheetData>
    <row r="1" ht="13.5" thickBot="1">
      <c r="A1" s="19" t="s">
        <v>5</v>
      </c>
    </row>
    <row r="2" spans="2:6" ht="66" customHeight="1" thickTop="1">
      <c r="B2" s="138" t="s">
        <v>55</v>
      </c>
      <c r="C2" s="139"/>
      <c r="D2" s="139"/>
      <c r="E2" s="139"/>
      <c r="F2" s="139"/>
    </row>
    <row r="3" spans="2:6" ht="12.75">
      <c r="B3" s="9"/>
      <c r="C3" s="10"/>
      <c r="D3" s="10"/>
      <c r="E3" s="10"/>
      <c r="F3" s="10"/>
    </row>
    <row r="4" spans="2:6" ht="30.75" customHeight="1">
      <c r="B4" s="32" t="s">
        <v>31</v>
      </c>
      <c r="C4" s="7" t="s">
        <v>0</v>
      </c>
      <c r="D4" s="7" t="s">
        <v>2</v>
      </c>
      <c r="E4" s="6" t="s">
        <v>1</v>
      </c>
      <c r="F4" s="7" t="s">
        <v>3</v>
      </c>
    </row>
    <row r="5" spans="2:6" ht="12.75">
      <c r="B5" s="2"/>
      <c r="C5" s="2"/>
      <c r="D5" s="2"/>
      <c r="E5" s="2"/>
      <c r="F5" s="2"/>
    </row>
    <row r="6" spans="1:6" ht="12.75">
      <c r="A6" s="13"/>
      <c r="B6" s="94">
        <v>2003</v>
      </c>
      <c r="C6" s="95">
        <v>0.6426</v>
      </c>
      <c r="D6" s="95">
        <v>0.3248</v>
      </c>
      <c r="E6" s="95">
        <v>0.033</v>
      </c>
      <c r="F6" s="95">
        <v>1.0004</v>
      </c>
    </row>
    <row r="7" spans="1:6" ht="12.75">
      <c r="A7" s="13"/>
      <c r="B7" s="55">
        <v>2004</v>
      </c>
      <c r="C7" s="23" t="s">
        <v>4</v>
      </c>
      <c r="D7" s="23" t="s">
        <v>4</v>
      </c>
      <c r="E7" s="23" t="s">
        <v>4</v>
      </c>
      <c r="F7" s="54" t="s">
        <v>4</v>
      </c>
    </row>
    <row r="8" spans="1:6" ht="12.75">
      <c r="A8" s="13"/>
      <c r="B8" s="49">
        <v>2005</v>
      </c>
      <c r="C8" s="60">
        <v>0.8224</v>
      </c>
      <c r="D8" s="60">
        <v>0.1443</v>
      </c>
      <c r="E8" s="59">
        <v>0.033</v>
      </c>
      <c r="F8" s="62">
        <v>0.9997</v>
      </c>
    </row>
    <row r="9" spans="1:6" ht="12.75">
      <c r="A9" s="13"/>
      <c r="B9" s="55">
        <v>2006</v>
      </c>
      <c r="C9" s="23" t="s">
        <v>4</v>
      </c>
      <c r="D9" s="23" t="s">
        <v>4</v>
      </c>
      <c r="E9" s="23" t="s">
        <v>4</v>
      </c>
      <c r="F9" s="54" t="s">
        <v>4</v>
      </c>
    </row>
    <row r="10" spans="1:6" ht="12.75">
      <c r="A10" s="13"/>
      <c r="B10" s="55">
        <v>2007</v>
      </c>
      <c r="C10" s="23">
        <v>0.8275</v>
      </c>
      <c r="D10" s="23">
        <v>0.1396</v>
      </c>
      <c r="E10" s="56">
        <v>0.033</v>
      </c>
      <c r="F10" s="54">
        <v>1.0001</v>
      </c>
    </row>
    <row r="11" spans="1:6" ht="12.75">
      <c r="A11" s="13"/>
      <c r="B11" s="49">
        <v>2008</v>
      </c>
      <c r="C11" s="60">
        <v>0.85</v>
      </c>
      <c r="D11" s="60">
        <v>0.12</v>
      </c>
      <c r="E11" s="59">
        <v>0.03</v>
      </c>
      <c r="F11" s="62">
        <v>1</v>
      </c>
    </row>
    <row r="12" spans="1:6" ht="12.75">
      <c r="A12" s="13"/>
      <c r="B12" s="55">
        <v>2009</v>
      </c>
      <c r="C12" s="23" t="s">
        <v>4</v>
      </c>
      <c r="D12" s="23" t="s">
        <v>4</v>
      </c>
      <c r="E12" s="23" t="s">
        <v>4</v>
      </c>
      <c r="F12" s="54" t="s">
        <v>4</v>
      </c>
    </row>
    <row r="13" spans="1:6" ht="12.75">
      <c r="A13" s="13"/>
      <c r="B13" s="107">
        <v>2010</v>
      </c>
      <c r="C13" s="108">
        <v>0.86</v>
      </c>
      <c r="D13" s="108">
        <v>0.11</v>
      </c>
      <c r="E13" s="108">
        <v>0.03</v>
      </c>
      <c r="F13" s="108">
        <v>1</v>
      </c>
    </row>
    <row r="14" spans="2:6" ht="9" customHeight="1" thickBot="1">
      <c r="B14" s="12"/>
      <c r="C14" s="47"/>
      <c r="D14" s="47"/>
      <c r="E14" s="47"/>
      <c r="F14" s="47"/>
    </row>
    <row r="15" spans="2:6" ht="27.75" customHeight="1" thickTop="1">
      <c r="B15" s="140" t="s">
        <v>23</v>
      </c>
      <c r="C15" s="141"/>
      <c r="D15" s="141"/>
      <c r="E15" s="141"/>
      <c r="F15" s="142"/>
    </row>
    <row r="16" spans="2:6" ht="27.75" customHeight="1">
      <c r="B16" s="143" t="s">
        <v>24</v>
      </c>
      <c r="C16" s="144"/>
      <c r="D16" s="144"/>
      <c r="E16" s="144"/>
      <c r="F16" s="145"/>
    </row>
    <row r="17" spans="2:6" ht="33" customHeight="1" thickBot="1">
      <c r="B17" s="133" t="s">
        <v>30</v>
      </c>
      <c r="C17" s="146"/>
      <c r="D17" s="146"/>
      <c r="E17" s="146"/>
      <c r="F17" s="147"/>
    </row>
    <row r="18" spans="2:6" ht="14.25" thickBot="1" thickTop="1">
      <c r="B18" s="112" t="s">
        <v>47</v>
      </c>
      <c r="C18" s="113"/>
      <c r="D18" s="113"/>
      <c r="E18" s="113"/>
      <c r="F18" s="113"/>
    </row>
    <row r="19" spans="2:6" ht="13.5" thickTop="1">
      <c r="B19" s="2"/>
      <c r="C19" s="2"/>
      <c r="D19" s="2"/>
      <c r="E19" s="2"/>
      <c r="F19" s="2"/>
    </row>
  </sheetData>
  <sheetProtection/>
  <mergeCells count="5">
    <mergeCell ref="B2:F2"/>
    <mergeCell ref="B18:F18"/>
    <mergeCell ref="B15:F15"/>
    <mergeCell ref="B16:F16"/>
    <mergeCell ref="B17:F17"/>
  </mergeCells>
  <hyperlinks>
    <hyperlink ref="A1" location="'Índice Calidad del Agua'!A1" display="&lt;&lt;&lt;Índice"/>
  </hyperlink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G21"/>
  <sheetViews>
    <sheetView zoomScale="120" zoomScaleNormal="120" zoomScalePageLayoutView="0" workbookViewId="0" topLeftCell="A1">
      <selection activeCell="A1" sqref="A1"/>
    </sheetView>
  </sheetViews>
  <sheetFormatPr defaultColWidth="11.421875" defaultRowHeight="12.75"/>
  <cols>
    <col min="1" max="1" width="14.28125" style="1" customWidth="1"/>
    <col min="2" max="2" width="25.00390625" style="1" customWidth="1"/>
    <col min="3" max="4" width="15.57421875" style="1" customWidth="1"/>
    <col min="5" max="5" width="17.57421875" style="1" customWidth="1"/>
    <col min="6" max="7" width="15.57421875" style="1" customWidth="1"/>
    <col min="8" max="16384" width="11.421875" style="1" customWidth="1"/>
  </cols>
  <sheetData>
    <row r="1" ht="22.5" customHeight="1" thickBot="1">
      <c r="A1" s="19" t="s">
        <v>5</v>
      </c>
    </row>
    <row r="2" spans="2:7" ht="34.5" customHeight="1" thickTop="1">
      <c r="B2" s="138" t="s">
        <v>41</v>
      </c>
      <c r="C2" s="139"/>
      <c r="D2" s="139"/>
      <c r="E2" s="139"/>
      <c r="F2" s="139"/>
      <c r="G2" s="148"/>
    </row>
    <row r="4" spans="2:6" ht="12.75">
      <c r="B4" s="9"/>
      <c r="C4" s="10"/>
      <c r="D4" s="10"/>
      <c r="E4" s="10"/>
      <c r="F4" s="10"/>
    </row>
    <row r="5" spans="2:7" ht="45" customHeight="1">
      <c r="B5" s="32" t="s">
        <v>28</v>
      </c>
      <c r="C5" s="7" t="s">
        <v>6</v>
      </c>
      <c r="D5" s="7" t="s">
        <v>19</v>
      </c>
      <c r="E5" s="6" t="s">
        <v>20</v>
      </c>
      <c r="F5" s="7" t="s">
        <v>7</v>
      </c>
      <c r="G5" s="7" t="s">
        <v>3</v>
      </c>
    </row>
    <row r="6" spans="2:7" ht="12.75">
      <c r="B6" s="8"/>
      <c r="C6" s="28"/>
      <c r="D6" s="28"/>
      <c r="E6" s="28"/>
      <c r="F6" s="106"/>
      <c r="G6" s="106"/>
    </row>
    <row r="7" spans="2:7" ht="12.75">
      <c r="B7" s="100">
        <v>2000</v>
      </c>
      <c r="C7" s="101">
        <v>0.535714285714286</v>
      </c>
      <c r="D7" s="101">
        <v>0.357142857142857</v>
      </c>
      <c r="E7" s="101">
        <v>0.892857142857143</v>
      </c>
      <c r="F7" s="101">
        <v>0.107142857142857</v>
      </c>
      <c r="G7" s="102">
        <v>1</v>
      </c>
    </row>
    <row r="8" spans="2:7" ht="12.75">
      <c r="B8" s="26">
        <v>2001</v>
      </c>
      <c r="C8" s="23">
        <v>0.689655172413793</v>
      </c>
      <c r="D8" s="23">
        <v>0.155172413793103</v>
      </c>
      <c r="E8" s="23">
        <v>0.844827586206896</v>
      </c>
      <c r="F8" s="23">
        <v>0.155172413793103</v>
      </c>
      <c r="G8" s="24">
        <v>0.999999999999999</v>
      </c>
    </row>
    <row r="9" spans="2:7" ht="12.75">
      <c r="B9" s="26">
        <v>2002</v>
      </c>
      <c r="C9" s="23">
        <v>0.603448275862069</v>
      </c>
      <c r="D9" s="23">
        <v>0.293103448275862</v>
      </c>
      <c r="E9" s="56">
        <v>0.8965517241379309</v>
      </c>
      <c r="F9" s="23">
        <v>0.103448275862069</v>
      </c>
      <c r="G9" s="24">
        <v>1</v>
      </c>
    </row>
    <row r="10" spans="2:7" ht="12.75">
      <c r="B10" s="26">
        <v>2003</v>
      </c>
      <c r="C10" s="23">
        <v>0.103448275862069</v>
      </c>
      <c r="D10" s="23">
        <v>0.810344827586207</v>
      </c>
      <c r="E10" s="56">
        <v>0.913793103448276</v>
      </c>
      <c r="F10" s="23">
        <v>0.0862068965517242</v>
      </c>
      <c r="G10" s="24">
        <v>1</v>
      </c>
    </row>
    <row r="11" spans="2:7" ht="12.75">
      <c r="B11" s="26">
        <v>2004</v>
      </c>
      <c r="C11" s="23">
        <v>0.637931034482759</v>
      </c>
      <c r="D11" s="23">
        <v>0.258620689655172</v>
      </c>
      <c r="E11" s="56">
        <v>0.896551724137931</v>
      </c>
      <c r="F11" s="23">
        <v>0.103448275862069</v>
      </c>
      <c r="G11" s="24">
        <v>1</v>
      </c>
    </row>
    <row r="12" spans="2:7" ht="12.75">
      <c r="B12" s="50">
        <v>2005</v>
      </c>
      <c r="C12" s="60">
        <v>0.741379310344828</v>
      </c>
      <c r="D12" s="60">
        <v>0.120689655172414</v>
      </c>
      <c r="E12" s="59">
        <v>0.862068965517242</v>
      </c>
      <c r="F12" s="60">
        <v>0.137931034482759</v>
      </c>
      <c r="G12" s="25">
        <v>1</v>
      </c>
    </row>
    <row r="13" spans="2:7" ht="12.75">
      <c r="B13" s="26">
        <v>2006</v>
      </c>
      <c r="C13" s="23">
        <v>0.793103448275862</v>
      </c>
      <c r="D13" s="23">
        <v>0.137931034482759</v>
      </c>
      <c r="E13" s="56">
        <v>0.931034482758621</v>
      </c>
      <c r="F13" s="23">
        <v>0.0689655172413793</v>
      </c>
      <c r="G13" s="24">
        <v>1</v>
      </c>
    </row>
    <row r="14" spans="2:7" ht="12.75">
      <c r="B14" s="26">
        <v>2007</v>
      </c>
      <c r="C14" s="63">
        <v>0.52</v>
      </c>
      <c r="D14" s="63">
        <v>0.43</v>
      </c>
      <c r="E14" s="56">
        <v>0.95</v>
      </c>
      <c r="F14" s="63">
        <v>0.05</v>
      </c>
      <c r="G14" s="43">
        <v>1</v>
      </c>
    </row>
    <row r="15" spans="2:7" ht="12.75">
      <c r="B15" s="26">
        <v>2008</v>
      </c>
      <c r="C15" s="63">
        <v>0.627118644067797</v>
      </c>
      <c r="D15" s="63">
        <v>0.338983050847458</v>
      </c>
      <c r="E15" s="63">
        <v>0.966101694915255</v>
      </c>
      <c r="F15" s="63">
        <v>0.0338983050847458</v>
      </c>
      <c r="G15" s="43">
        <v>1</v>
      </c>
    </row>
    <row r="16" spans="2:7" ht="12.75">
      <c r="B16" s="26">
        <v>2009</v>
      </c>
      <c r="C16" s="63">
        <v>0.7166666666666667</v>
      </c>
      <c r="D16" s="63">
        <v>0.2333333333333333</v>
      </c>
      <c r="E16" s="63">
        <v>0.95</v>
      </c>
      <c r="F16" s="63">
        <v>0.05</v>
      </c>
      <c r="G16" s="43">
        <v>1</v>
      </c>
    </row>
    <row r="17" spans="2:7" ht="12.75">
      <c r="B17" s="52">
        <v>2010</v>
      </c>
      <c r="C17" s="64">
        <v>0.728813559322034</v>
      </c>
      <c r="D17" s="64">
        <v>0.23728813559322035</v>
      </c>
      <c r="E17" s="64">
        <v>0.9661016949152543</v>
      </c>
      <c r="F17" s="64">
        <v>0.03389830508474576</v>
      </c>
      <c r="G17" s="53">
        <v>1</v>
      </c>
    </row>
    <row r="18" spans="2:7" ht="12.75">
      <c r="B18" s="58">
        <v>2011</v>
      </c>
      <c r="C18" s="96">
        <v>0.8813559322033897</v>
      </c>
      <c r="D18" s="96">
        <v>0.03389830508474576</v>
      </c>
      <c r="E18" s="96">
        <v>1</v>
      </c>
      <c r="F18" s="96">
        <v>0.08474576271186439</v>
      </c>
      <c r="G18" s="74">
        <v>1</v>
      </c>
    </row>
    <row r="19" spans="2:7" ht="12.75">
      <c r="B19" s="103">
        <v>2012</v>
      </c>
      <c r="C19" s="104">
        <v>0.9137931034482759</v>
      </c>
      <c r="D19" s="104">
        <v>0.017241379310344827</v>
      </c>
      <c r="E19" s="104">
        <v>0.9310344827586208</v>
      </c>
      <c r="F19" s="104">
        <v>0.06896551724137931</v>
      </c>
      <c r="G19" s="105">
        <v>1</v>
      </c>
    </row>
    <row r="20" spans="2:7" ht="7.5" customHeight="1" thickBot="1">
      <c r="B20" s="12"/>
      <c r="C20" s="47"/>
      <c r="D20" s="47"/>
      <c r="E20" s="47"/>
      <c r="F20" s="47"/>
      <c r="G20" s="16"/>
    </row>
    <row r="21" spans="2:7" ht="14.25" customHeight="1" thickBot="1" thickTop="1">
      <c r="B21" s="112" t="s">
        <v>51</v>
      </c>
      <c r="C21" s="113"/>
      <c r="D21" s="113"/>
      <c r="E21" s="113"/>
      <c r="F21" s="113"/>
      <c r="G21" s="149"/>
    </row>
    <row r="22" ht="13.5" thickTop="1"/>
  </sheetData>
  <sheetProtection/>
  <mergeCells count="2">
    <mergeCell ref="B2:G2"/>
    <mergeCell ref="B21:G21"/>
  </mergeCells>
  <hyperlinks>
    <hyperlink ref="A1" location="'Índice Calidad del Agua'!A1" display="&lt;&lt;&lt;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M41"/>
  <sheetViews>
    <sheetView zoomScale="97" zoomScaleNormal="97"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12.7109375" style="1" customWidth="1"/>
    <col min="2" max="2" width="25.7109375" style="1" customWidth="1"/>
    <col min="3" max="6" width="12.7109375" style="1" customWidth="1"/>
    <col min="7" max="7" width="4.57421875" style="1" customWidth="1"/>
    <col min="8" max="8" width="25.7109375" style="1" customWidth="1"/>
    <col min="9" max="11" width="12.7109375" style="1" customWidth="1"/>
    <col min="12" max="12" width="11.421875" style="1" customWidth="1"/>
    <col min="13" max="13" width="2.140625" style="1" customWidth="1"/>
    <col min="14" max="16384" width="11.421875" style="1" customWidth="1"/>
  </cols>
  <sheetData>
    <row r="1" ht="18" customHeight="1" thickBot="1">
      <c r="A1" s="19" t="s">
        <v>5</v>
      </c>
    </row>
    <row r="2" spans="2:12" ht="36" customHeight="1" thickTop="1">
      <c r="B2" s="138" t="s">
        <v>44</v>
      </c>
      <c r="C2" s="139"/>
      <c r="D2" s="139"/>
      <c r="E2" s="139"/>
      <c r="F2" s="139"/>
      <c r="H2" s="138" t="s">
        <v>52</v>
      </c>
      <c r="I2" s="139"/>
      <c r="J2" s="139"/>
      <c r="K2" s="139"/>
      <c r="L2" s="139"/>
    </row>
    <row r="3" spans="2:12" ht="12.75">
      <c r="B3" s="9"/>
      <c r="C3" s="10"/>
      <c r="D3" s="10"/>
      <c r="E3" s="10"/>
      <c r="F3" s="10"/>
      <c r="H3" s="9"/>
      <c r="I3" s="10"/>
      <c r="J3" s="10"/>
      <c r="K3" s="10"/>
      <c r="L3" s="10"/>
    </row>
    <row r="4" spans="2:12" ht="63" customHeight="1">
      <c r="B4" s="32" t="s">
        <v>29</v>
      </c>
      <c r="C4" s="7" t="s">
        <v>21</v>
      </c>
      <c r="D4" s="7" t="s">
        <v>22</v>
      </c>
      <c r="E4" s="6" t="s">
        <v>11</v>
      </c>
      <c r="F4" s="7" t="s">
        <v>3</v>
      </c>
      <c r="H4" s="32" t="s">
        <v>29</v>
      </c>
      <c r="I4" s="7" t="s">
        <v>21</v>
      </c>
      <c r="J4" s="7" t="s">
        <v>22</v>
      </c>
      <c r="K4" s="6" t="s">
        <v>11</v>
      </c>
      <c r="L4" s="7" t="s">
        <v>3</v>
      </c>
    </row>
    <row r="5" spans="2:12" ht="12.75">
      <c r="B5" s="8"/>
      <c r="C5" s="28"/>
      <c r="D5" s="28"/>
      <c r="E5" s="28"/>
      <c r="F5" s="2"/>
      <c r="H5" s="2"/>
      <c r="I5" s="28"/>
      <c r="J5" s="28"/>
      <c r="K5" s="28"/>
      <c r="L5" s="106"/>
    </row>
    <row r="6" spans="2:12" ht="12.75">
      <c r="B6" s="100">
        <v>2000</v>
      </c>
      <c r="C6" s="101">
        <v>0.887570973215211</v>
      </c>
      <c r="D6" s="101">
        <v>0.0861215738983891</v>
      </c>
      <c r="E6" s="101">
        <v>0.0263074528863994</v>
      </c>
      <c r="F6" s="102">
        <v>1</v>
      </c>
      <c r="H6" s="100">
        <v>2000</v>
      </c>
      <c r="I6" s="101">
        <v>0.9597297189526608</v>
      </c>
      <c r="J6" s="101">
        <v>0.02653510282352344</v>
      </c>
      <c r="K6" s="101">
        <v>0.013735178223815618</v>
      </c>
      <c r="L6" s="102">
        <v>1</v>
      </c>
    </row>
    <row r="7" spans="2:12" ht="12.75">
      <c r="B7" s="26">
        <v>2001</v>
      </c>
      <c r="C7" s="23">
        <v>0.912274669655995</v>
      </c>
      <c r="D7" s="23">
        <v>0.05719174562671</v>
      </c>
      <c r="E7" s="23">
        <v>0.0305335847172949</v>
      </c>
      <c r="F7" s="24">
        <v>0.999999999999999</v>
      </c>
      <c r="H7" s="26">
        <v>2001</v>
      </c>
      <c r="I7" s="23">
        <v>0.9362811846946026</v>
      </c>
      <c r="J7" s="23">
        <v>0.01449189119180053</v>
      </c>
      <c r="K7" s="23">
        <v>0.04922692411359683</v>
      </c>
      <c r="L7" s="24">
        <v>1</v>
      </c>
    </row>
    <row r="8" spans="2:12" ht="12.75">
      <c r="B8" s="26">
        <v>2002</v>
      </c>
      <c r="C8" s="23">
        <v>0.883404325886617</v>
      </c>
      <c r="D8" s="23">
        <v>0.0828177489280045</v>
      </c>
      <c r="E8" s="56">
        <v>0.0337779251853782</v>
      </c>
      <c r="F8" s="24">
        <v>1</v>
      </c>
      <c r="H8" s="26">
        <v>2002</v>
      </c>
      <c r="I8" s="23">
        <v>0.9169632140456102</v>
      </c>
      <c r="J8" s="23">
        <v>0.05316381734793367</v>
      </c>
      <c r="K8" s="56">
        <v>0.02987296860645611</v>
      </c>
      <c r="L8" s="48">
        <v>1</v>
      </c>
    </row>
    <row r="9" spans="2:12" ht="12.75">
      <c r="B9" s="26">
        <v>2003</v>
      </c>
      <c r="C9" s="23">
        <v>0.919717491858704</v>
      </c>
      <c r="D9" s="23">
        <v>0.0489048142540084</v>
      </c>
      <c r="E9" s="56">
        <v>0.0313776938872871</v>
      </c>
      <c r="F9" s="24">
        <v>1</v>
      </c>
      <c r="H9" s="26">
        <v>2003</v>
      </c>
      <c r="I9" s="23">
        <v>0.9365623766285037</v>
      </c>
      <c r="J9" s="23">
        <v>0.03702202357453048</v>
      </c>
      <c r="K9" s="56">
        <v>0.02641559979696577</v>
      </c>
      <c r="L9" s="48">
        <v>1</v>
      </c>
    </row>
    <row r="10" spans="2:12" ht="12.75">
      <c r="B10" s="26">
        <v>2004</v>
      </c>
      <c r="C10" s="23">
        <v>0.909802269979439</v>
      </c>
      <c r="D10" s="23">
        <v>0.0595210660432938</v>
      </c>
      <c r="E10" s="56">
        <v>0.0306766639772671</v>
      </c>
      <c r="F10" s="24">
        <v>1</v>
      </c>
      <c r="H10" s="26">
        <v>2004</v>
      </c>
      <c r="I10" s="23">
        <v>0.9572222202823453</v>
      </c>
      <c r="J10" s="23">
        <v>0.02119509614612395</v>
      </c>
      <c r="K10" s="56">
        <v>0.02158268357153083</v>
      </c>
      <c r="L10" s="48">
        <v>1</v>
      </c>
    </row>
    <row r="11" spans="2:12" ht="12.75">
      <c r="B11" s="50">
        <v>2005</v>
      </c>
      <c r="C11" s="60">
        <v>0.931731860370549</v>
      </c>
      <c r="D11" s="60">
        <v>0.0316390168241054</v>
      </c>
      <c r="E11" s="59">
        <v>0.0366291228053452</v>
      </c>
      <c r="F11" s="25">
        <v>1</v>
      </c>
      <c r="H11" s="50">
        <v>2005</v>
      </c>
      <c r="I11" s="60">
        <v>0.9945303728912953</v>
      </c>
      <c r="J11" s="60">
        <v>0.005444470148675342</v>
      </c>
      <c r="K11" s="59">
        <v>2.5156960029513684E-05</v>
      </c>
      <c r="L11" s="51">
        <v>1</v>
      </c>
    </row>
    <row r="12" spans="2:12" ht="12.75">
      <c r="B12" s="26">
        <v>2006</v>
      </c>
      <c r="C12" s="23">
        <v>0.927577151159149</v>
      </c>
      <c r="D12" s="23">
        <v>0.0364769390279361</v>
      </c>
      <c r="E12" s="56">
        <v>0.035945909812915</v>
      </c>
      <c r="F12" s="24">
        <v>1</v>
      </c>
      <c r="H12" s="26">
        <v>2006</v>
      </c>
      <c r="I12" s="23">
        <v>0.9401259313822705</v>
      </c>
      <c r="J12" s="23">
        <v>0.0071287928152534204</v>
      </c>
      <c r="K12" s="56">
        <v>0.05274527580247613</v>
      </c>
      <c r="L12" s="48">
        <v>1</v>
      </c>
    </row>
    <row r="13" spans="2:12" ht="12.75">
      <c r="B13" s="26">
        <v>2007</v>
      </c>
      <c r="C13" s="63">
        <v>0.957819326893043</v>
      </c>
      <c r="D13" s="63">
        <v>0.0227591326305965</v>
      </c>
      <c r="E13" s="56">
        <v>0.0194215404763607</v>
      </c>
      <c r="F13" s="43">
        <v>1</v>
      </c>
      <c r="H13" s="26">
        <v>2007</v>
      </c>
      <c r="I13" s="63">
        <v>0.9365750752286847</v>
      </c>
      <c r="J13" s="63">
        <v>0.02770673336414211</v>
      </c>
      <c r="K13" s="56">
        <v>0.03571819140717327</v>
      </c>
      <c r="L13" s="48">
        <v>1</v>
      </c>
    </row>
    <row r="14" spans="2:12" ht="12.75">
      <c r="B14" s="26">
        <v>2008</v>
      </c>
      <c r="C14" s="63">
        <v>0.938960892117649</v>
      </c>
      <c r="D14" s="63">
        <v>0.0293132446680706</v>
      </c>
      <c r="E14" s="63">
        <v>0.0317258632142807</v>
      </c>
      <c r="F14" s="43">
        <v>1</v>
      </c>
      <c r="H14" s="26">
        <v>2008</v>
      </c>
      <c r="I14" s="63">
        <v>0.9496786800132619</v>
      </c>
      <c r="J14" s="63">
        <v>0.0157027067064525</v>
      </c>
      <c r="K14" s="63">
        <v>0.03461861328028556</v>
      </c>
      <c r="L14" s="43">
        <v>1</v>
      </c>
    </row>
    <row r="15" spans="2:12" ht="12.75">
      <c r="B15" s="26">
        <v>2009</v>
      </c>
      <c r="C15" s="63">
        <v>0.949219725121559</v>
      </c>
      <c r="D15" s="63">
        <v>0.029438472087025103</v>
      </c>
      <c r="E15" s="63">
        <v>0.021341802791415915</v>
      </c>
      <c r="F15" s="43">
        <v>1</v>
      </c>
      <c r="H15" s="26">
        <v>2009</v>
      </c>
      <c r="I15" s="63">
        <v>0.93</v>
      </c>
      <c r="J15" s="63">
        <v>0.04</v>
      </c>
      <c r="K15" s="63">
        <v>0.03</v>
      </c>
      <c r="L15" s="43">
        <v>1</v>
      </c>
    </row>
    <row r="16" spans="2:12" ht="12.75">
      <c r="B16" s="52">
        <v>2010</v>
      </c>
      <c r="C16" s="64">
        <v>0.9619188558497535</v>
      </c>
      <c r="D16" s="64">
        <v>0.027660947084662737</v>
      </c>
      <c r="E16" s="64">
        <v>0.010420197065583772</v>
      </c>
      <c r="F16" s="53">
        <v>1</v>
      </c>
      <c r="H16" s="52">
        <v>2010</v>
      </c>
      <c r="I16" s="64">
        <v>0.9623412537649939</v>
      </c>
      <c r="J16" s="64">
        <v>0.015831469184295354</v>
      </c>
      <c r="K16" s="64">
        <v>0.021827277050710726</v>
      </c>
      <c r="L16" s="53">
        <v>1</v>
      </c>
    </row>
    <row r="17" spans="2:12" ht="12.75">
      <c r="B17" s="26">
        <v>2011</v>
      </c>
      <c r="C17" s="63">
        <v>0.960160690521275</v>
      </c>
      <c r="D17" s="63">
        <v>0.0241981321547023</v>
      </c>
      <c r="E17" s="63">
        <v>0.0143078439906895</v>
      </c>
      <c r="F17" s="43">
        <v>1</v>
      </c>
      <c r="G17" s="66"/>
      <c r="H17" s="26">
        <v>2011</v>
      </c>
      <c r="I17" s="63">
        <v>0.9157660909258929</v>
      </c>
      <c r="J17" s="63">
        <v>0.06185638911846451</v>
      </c>
      <c r="K17" s="63">
        <v>0.022377519955642505</v>
      </c>
      <c r="L17" s="43">
        <v>1</v>
      </c>
    </row>
    <row r="18" spans="2:12" ht="12.75">
      <c r="B18" s="103">
        <v>2012</v>
      </c>
      <c r="C18" s="104">
        <v>0.9819</v>
      </c>
      <c r="D18" s="104">
        <v>0.0086</v>
      </c>
      <c r="E18" s="104">
        <v>0.0095</v>
      </c>
      <c r="F18" s="105">
        <v>1</v>
      </c>
      <c r="G18" s="66"/>
      <c r="H18" s="103">
        <v>2012</v>
      </c>
      <c r="I18" s="104">
        <v>0.9726</v>
      </c>
      <c r="J18" s="104">
        <v>0.0125</v>
      </c>
      <c r="K18" s="104">
        <v>0.0149</v>
      </c>
      <c r="L18" s="105">
        <v>1</v>
      </c>
    </row>
    <row r="19" spans="2:12" ht="15" customHeight="1">
      <c r="B19" s="12"/>
      <c r="C19" s="47"/>
      <c r="D19" s="47"/>
      <c r="E19" s="47"/>
      <c r="F19" s="47"/>
      <c r="H19" s="12"/>
      <c r="I19" s="47"/>
      <c r="J19" s="47"/>
      <c r="K19" s="47"/>
      <c r="L19" s="47"/>
    </row>
    <row r="20" spans="2:13" ht="15" customHeight="1" thickBot="1">
      <c r="B20" s="73"/>
      <c r="C20" s="73"/>
      <c r="D20" s="73"/>
      <c r="E20" s="73"/>
      <c r="F20" s="73"/>
      <c r="G20" s="73"/>
      <c r="H20" s="73"/>
      <c r="I20" s="73"/>
      <c r="J20" s="73"/>
      <c r="K20" s="73"/>
      <c r="L20" s="73"/>
      <c r="M20" s="73"/>
    </row>
    <row r="21" spans="2:12" ht="36" customHeight="1" thickTop="1">
      <c r="B21" s="138" t="s">
        <v>45</v>
      </c>
      <c r="C21" s="139"/>
      <c r="D21" s="139"/>
      <c r="E21" s="139"/>
      <c r="F21" s="148"/>
      <c r="H21" s="138" t="s">
        <v>46</v>
      </c>
      <c r="I21" s="139"/>
      <c r="J21" s="139"/>
      <c r="K21" s="139"/>
      <c r="L21" s="139"/>
    </row>
    <row r="22" spans="2:12" ht="12.75">
      <c r="B22" s="9"/>
      <c r="C22" s="10"/>
      <c r="D22" s="10"/>
      <c r="E22" s="10"/>
      <c r="F22" s="10"/>
      <c r="H22" s="9"/>
      <c r="I22" s="10"/>
      <c r="J22" s="10"/>
      <c r="K22" s="10"/>
      <c r="L22" s="10"/>
    </row>
    <row r="23" spans="2:12" ht="48">
      <c r="B23" s="32" t="s">
        <v>29</v>
      </c>
      <c r="C23" s="7" t="s">
        <v>21</v>
      </c>
      <c r="D23" s="7" t="s">
        <v>22</v>
      </c>
      <c r="E23" s="6" t="s">
        <v>11</v>
      </c>
      <c r="F23" s="7" t="s">
        <v>3</v>
      </c>
      <c r="H23" s="32" t="s">
        <v>29</v>
      </c>
      <c r="I23" s="7" t="s">
        <v>21</v>
      </c>
      <c r="J23" s="7" t="s">
        <v>22</v>
      </c>
      <c r="K23" s="6" t="s">
        <v>11</v>
      </c>
      <c r="L23" s="7" t="s">
        <v>3</v>
      </c>
    </row>
    <row r="24" spans="2:12" ht="12.75">
      <c r="B24" s="8"/>
      <c r="C24" s="11"/>
      <c r="D24" s="11"/>
      <c r="E24" s="11"/>
      <c r="F24" s="15"/>
      <c r="H24" s="8"/>
      <c r="I24" s="11"/>
      <c r="J24" s="11"/>
      <c r="K24" s="11"/>
      <c r="L24" s="15"/>
    </row>
    <row r="25" spans="2:12" ht="12.75">
      <c r="B25" s="100">
        <v>2000</v>
      </c>
      <c r="C25" s="101">
        <v>0.9383618490215727</v>
      </c>
      <c r="D25" s="101">
        <v>0.0540104495557314</v>
      </c>
      <c r="E25" s="101">
        <v>0.00762770142269586</v>
      </c>
      <c r="F25" s="102">
        <v>1</v>
      </c>
      <c r="H25" s="100">
        <v>2000</v>
      </c>
      <c r="I25" s="101">
        <v>0.772981148095573</v>
      </c>
      <c r="J25" s="101">
        <v>0.1642469777842637</v>
      </c>
      <c r="K25" s="101">
        <v>0.026307452886399373</v>
      </c>
      <c r="L25" s="102">
        <v>1</v>
      </c>
    </row>
    <row r="26" spans="2:12" ht="12.75">
      <c r="B26" s="26">
        <v>2001</v>
      </c>
      <c r="C26" s="23">
        <v>0.9662310672433487</v>
      </c>
      <c r="D26" s="23">
        <v>0.026004874821607567</v>
      </c>
      <c r="E26" s="23">
        <v>0.007764057935043745</v>
      </c>
      <c r="F26" s="24">
        <v>1</v>
      </c>
      <c r="H26" s="26">
        <v>2001</v>
      </c>
      <c r="I26" s="23">
        <v>0.8116307969488855</v>
      </c>
      <c r="J26" s="23">
        <v>0.12744521242335902</v>
      </c>
      <c r="K26" s="23">
        <v>0.030533584717294865</v>
      </c>
      <c r="L26" s="24">
        <v>0.999999999999999</v>
      </c>
    </row>
    <row r="27" spans="2:12" ht="12.75">
      <c r="B27" s="26">
        <v>2002</v>
      </c>
      <c r="C27" s="23">
        <v>0.9755314755589781</v>
      </c>
      <c r="D27" s="23">
        <v>0.017032363061390023</v>
      </c>
      <c r="E27" s="56">
        <v>0.007436161379631885</v>
      </c>
      <c r="F27" s="48">
        <v>1</v>
      </c>
      <c r="H27" s="26">
        <v>2002</v>
      </c>
      <c r="I27" s="23">
        <v>0.7144830846662302</v>
      </c>
      <c r="J27" s="23">
        <v>0.20581326035313569</v>
      </c>
      <c r="K27" s="56">
        <v>0.03377792518537822</v>
      </c>
      <c r="L27" s="24">
        <v>1</v>
      </c>
    </row>
    <row r="28" spans="2:12" ht="12.75">
      <c r="B28" s="26">
        <v>2003</v>
      </c>
      <c r="C28" s="23">
        <v>0.9690719701037349</v>
      </c>
      <c r="D28" s="23">
        <v>0.01410880350507936</v>
      </c>
      <c r="E28" s="56">
        <v>0.016819226391185757</v>
      </c>
      <c r="F28" s="48">
        <v>1</v>
      </c>
      <c r="H28" s="26">
        <v>2003</v>
      </c>
      <c r="I28" s="23">
        <v>0.8273301829227555</v>
      </c>
      <c r="J28" s="23">
        <v>0.11404278441660246</v>
      </c>
      <c r="K28" s="56">
        <v>0.03137769388728713</v>
      </c>
      <c r="L28" s="24">
        <v>1</v>
      </c>
    </row>
    <row r="29" spans="2:12" ht="12.75">
      <c r="B29" s="26">
        <v>2004</v>
      </c>
      <c r="C29" s="23">
        <v>0.974267905198282</v>
      </c>
      <c r="D29" s="23">
        <v>0.01439657441815922</v>
      </c>
      <c r="E29" s="56">
        <v>0.011335520383558817</v>
      </c>
      <c r="F29" s="48">
        <v>1</v>
      </c>
      <c r="H29" s="26">
        <v>2004</v>
      </c>
      <c r="I29" s="23">
        <v>0.7820824023960752</v>
      </c>
      <c r="J29" s="23">
        <v>0.1510730103548023</v>
      </c>
      <c r="K29" s="56">
        <v>0.03067666397726708</v>
      </c>
      <c r="L29" s="24">
        <v>1</v>
      </c>
    </row>
    <row r="30" spans="2:12" ht="12.75">
      <c r="B30" s="50">
        <v>2005</v>
      </c>
      <c r="C30" s="60">
        <v>0.9619158354961705</v>
      </c>
      <c r="D30" s="60">
        <v>0.015783270491962362</v>
      </c>
      <c r="E30" s="59">
        <v>0.02230089401186723</v>
      </c>
      <c r="F30" s="51">
        <v>1</v>
      </c>
      <c r="H30" s="50">
        <v>2005</v>
      </c>
      <c r="I30" s="60">
        <v>0.8562876520841745</v>
      </c>
      <c r="J30" s="60">
        <v>0.0685036535184702</v>
      </c>
      <c r="K30" s="59">
        <v>0.0366291228053452</v>
      </c>
      <c r="L30" s="25">
        <v>1</v>
      </c>
    </row>
    <row r="31" spans="2:12" ht="12.75">
      <c r="B31" s="26">
        <v>2006</v>
      </c>
      <c r="C31" s="23">
        <v>0.942174858119432</v>
      </c>
      <c r="D31" s="23">
        <v>0.04115798211982882</v>
      </c>
      <c r="E31" s="56">
        <v>0.016667159760739153</v>
      </c>
      <c r="F31" s="48">
        <v>1</v>
      </c>
      <c r="H31" s="26">
        <v>2006</v>
      </c>
      <c r="I31" s="23">
        <v>0.8988638611762709</v>
      </c>
      <c r="J31" s="23">
        <v>0.04058587457253483</v>
      </c>
      <c r="K31" s="56">
        <v>0.03594590981291504</v>
      </c>
      <c r="L31" s="24">
        <v>1</v>
      </c>
    </row>
    <row r="32" spans="2:12" ht="12.75">
      <c r="B32" s="26">
        <v>2007</v>
      </c>
      <c r="C32" s="63">
        <v>0.9720442806766187</v>
      </c>
      <c r="D32" s="63">
        <v>0.012679783542506933</v>
      </c>
      <c r="E32" s="56">
        <v>0.01527593578087419</v>
      </c>
      <c r="F32" s="48">
        <v>1</v>
      </c>
      <c r="H32" s="26">
        <v>2007</v>
      </c>
      <c r="I32" s="63">
        <v>0.9434546994552548</v>
      </c>
      <c r="J32" s="63">
        <v>0.036994807497825834</v>
      </c>
      <c r="K32" s="56">
        <v>0.019421540476360723</v>
      </c>
      <c r="L32" s="43">
        <v>1</v>
      </c>
    </row>
    <row r="33" spans="2:12" ht="12.75">
      <c r="B33" s="26">
        <v>2008</v>
      </c>
      <c r="C33" s="63">
        <v>0.9716660054521608</v>
      </c>
      <c r="D33" s="63">
        <v>0.01531320015798775</v>
      </c>
      <c r="E33" s="63">
        <v>0.013020794389851487</v>
      </c>
      <c r="F33" s="43">
        <v>1</v>
      </c>
      <c r="H33" s="26">
        <v>2008</v>
      </c>
      <c r="I33" s="63">
        <v>0.8816930689544694</v>
      </c>
      <c r="J33" s="63">
        <v>0.057470364173578724</v>
      </c>
      <c r="K33" s="63">
        <v>0.03172586321428067</v>
      </c>
      <c r="L33" s="43">
        <v>1</v>
      </c>
    </row>
    <row r="34" spans="2:12" ht="12.75">
      <c r="B34" s="26">
        <v>2009</v>
      </c>
      <c r="C34" s="63">
        <v>0.98</v>
      </c>
      <c r="D34" s="63">
        <v>0.02</v>
      </c>
      <c r="E34" s="63">
        <v>0</v>
      </c>
      <c r="F34" s="43">
        <v>1</v>
      </c>
      <c r="H34" s="26">
        <v>2009</v>
      </c>
      <c r="I34" s="63">
        <v>0.9097</v>
      </c>
      <c r="J34" s="63">
        <v>0.0425</v>
      </c>
      <c r="K34" s="63">
        <v>0.02134180279141591</v>
      </c>
      <c r="L34" s="43">
        <v>1</v>
      </c>
    </row>
    <row r="35" spans="2:12" ht="12.75">
      <c r="B35" s="52">
        <v>2010</v>
      </c>
      <c r="C35" s="64">
        <v>0.96</v>
      </c>
      <c r="D35" s="64">
        <v>0.03</v>
      </c>
      <c r="E35" s="64">
        <v>0.01</v>
      </c>
      <c r="F35" s="53">
        <v>1</v>
      </c>
      <c r="H35" s="52">
        <v>2010</v>
      </c>
      <c r="I35" s="64">
        <v>0.97</v>
      </c>
      <c r="J35" s="64">
        <v>0.03</v>
      </c>
      <c r="K35" s="64">
        <v>0.010609092350236908</v>
      </c>
      <c r="L35" s="53">
        <v>1</v>
      </c>
    </row>
    <row r="36" spans="2:12" ht="12.75">
      <c r="B36" s="26">
        <v>2011</v>
      </c>
      <c r="C36" s="63">
        <v>0.9847159806379316</v>
      </c>
      <c r="D36" s="63">
        <v>0.004238007345642424</v>
      </c>
      <c r="E36" s="63">
        <v>0.011046012016425945</v>
      </c>
      <c r="F36" s="43">
        <v>1</v>
      </c>
      <c r="G36" s="66"/>
      <c r="H36" s="26">
        <v>2011</v>
      </c>
      <c r="I36" s="63">
        <v>0.98</v>
      </c>
      <c r="J36" s="63">
        <v>0.006500000000000001</v>
      </c>
      <c r="K36" s="63">
        <v>0.014307843990689484</v>
      </c>
      <c r="L36" s="43">
        <v>1</v>
      </c>
    </row>
    <row r="37" spans="2:12" ht="12.75">
      <c r="B37" s="103">
        <v>2012</v>
      </c>
      <c r="C37" s="104">
        <v>0.99</v>
      </c>
      <c r="D37" s="104">
        <v>0.004</v>
      </c>
      <c r="E37" s="104">
        <v>0.006</v>
      </c>
      <c r="F37" s="104">
        <v>1</v>
      </c>
      <c r="G37" s="66"/>
      <c r="H37" s="103">
        <v>2012</v>
      </c>
      <c r="I37" s="104">
        <v>0.9833</v>
      </c>
      <c r="J37" s="104">
        <v>0.0094</v>
      </c>
      <c r="K37" s="104">
        <v>0.0075</v>
      </c>
      <c r="L37" s="105">
        <v>1</v>
      </c>
    </row>
    <row r="38" spans="2:12" ht="7.5" customHeight="1" thickBot="1">
      <c r="B38" s="12"/>
      <c r="C38" s="47"/>
      <c r="D38" s="47"/>
      <c r="E38" s="47"/>
      <c r="F38" s="47"/>
      <c r="H38" s="12"/>
      <c r="I38" s="47"/>
      <c r="J38" s="47"/>
      <c r="K38" s="47"/>
      <c r="L38" s="47"/>
    </row>
    <row r="39" spans="2:12" ht="14.25" thickBot="1" thickTop="1">
      <c r="B39" s="150" t="s">
        <v>42</v>
      </c>
      <c r="C39" s="151"/>
      <c r="D39" s="151"/>
      <c r="E39" s="151"/>
      <c r="F39" s="151"/>
      <c r="G39" s="129"/>
      <c r="H39" s="129"/>
      <c r="I39" s="129"/>
      <c r="J39" s="129"/>
      <c r="K39" s="129"/>
      <c r="L39" s="152"/>
    </row>
    <row r="40" spans="2:12" ht="14.25" customHeight="1" thickBot="1" thickTop="1">
      <c r="B40" s="112" t="s">
        <v>51</v>
      </c>
      <c r="C40" s="113"/>
      <c r="D40" s="113"/>
      <c r="E40" s="113"/>
      <c r="F40" s="113"/>
      <c r="G40" s="129"/>
      <c r="H40" s="129"/>
      <c r="I40" s="129"/>
      <c r="J40" s="129"/>
      <c r="K40" s="129"/>
      <c r="L40" s="152"/>
    </row>
    <row r="41" spans="2:12" ht="13.5" thickTop="1">
      <c r="B41" s="3"/>
      <c r="C41" s="3"/>
      <c r="D41" s="3"/>
      <c r="E41" s="3"/>
      <c r="F41" s="3"/>
      <c r="G41" s="3"/>
      <c r="H41" s="3"/>
      <c r="I41" s="3"/>
      <c r="J41" s="3"/>
      <c r="K41" s="3"/>
      <c r="L41" s="3"/>
    </row>
  </sheetData>
  <sheetProtection/>
  <mergeCells count="6">
    <mergeCell ref="B2:F2"/>
    <mergeCell ref="H2:L2"/>
    <mergeCell ref="H21:L21"/>
    <mergeCell ref="B21:F21"/>
    <mergeCell ref="B39:L39"/>
    <mergeCell ref="B40:L40"/>
  </mergeCells>
  <hyperlinks>
    <hyperlink ref="A1" location="'Índice Calidad del Agua'!A1" display="&lt;&lt;&lt;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cp:lastPrinted>2011-06-13T09:14:01Z</cp:lastPrinted>
  <dcterms:created xsi:type="dcterms:W3CDTF">1996-11-27T10:00:04Z</dcterms:created>
  <dcterms:modified xsi:type="dcterms:W3CDTF">2014-04-08T06:57:43Z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