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VENIOS COLECTIVOS/CONVENIOS COLECTIVOS 2025/"/>
    </mc:Choice>
  </mc:AlternateContent>
  <xr:revisionPtr revIDLastSave="288" documentId="8_{0B85697A-9982-4A60-B1F3-9276DDE13451}" xr6:coauthVersionLast="47" xr6:coauthVersionMax="47" xr10:uidLastSave="{800D8CED-8075-4000-A172-89C92FD36A82}"/>
  <bookViews>
    <workbookView xWindow="-120" yWindow="-120" windowWidth="29040" windowHeight="15840" tabRatio="832" xr2:uid="{00000000-000D-0000-FFFF-FFFF00000000}"/>
  </bookViews>
  <sheets>
    <sheet name="0- Índice Convenios 2025" sheetId="68" r:id="rId1"/>
    <sheet name="1- CC 2025" sheetId="65" r:id="rId2"/>
    <sheet name="2- CC-2025" sheetId="55" r:id="rId3"/>
    <sheet name="3- CC 2025" sheetId="56" r:id="rId4"/>
    <sheet name="4- CC 2025" sheetId="8" r:id="rId5"/>
    <sheet name="5- CC 2025" sheetId="57" r:id="rId6"/>
    <sheet name="6- CC 2025" sheetId="58" r:id="rId7"/>
    <sheet name="7- CC 2025" sheetId="59" r:id="rId8"/>
    <sheet name="8- CC 2010-2025" sheetId="62" r:id="rId9"/>
    <sheet name="9- CC 2010-2025 POND" sheetId="67" r:id="rId10"/>
  </sheets>
  <externalReferences>
    <externalReference r:id="rId11"/>
  </externalReferences>
  <definedNames>
    <definedName name="_xlnm.Print_Area" localSheetId="0">'0- Índice Convenios 2025'!$A$1:$H$55</definedName>
    <definedName name="_xlnm.Print_Area" localSheetId="1">'1- CC 2025'!$A$1:$G$56</definedName>
    <definedName name="_xlnm.Print_Area" localSheetId="2">'2- CC-2025'!$A$1:$G$52</definedName>
    <definedName name="_xlnm.Print_Area" localSheetId="3">'3- CC 2025'!$A$1:$G$55</definedName>
    <definedName name="_xlnm.Print_Area" localSheetId="4">'4- CC 2025'!$A$1:$G$79</definedName>
    <definedName name="_xlnm.Print_Area" localSheetId="5">'5- CC 2025'!$A$1:$G$55</definedName>
    <definedName name="_xlnm.Print_Area" localSheetId="6">'6- CC 2025'!$A$1:$G$55</definedName>
    <definedName name="_xlnm.Print_Area" localSheetId="7">'7- CC 2025'!$A$1:$G$58</definedName>
    <definedName name="_xlnm.Print_Area" localSheetId="8">'8- CC 2010-2025'!$A$1:$O$72</definedName>
    <definedName name="_xlnm.Print_Area" localSheetId="9">'9- CC 2010-2025 POND'!$A$1:$O$78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68" l="1"/>
  <c r="A76" i="67"/>
  <c r="A77" i="67"/>
  <c r="A70" i="62"/>
  <c r="A71" i="62"/>
  <c r="A57" i="59"/>
  <c r="A56" i="59"/>
  <c r="A55" i="56"/>
  <c r="A54" i="56"/>
  <c r="A53" i="56"/>
  <c r="A52" i="55"/>
  <c r="A55" i="65"/>
  <c r="A54" i="65"/>
  <c r="A53" i="65"/>
  <c r="A75" i="67"/>
  <c r="A69" i="62"/>
  <c r="A55" i="59"/>
  <c r="A52" i="58"/>
  <c r="A53" i="57"/>
  <c r="A77" i="8"/>
  <c r="A50" i="55"/>
  <c r="A79" i="8" l="1"/>
  <c r="V34" i="56"/>
  <c r="A55" i="57" l="1"/>
  <c r="A54" i="58"/>
</calcChain>
</file>

<file path=xl/sharedStrings.xml><?xml version="1.0" encoding="utf-8"?>
<sst xmlns="http://schemas.openxmlformats.org/spreadsheetml/2006/main" count="685" uniqueCount="146">
  <si>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</si>
  <si>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</si>
  <si>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</si>
  <si>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</si>
  <si>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</si>
  <si>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</si>
  <si>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</si>
  <si>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</si>
  <si>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</si>
  <si>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</si>
  <si>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</si>
  <si>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</si>
  <si>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</si>
  <si>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</si>
  <si>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</si>
  <si>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</si>
  <si>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</si>
  <si>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</si>
  <si>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</si>
  <si>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</si>
  <si>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</si>
  <si>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</si>
  <si>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</si>
  <si>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</si>
  <si>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</si>
  <si>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</si>
  <si>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</si>
  <si>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</si>
  <si>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</si>
  <si>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</si>
  <si>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</si>
  <si>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</si>
  <si>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</si>
  <si>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</si>
  <si>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</si>
  <si>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</si>
  <si>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</si>
  <si>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</si>
  <si>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</si>
  <si>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</si>
  <si>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</si>
  <si>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</si>
  <si>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</si>
  <si>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</si>
  <si>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</si>
  <si>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</si>
  <si>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</si>
  <si>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</si>
  <si>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</si>
  <si>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</si>
  <si>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</si>
  <si>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</si>
  <si>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</si>
  <si>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</si>
  <si>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</si>
  <si>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</si>
  <si>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</si>
  <si>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</si>
  <si>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</si>
  <si>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</si>
  <si>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</si>
  <si>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</si>
  <si>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</si>
  <si>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</si>
  <si>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</si>
  <si>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</si>
  <si>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</si>
  <si>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</si>
  <si>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</si>
  <si>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</si>
  <si>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</si>
  <si>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</si>
  <si>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</si>
  <si>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</si>
  <si>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</si>
  <si>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</si>
  <si>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</si>
  <si>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</si>
  <si>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</si>
  <si>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</si>
  <si>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r>
      <t xml:space="preserve">Fuente: Dirección de Trabajo y Seguridad Social / </t>
    </r>
    <r>
      <rPr>
        <i/>
        <sz val="12"/>
        <rFont val="Arial"/>
        <family val="2"/>
      </rPr>
      <t>Iturria: Lan eta Gizarte Segurantza Zuzendaritza</t>
    </r>
  </si>
  <si>
    <t>https://www.euskadi.eus/web01-s2lanju/es/contenidos/informacion/estadisticastrabajo/es_esttraba/index.shtml#convenio</t>
  </si>
  <si>
    <t>Convenios Colectivos registrados en el año - 2010 / 2024*</t>
  </si>
  <si>
    <t>1. CONVENIOS COLECTIVOS REGISTRADOS EN LA CAE EN 2025</t>
  </si>
  <si>
    <t>2. 2025eko EAEn ERREGISTRATUTAKO HITZAMEN KOLEKTIBOAK</t>
  </si>
  <si>
    <t>3. CONVENIOS COLECTIVOS REGISTRADOS EN LA CAE EN 2025 (MEDIAS PONDERADAS POR Nº TRABAJADORES)</t>
  </si>
  <si>
    <t>4. 2025eko EAEn ERREGISTRATUTAKO HITZAMEN KOLEKTIBOAK</t>
  </si>
  <si>
    <t>1. CONVENIOS COLECTIVOS REGISTRADOS EN LA CAE EN 2025 SEGÚN AMBITO EMPRESA/SECTOR POR TH</t>
  </si>
  <si>
    <t>2. 2025eko EAEn ERREGISTRATUTAKO HITZAMEN KOLEKTIBOAK ENPRESA/SEKTOREaren ARABERA, LURRALDEKA</t>
  </si>
  <si>
    <t>3. CONVENIOS COLECTIVOS REGISTRADOS EN LA CAE EN 2025 SEGÚN AMBITO EMPRESA/SECTOR POR TH *</t>
  </si>
  <si>
    <t>4. 2025eko EAEn ERREGISTRATUTAKO HITZAMEN KOLEKTIBOAK ENPRESA/SEKTOREaren ARABERA, LURRALDEKA *</t>
  </si>
  <si>
    <t>1. CONVENIOS COLECTIVOS REGISTRADOS EN LA CAE EN 2025 SEGÚN SECTOR  PRIVADO / PÚBLICO por TH</t>
  </si>
  <si>
    <t>2. 2025eko EAEn ERREGISTRATUTAKO HITZAMEN KOLEKTIBOAK SEKTORE PRIBATUA/PUBLIKOAren ARABERA, LURRALDEKA</t>
  </si>
  <si>
    <t>3. CONVENIOS COLECTIVOS REGISTRADOS EN LA CAE EN 2025 SEGÚN SECTOR  PRIVADO / PÚBLICO por TH *</t>
  </si>
  <si>
    <t>4. 2025eko EAEn ERREGISTRATUTAKO HITZAMEN KOLEKTIBOAK SEKTORE PRIBATUA/PUBLIKOAren ARABERA, LURRALDEKA *</t>
  </si>
  <si>
    <t>1. CONVENIOS COLECTIVOS REGISTRADOS EN LA CAE EN 2025 según SECTOR ACTIVIDAD por TH</t>
  </si>
  <si>
    <t>2. 2025eko EAEn ERREGISTRATUTAKO HITZAMEN KOLEKTIBOAK SEKTORE EKONOMIKOAren ARABERA, LURRALDEKA</t>
  </si>
  <si>
    <t>3. CONVENIOS COLECTIVOS REGISTRADOS EN LA CAE EN 2025 según SECTOR ACTIVIDAD por TH *</t>
  </si>
  <si>
    <t>4. 2025eko EAEn ERREGISTRATUTAKO HITZAMEN KOLEKTIBOAK SEKTORE EKONOMIKOAren ARABERA, LURRALDEKA *</t>
  </si>
  <si>
    <t>1. CONVENIOS COLECTIVOS REGISTRADOS EN LA CAE EN 2025 según duración ANUAL / PLURIANUAL</t>
  </si>
  <si>
    <t>2. 2025eko EAEn ERREGISTRATUTAKO HITZAMEN KOLEKTIBOAK, URTEKO / URTE ANITZeko iraunpenaren arabera</t>
  </si>
  <si>
    <t>3. CONVENIOS COLECTIVOS REGISTRADOS EN LA CAE EN 2025 según duración ANUAL / PLURIANUAL *</t>
  </si>
  <si>
    <t>4. 2025ko EAEn ERREGISTRATUTAKO HITZAMEN KOLEKTIBOAK, URTEKO / URTE ANITZeko iraunpenaren arabera *</t>
  </si>
  <si>
    <t>1. CONVENIOS COLECTIVOS REGISTRADOS EN LA CAE EN 2025 según CLÁUSULA REVISIÓN SALARIAL</t>
  </si>
  <si>
    <t>2. 2025eko EAEn ERREGISTRATUTAKO HITZAMEN KOLEKTIBOAK, SOLDATEN BERRIKUSPEN-KLAUSULAren arabaera, lurraldeka</t>
  </si>
  <si>
    <t>3. CONVENIOS COLECTIVOS REGISTRADOS EN LA CAE EN 2025 según CLÁUSULA REVISIÓN SALARIAL *</t>
  </si>
  <si>
    <t>4. 2025eko EAEn ERREGISTRATUTAKO HITZAMEN KOLEKTIBOAK, SOLDATEN BERRIKUSPEN-KLAUSULAren arabaera, lurraldeka *</t>
  </si>
  <si>
    <t>1. CONVENIOS COLECTIVOS REGISTRADOS EN LA CAE EN 2025 según CLAUSULA PRODUCTIVIDAD</t>
  </si>
  <si>
    <t>2. 2025eko EAEn ERREGISTRATUTAKO HITZAMEN KOLEKTIBOAK, PRODUKTIBITATE KLAUSULAREN arabera, lurraldeka</t>
  </si>
  <si>
    <t>3. CONVENIOS COLECTIVOS REGISTRADOS EN LA CAE EN 2025 según CLAUSULA PRODUCTIVIDAD *</t>
  </si>
  <si>
    <t>4. 2025eko EAEn ERREGISTRATUTAKO HITZAMEN KOLEKTIBOAK, PRODUKTIBITATE KLAUSULAREN arabera, lurraldeka *</t>
  </si>
  <si>
    <t>Convenios Colectivos registrados en el año - 2010 / 2025 (Gráficos)</t>
  </si>
  <si>
    <t>Urtean erregistratutako lan-hitzarmenak - 2010 / 2025 (Grafikoak)</t>
  </si>
  <si>
    <t>Convenios Colectivos registrados en el año - 2010 / 2025* (MEDIAS PONDERADAS POR Nº TRABAJADORES) - (Gráficos)</t>
  </si>
  <si>
    <t>Urtean erregistratutako lan-hitzarmenak - 2010 / 2025* ( Batez besteko haztatuaK, langileen-kopuruaren arabera) - (Grafikoak)</t>
  </si>
  <si>
    <t>Nota:  Nº de convenios, empresas, trabajadores afectados, promedio de incremento salarial y de jornada media de Convenios Colectivos Registrados en la CAE en 2025</t>
  </si>
  <si>
    <t>Fuente: Dirección de Trabajo y Seguridad Social / Iturria: Lan eta Gizarte Segurantza Zuzendaritza</t>
  </si>
  <si>
    <t xml:space="preserve"> Datos provisionales / Behin behineko datuak</t>
  </si>
  <si>
    <r>
      <t xml:space="preserve">Convenios Colectivos / </t>
    </r>
    <r>
      <rPr>
        <i/>
        <sz val="24"/>
        <rFont val="Arial"/>
        <family val="2"/>
      </rPr>
      <t>Hitzarmen Kolektiboak</t>
    </r>
  </si>
  <si>
    <t>CONVENIOS COLECTIVOS REGISTRADOS EN LA CAE EN 2025</t>
  </si>
  <si>
    <t>2025eko EAEn ERREGISTRATUTAKO HITZAMEN KOLEKTIBOAK</t>
  </si>
  <si>
    <t>CONVENIOS COLECTIVOS REGISTRADOS EN LA CAE EN 2025 (MEDIAS PONDERADAS POR Nº TRABAJADORES)</t>
  </si>
  <si>
    <t>* Nº de convenios, empresas, trabajadores afectados, promedio de incremento salarial ponderado y jornada media ponderada en Convenios Colectivos con incidencia salarial en 2025</t>
  </si>
  <si>
    <t>CONVENIOS COLECTIVOS REGISTRADOS EN LA CAE EN 2025 SEGÚN AMBITO EMPRESA/SECTOR POR TH</t>
  </si>
  <si>
    <t>2025eko EAEn ERREGISTRATUTAKO HITZAMEN KOLEKTIBOAK ENPRESA/SEKTOREaren ARABERA, LURRALDEKA</t>
  </si>
  <si>
    <t>CONVENIOS COLECTIVOS REGISTRADOS EN LA CAE EN 2025 SEGÚN SECTOR  PRIVADO / PÚBLICO por TH</t>
  </si>
  <si>
    <t>2025eko EAEn ERREGISTRATUTAKO HITZAMEN KOLEKTIBOAK SEKTORE PRIBATUA/PUBLIKOAren ARABERA, LURRALDEKA</t>
  </si>
  <si>
    <t>CONVENIOS COLECTIVOS REGISTRADOS EN LA CAE EN 2025 según SECTOR ACTIVIDAD por TH</t>
  </si>
  <si>
    <t>2025eko EAEn ERREGISTRATUTAKO HITZAMEN KOLEKTIBOAK SEKTORE EKONOMIKOAren ARABERA, LURRALDEKA</t>
  </si>
  <si>
    <t>CONVENIOS COLECTIVOS REGISTRADOS EN LA CAE EN 2025 según duración ANUAL / PLURIANUAL</t>
  </si>
  <si>
    <t>2025eko EAEn ERREGISTRATUTAKO HITZAMEN KOLEKTIBOAK, URTEKO / URTE ANITZeko iraunpenaren arabera</t>
  </si>
  <si>
    <t>CONVENIOS COLECTIVOS REGISTRADOS EN LA CAE EN 2025 según CLÁUSULA REVISIÓN SALARIAL</t>
  </si>
  <si>
    <t>2025eko EAEn ERREGISTRATUTAKO HITZAMEN KOLEKTIBOAK, SOLDATEN BERRIKUSPEN-KLAUSULAren arabaera, lurraldeka</t>
  </si>
  <si>
    <t>CONVENIOS COLECTIVOS REGISTRADOS EN LA CAE EN 2025 según CLAUSULA PRODUCTIVIDAD</t>
  </si>
  <si>
    <t>2025eko EAEn ERREGISTRATUTAKO HITZAMEN KOLEKTIBOAK, PRODUKTIBITATE KLAUSULAREN arabera, lurraldeka</t>
  </si>
  <si>
    <t>Convenios Colectivos registrados en el año - 2010 / 2025</t>
  </si>
  <si>
    <t xml:space="preserve">     Urtean erregistratutako lan-hitzarmenak - 2010 / 2025</t>
  </si>
  <si>
    <t>Total Convenios Colectivos Registrados en el año 2010/2025</t>
  </si>
  <si>
    <t>Trabajadores afectados por Convenios Colectivos Registrados  2010/2025</t>
  </si>
  <si>
    <t>2010/2025 urtetan erregistratutako lan hitzarmenak</t>
  </si>
  <si>
    <t>2010/2025 urtetan ergindako langileak, erregistratutako lan hitzarmenetan</t>
  </si>
  <si>
    <t>Incremento salarial medio de Convenios Colectivos Registrados en el año - 2010/2025</t>
  </si>
  <si>
    <t>Jornada laboral media de Convenios Colectivos Registrados en el año - 2010/2025</t>
  </si>
  <si>
    <t>2010/2025 urtetan batezbesteko soldata-igoera, erregistratutako lan hitzarmenetan</t>
  </si>
  <si>
    <t>2010/2025 urtetan batezbesteko lanaldia, urtean erregistratutako lan hitzarmenetan</t>
  </si>
  <si>
    <t xml:space="preserve">     Urtean erregistratutako lan-hitzarmenak - 2010 /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</si>
</sst>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6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  <font>
      <u/>
      <sz val="12"/>
      <color indexed="12"/>
      <name val="Arial"/>
      <family val="2"/>
    </font>
    <font>
      <b/>
      <sz val="22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i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24"/>
      <name val="Arial"/>
      <family val="2"/>
    </font>
    <font>
      <i/>
      <sz val="24"/>
      <name val="Arial"/>
      <family val="2"/>
    </font>
    <font>
      <b/>
      <sz val="3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33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3" fillId="0" borderId="0"/>
    <xf numFmtId="9" fontId="18" fillId="0" borderId="0" applyFill="0" applyBorder="0" applyAlignment="0" applyProtection="0"/>
    <xf numFmtId="0" fontId="1" fillId="0" borderId="0"/>
  </cellStyleXfs>
  <cellXfs count="403">
    <xf numFmtId="0" fontId="0" fillId="0" borderId="0" xfId="0"/>
    <xf numFmtId="0" fontId="5" fillId="0" borderId="0" xfId="0" applyFont="1"/>
    <xf numFmtId="0" fontId="7" fillId="0" borderId="0" xfId="0" applyFont="1"/>
    <xf numFmtId="3" fontId="14" fillId="0" borderId="0" xfId="0" applyNumberFormat="1" applyFont="1" applyFill="1" applyBorder="1"/>
    <xf numFmtId="0" fontId="4" fillId="0" borderId="0" xfId="0" applyFont="1"/>
    <xf numFmtId="0" fontId="0" fillId="0" borderId="0" xfId="0" applyFill="1"/>
    <xf numFmtId="0" fontId="8" fillId="0" borderId="0" xfId="0" applyFont="1"/>
    <xf numFmtId="0" fontId="17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4" fontId="0" fillId="0" borderId="0" xfId="0" applyNumberFormat="1"/>
    <xf numFmtId="0" fontId="5" fillId="0" borderId="0" xfId="0" applyFont="1" applyFill="1" applyBorder="1"/>
    <xf numFmtId="3" fontId="16" fillId="0" borderId="0" xfId="5" applyNumberFormat="1" applyFont="1" applyFill="1" applyBorder="1" applyAlignment="1">
      <alignment horizontal="right" wrapText="1"/>
    </xf>
    <xf numFmtId="4" fontId="16" fillId="0" borderId="0" xfId="5" applyNumberFormat="1" applyFont="1" applyFill="1" applyBorder="1" applyAlignment="1">
      <alignment horizontal="right" wrapText="1"/>
    </xf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0" fontId="25" fillId="0" borderId="0" xfId="0" applyFont="1"/>
    <xf numFmtId="4" fontId="0" fillId="0" borderId="0" xfId="0" applyNumberFormat="1" applyFill="1"/>
    <xf numFmtId="0" fontId="30" fillId="0" borderId="0" xfId="0" applyFont="1"/>
    <xf numFmtId="0" fontId="31" fillId="0" borderId="0" xfId="0" applyFont="1"/>
    <xf numFmtId="0" fontId="32" fillId="0" borderId="0" xfId="0" applyFont="1"/>
    <xf numFmtId="3" fontId="27" fillId="0" borderId="0" xfId="5" applyNumberFormat="1" applyFont="1" applyFill="1" applyBorder="1" applyAlignment="1">
      <alignment horizontal="right" wrapText="1"/>
    </xf>
    <xf numFmtId="4" fontId="27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13" fillId="0" borderId="0" xfId="0" applyFont="1" applyFill="1" applyBorder="1"/>
    <xf numFmtId="4" fontId="33" fillId="0" borderId="0" xfId="5" applyNumberFormat="1" applyFont="1" applyFill="1" applyBorder="1" applyAlignment="1">
      <alignment horizontal="right" vertical="center" wrapText="1"/>
    </xf>
    <xf numFmtId="0" fontId="26" fillId="0" borderId="0" xfId="0" applyFont="1" applyFill="1" applyBorder="1"/>
    <xf numFmtId="3" fontId="27" fillId="0" borderId="0" xfId="5" applyNumberFormat="1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vertical="center"/>
    </xf>
    <xf numFmtId="0" fontId="34" fillId="0" borderId="0" xfId="0" applyFont="1"/>
    <xf numFmtId="0" fontId="8" fillId="0" borderId="0" xfId="0" applyFont="1" applyFill="1" applyBorder="1"/>
    <xf numFmtId="0" fontId="21" fillId="0" borderId="0" xfId="0" applyFont="1" applyFill="1" applyBorder="1"/>
    <xf numFmtId="3" fontId="20" fillId="0" borderId="0" xfId="5" applyNumberFormat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wrapText="1"/>
    </xf>
    <xf numFmtId="0" fontId="15" fillId="0" borderId="0" xfId="0" applyFont="1" applyFill="1" applyBorder="1"/>
    <xf numFmtId="0" fontId="6" fillId="0" borderId="2" xfId="0" applyFont="1" applyFill="1" applyBorder="1"/>
    <xf numFmtId="0" fontId="19" fillId="0" borderId="2" xfId="0" applyFont="1" applyFill="1" applyBorder="1"/>
    <xf numFmtId="0" fontId="19" fillId="0" borderId="1" xfId="0" applyFont="1" applyFill="1" applyBorder="1"/>
    <xf numFmtId="0" fontId="5" fillId="0" borderId="2" xfId="0" applyFont="1" applyFill="1" applyBorder="1"/>
    <xf numFmtId="0" fontId="4" fillId="0" borderId="3" xfId="0" applyFont="1" applyFill="1" applyBorder="1"/>
    <xf numFmtId="0" fontId="5" fillId="0" borderId="5" xfId="0" applyFont="1" applyFill="1" applyBorder="1"/>
    <xf numFmtId="0" fontId="9" fillId="0" borderId="7" xfId="0" applyFont="1" applyFill="1" applyBorder="1"/>
    <xf numFmtId="0" fontId="0" fillId="0" borderId="3" xfId="0" applyFill="1" applyBorder="1"/>
    <xf numFmtId="3" fontId="27" fillId="0" borderId="1" xfId="5" applyNumberFormat="1" applyFont="1" applyFill="1" applyBorder="1" applyAlignment="1">
      <alignment horizontal="right" wrapText="1"/>
    </xf>
    <xf numFmtId="3" fontId="27" fillId="0" borderId="8" xfId="5" applyNumberFormat="1" applyFont="1" applyFill="1" applyBorder="1" applyAlignment="1">
      <alignment horizontal="right" wrapText="1"/>
    </xf>
    <xf numFmtId="4" fontId="27" fillId="0" borderId="1" xfId="5" applyNumberFormat="1" applyFont="1" applyFill="1" applyBorder="1" applyAlignment="1">
      <alignment horizontal="right" wrapText="1"/>
    </xf>
    <xf numFmtId="0" fontId="5" fillId="0" borderId="1" xfId="0" applyFont="1" applyFill="1" applyBorder="1"/>
    <xf numFmtId="4" fontId="14" fillId="0" borderId="0" xfId="0" applyNumberFormat="1" applyFont="1" applyFill="1" applyBorder="1"/>
    <xf numFmtId="0" fontId="6" fillId="0" borderId="1" xfId="0" applyFont="1" applyFill="1" applyBorder="1"/>
    <xf numFmtId="0" fontId="7" fillId="0" borderId="0" xfId="0" applyFont="1" applyFill="1"/>
    <xf numFmtId="4" fontId="7" fillId="0" borderId="0" xfId="0" applyNumberFormat="1" applyFont="1" applyFill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5" fillId="0" borderId="7" xfId="0" applyFont="1" applyFill="1" applyBorder="1"/>
    <xf numFmtId="3" fontId="26" fillId="0" borderId="1" xfId="0" applyNumberFormat="1" applyFont="1" applyFill="1" applyBorder="1" applyAlignment="1">
      <alignment vertical="center"/>
    </xf>
    <xf numFmtId="0" fontId="0" fillId="0" borderId="10" xfId="0" applyFill="1" applyBorder="1"/>
    <xf numFmtId="0" fontId="17" fillId="0" borderId="11" xfId="6" applyFont="1" applyFill="1" applyBorder="1" applyAlignment="1">
      <alignment horizontal="right" wrapText="1"/>
    </xf>
    <xf numFmtId="0" fontId="9" fillId="0" borderId="2" xfId="0" applyFont="1" applyFill="1" applyBorder="1"/>
    <xf numFmtId="0" fontId="11" fillId="0" borderId="2" xfId="0" applyFont="1" applyFill="1" applyBorder="1"/>
    <xf numFmtId="0" fontId="11" fillId="0" borderId="1" xfId="0" applyFont="1" applyFill="1" applyBorder="1"/>
    <xf numFmtId="0" fontId="11" fillId="0" borderId="5" xfId="0" applyFont="1" applyFill="1" applyBorder="1"/>
    <xf numFmtId="0" fontId="11" fillId="0" borderId="7" xfId="0" applyFont="1" applyFill="1" applyBorder="1"/>
    <xf numFmtId="0" fontId="11" fillId="0" borderId="3" xfId="0" applyFont="1" applyFill="1" applyBorder="1"/>
    <xf numFmtId="4" fontId="26" fillId="0" borderId="0" xfId="0" applyNumberFormat="1" applyFont="1" applyFill="1" applyBorder="1"/>
    <xf numFmtId="0" fontId="8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9" fillId="0" borderId="0" xfId="2" applyFont="1" applyAlignment="1" applyProtection="1"/>
    <xf numFmtId="0" fontId="13" fillId="0" borderId="0" xfId="0" applyFont="1"/>
    <xf numFmtId="0" fontId="14" fillId="0" borderId="0" xfId="0" applyFont="1"/>
    <xf numFmtId="0" fontId="12" fillId="2" borderId="16" xfId="5" applyFont="1" applyFill="1" applyBorder="1" applyAlignment="1">
      <alignment horizontal="center"/>
    </xf>
    <xf numFmtId="0" fontId="5" fillId="0" borderId="0" xfId="0" applyFont="1" applyFill="1"/>
    <xf numFmtId="0" fontId="25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10" fillId="3" borderId="10" xfId="5" applyFont="1" applyFill="1" applyBorder="1" applyAlignment="1">
      <alignment horizontal="center"/>
    </xf>
    <xf numFmtId="0" fontId="10" fillId="3" borderId="17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16" xfId="5" applyFont="1" applyFill="1" applyBorder="1" applyAlignment="1">
      <alignment horizontal="center"/>
    </xf>
    <xf numFmtId="0" fontId="12" fillId="3" borderId="1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0" fillId="4" borderId="10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12" xfId="5" applyFont="1" applyFill="1" applyBorder="1" applyAlignment="1">
      <alignment horizontal="center"/>
    </xf>
    <xf numFmtId="0" fontId="12" fillId="4" borderId="7" xfId="5" applyFont="1" applyFill="1" applyBorder="1" applyAlignment="1">
      <alignment horizontal="center"/>
    </xf>
    <xf numFmtId="0" fontId="12" fillId="4" borderId="16" xfId="5" applyFont="1" applyFill="1" applyBorder="1" applyAlignment="1">
      <alignment horizontal="center"/>
    </xf>
    <xf numFmtId="0" fontId="12" fillId="4" borderId="8" xfId="5" applyFont="1" applyFill="1" applyBorder="1" applyAlignment="1">
      <alignment horizontal="center"/>
    </xf>
    <xf numFmtId="0" fontId="12" fillId="4" borderId="1" xfId="5" applyFont="1" applyFill="1" applyBorder="1" applyAlignment="1">
      <alignment horizontal="center"/>
    </xf>
    <xf numFmtId="0" fontId="10" fillId="3" borderId="18" xfId="5" applyFont="1" applyFill="1" applyBorder="1" applyAlignment="1">
      <alignment horizontal="center"/>
    </xf>
    <xf numFmtId="0" fontId="10" fillId="3" borderId="19" xfId="5" applyFont="1" applyFill="1" applyBorder="1" applyAlignment="1">
      <alignment horizontal="center"/>
    </xf>
    <xf numFmtId="0" fontId="12" fillId="3" borderId="20" xfId="5" applyFont="1" applyFill="1" applyBorder="1" applyAlignment="1">
      <alignment horizontal="center"/>
    </xf>
    <xf numFmtId="0" fontId="12" fillId="3" borderId="21" xfId="5" applyFont="1" applyFill="1" applyBorder="1" applyAlignment="1">
      <alignment horizontal="center"/>
    </xf>
    <xf numFmtId="0" fontId="22" fillId="0" borderId="0" xfId="0" applyFont="1" applyFill="1" applyBorder="1"/>
    <xf numFmtId="2" fontId="27" fillId="0" borderId="0" xfId="5" applyNumberFormat="1" applyFont="1" applyFill="1" applyBorder="1" applyAlignment="1">
      <alignment horizontal="right" wrapText="1"/>
    </xf>
    <xf numFmtId="0" fontId="24" fillId="3" borderId="10" xfId="6" applyFont="1" applyFill="1" applyBorder="1" applyAlignment="1">
      <alignment horizontal="center"/>
    </xf>
    <xf numFmtId="0" fontId="24" fillId="3" borderId="17" xfId="5" applyFont="1" applyFill="1" applyBorder="1" applyAlignment="1">
      <alignment horizontal="center"/>
    </xf>
    <xf numFmtId="0" fontId="24" fillId="3" borderId="12" xfId="5" applyFont="1" applyFill="1" applyBorder="1" applyAlignment="1">
      <alignment horizontal="center"/>
    </xf>
    <xf numFmtId="0" fontId="17" fillId="3" borderId="22" xfId="6" applyFont="1" applyFill="1" applyBorder="1" applyAlignment="1">
      <alignment horizontal="center"/>
    </xf>
    <xf numFmtId="0" fontId="17" fillId="3" borderId="23" xfId="5" applyFont="1" applyFill="1" applyBorder="1" applyAlignment="1">
      <alignment horizontal="center"/>
    </xf>
    <xf numFmtId="0" fontId="17" fillId="3" borderId="24" xfId="5" applyFont="1" applyFill="1" applyBorder="1" applyAlignment="1">
      <alignment horizontal="center"/>
    </xf>
    <xf numFmtId="0" fontId="4" fillId="0" borderId="0" xfId="0" applyFont="1" applyFill="1"/>
    <xf numFmtId="0" fontId="17" fillId="4" borderId="23" xfId="5" applyFont="1" applyFill="1" applyBorder="1" applyAlignment="1">
      <alignment horizontal="center"/>
    </xf>
    <xf numFmtId="0" fontId="7" fillId="5" borderId="0" xfId="0" applyFont="1" applyFill="1"/>
    <xf numFmtId="4" fontId="7" fillId="5" borderId="0" xfId="0" applyNumberFormat="1" applyFont="1" applyFill="1"/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0" fillId="4" borderId="25" xfId="5" applyFont="1" applyFill="1" applyBorder="1" applyAlignment="1">
      <alignment horizontal="center"/>
    </xf>
    <xf numFmtId="0" fontId="10" fillId="4" borderId="14" xfId="5" applyFont="1" applyFill="1" applyBorder="1" applyAlignment="1">
      <alignment horizontal="center"/>
    </xf>
    <xf numFmtId="0" fontId="10" fillId="4" borderId="26" xfId="5" applyFont="1" applyFill="1" applyBorder="1" applyAlignment="1">
      <alignment horizontal="center"/>
    </xf>
    <xf numFmtId="0" fontId="12" fillId="4" borderId="27" xfId="5" applyFont="1" applyFill="1" applyBorder="1" applyAlignment="1">
      <alignment horizontal="center"/>
    </xf>
    <xf numFmtId="0" fontId="12" fillId="4" borderId="28" xfId="5" applyFont="1" applyFill="1" applyBorder="1" applyAlignment="1">
      <alignment horizontal="center"/>
    </xf>
    <xf numFmtId="0" fontId="4" fillId="0" borderId="13" xfId="0" applyFont="1" applyFill="1" applyBorder="1"/>
    <xf numFmtId="0" fontId="11" fillId="0" borderId="29" xfId="0" applyFont="1" applyFill="1" applyBorder="1"/>
    <xf numFmtId="0" fontId="11" fillId="0" borderId="27" xfId="0" applyFont="1" applyFill="1" applyBorder="1"/>
    <xf numFmtId="0" fontId="24" fillId="4" borderId="10" xfId="6" applyFont="1" applyFill="1" applyBorder="1" applyAlignment="1">
      <alignment horizontal="center"/>
    </xf>
    <xf numFmtId="0" fontId="24" fillId="4" borderId="17" xfId="5" applyFont="1" applyFill="1" applyBorder="1" applyAlignment="1">
      <alignment horizontal="center"/>
    </xf>
    <xf numFmtId="0" fontId="24" fillId="4" borderId="12" xfId="5" applyFont="1" applyFill="1" applyBorder="1" applyAlignment="1">
      <alignment horizontal="center"/>
    </xf>
    <xf numFmtId="0" fontId="17" fillId="4" borderId="22" xfId="6" applyFont="1" applyFill="1" applyBorder="1" applyAlignment="1">
      <alignment horizontal="center"/>
    </xf>
    <xf numFmtId="0" fontId="17" fillId="4" borderId="24" xfId="5" applyFont="1" applyFill="1" applyBorder="1" applyAlignment="1">
      <alignment horizontal="center"/>
    </xf>
    <xf numFmtId="0" fontId="10" fillId="2" borderId="18" xfId="5" applyFont="1" applyFill="1" applyBorder="1" applyAlignment="1">
      <alignment horizontal="center"/>
    </xf>
    <xf numFmtId="0" fontId="10" fillId="2" borderId="17" xfId="5" applyFont="1" applyFill="1" applyBorder="1" applyAlignment="1">
      <alignment horizontal="center"/>
    </xf>
    <xf numFmtId="0" fontId="10" fillId="2" borderId="19" xfId="5" applyFont="1" applyFill="1" applyBorder="1" applyAlignment="1">
      <alignment horizontal="center"/>
    </xf>
    <xf numFmtId="0" fontId="12" fillId="2" borderId="20" xfId="5" applyFont="1" applyFill="1" applyBorder="1" applyAlignment="1">
      <alignment horizontal="center"/>
    </xf>
    <xf numFmtId="0" fontId="12" fillId="2" borderId="21" xfId="5" applyFont="1" applyFill="1" applyBorder="1" applyAlignment="1">
      <alignment horizontal="center"/>
    </xf>
    <xf numFmtId="0" fontId="10" fillId="4" borderId="11" xfId="5" applyFont="1" applyFill="1" applyBorder="1" applyAlignment="1">
      <alignment horizontal="center"/>
    </xf>
    <xf numFmtId="0" fontId="10" fillId="2" borderId="10" xfId="5" applyFont="1" applyFill="1" applyBorder="1" applyAlignment="1">
      <alignment horizontal="center"/>
    </xf>
    <xf numFmtId="0" fontId="10" fillId="2" borderId="12" xfId="5" applyFont="1" applyFill="1" applyBorder="1" applyAlignment="1">
      <alignment horizontal="center"/>
    </xf>
    <xf numFmtId="0" fontId="12" fillId="2" borderId="7" xfId="5" applyFont="1" applyFill="1" applyBorder="1" applyAlignment="1">
      <alignment horizontal="center"/>
    </xf>
    <xf numFmtId="0" fontId="12" fillId="2" borderId="8" xfId="5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5" fillId="0" borderId="0" xfId="0" applyFont="1" applyFill="1" applyBorder="1"/>
    <xf numFmtId="0" fontId="45" fillId="2" borderId="35" xfId="5" applyFont="1" applyFill="1" applyBorder="1" applyAlignment="1">
      <alignment horizontal="center"/>
    </xf>
    <xf numFmtId="0" fontId="45" fillId="2" borderId="36" xfId="5" applyFont="1" applyFill="1" applyBorder="1" applyAlignment="1">
      <alignment horizontal="center"/>
    </xf>
    <xf numFmtId="0" fontId="45" fillId="2" borderId="37" xfId="5" applyFont="1" applyFill="1" applyBorder="1" applyAlignment="1">
      <alignment horizontal="center"/>
    </xf>
    <xf numFmtId="0" fontId="29" fillId="2" borderId="38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9" fillId="2" borderId="39" xfId="5" applyFont="1" applyFill="1" applyBorder="1" applyAlignment="1">
      <alignment horizontal="center"/>
    </xf>
    <xf numFmtId="0" fontId="46" fillId="0" borderId="40" xfId="0" applyFont="1" applyFill="1" applyBorder="1" applyAlignment="1">
      <alignment vertical="center"/>
    </xf>
    <xf numFmtId="0" fontId="46" fillId="0" borderId="38" xfId="0" applyFont="1" applyFill="1" applyBorder="1" applyAlignment="1">
      <alignment vertical="center"/>
    </xf>
    <xf numFmtId="0" fontId="47" fillId="3" borderId="10" xfId="5" applyFont="1" applyFill="1" applyBorder="1" applyAlignment="1">
      <alignment horizontal="center"/>
    </xf>
    <xf numFmtId="0" fontId="47" fillId="3" borderId="17" xfId="5" applyFont="1" applyFill="1" applyBorder="1" applyAlignment="1">
      <alignment horizontal="center"/>
    </xf>
    <xf numFmtId="0" fontId="47" fillId="3" borderId="12" xfId="5" applyFont="1" applyFill="1" applyBorder="1" applyAlignment="1">
      <alignment horizontal="center"/>
    </xf>
    <xf numFmtId="0" fontId="48" fillId="3" borderId="7" xfId="5" applyFont="1" applyFill="1" applyBorder="1" applyAlignment="1">
      <alignment horizontal="center"/>
    </xf>
    <xf numFmtId="0" fontId="48" fillId="3" borderId="16" xfId="5" applyFont="1" applyFill="1" applyBorder="1" applyAlignment="1">
      <alignment horizontal="center"/>
    </xf>
    <xf numFmtId="0" fontId="48" fillId="3" borderId="8" xfId="5" applyFont="1" applyFill="1" applyBorder="1" applyAlignment="1">
      <alignment horizontal="center"/>
    </xf>
    <xf numFmtId="0" fontId="33" fillId="0" borderId="3" xfId="0" applyFont="1" applyFill="1" applyBorder="1"/>
    <xf numFmtId="3" fontId="49" fillId="0" borderId="0" xfId="5" applyNumberFormat="1" applyFont="1" applyFill="1" applyBorder="1" applyAlignment="1">
      <alignment horizontal="right" wrapText="1"/>
    </xf>
    <xf numFmtId="4" fontId="49" fillId="0" borderId="0" xfId="5" applyNumberFormat="1" applyFont="1" applyFill="1" applyBorder="1" applyAlignment="1">
      <alignment horizontal="right" wrapText="1"/>
    </xf>
    <xf numFmtId="3" fontId="49" fillId="0" borderId="4" xfId="5" applyNumberFormat="1" applyFont="1" applyFill="1" applyBorder="1" applyAlignment="1">
      <alignment horizontal="right" wrapText="1"/>
    </xf>
    <xf numFmtId="0" fontId="33" fillId="0" borderId="7" xfId="0" applyFont="1" applyFill="1" applyBorder="1"/>
    <xf numFmtId="3" fontId="49" fillId="0" borderId="1" xfId="5" applyNumberFormat="1" applyFont="1" applyFill="1" applyBorder="1" applyAlignment="1">
      <alignment horizontal="right" wrapText="1"/>
    </xf>
    <xf numFmtId="4" fontId="49" fillId="0" borderId="1" xfId="5" applyNumberFormat="1" applyFont="1" applyFill="1" applyBorder="1" applyAlignment="1">
      <alignment horizontal="right" wrapText="1"/>
    </xf>
    <xf numFmtId="3" fontId="49" fillId="0" borderId="8" xfId="5" applyNumberFormat="1" applyFont="1" applyFill="1" applyBorder="1" applyAlignment="1">
      <alignment horizontal="right" wrapText="1"/>
    </xf>
    <xf numFmtId="0" fontId="50" fillId="3" borderId="34" xfId="5" applyFont="1" applyFill="1" applyBorder="1" applyAlignment="1">
      <alignment horizontal="left" vertical="center"/>
    </xf>
    <xf numFmtId="3" fontId="50" fillId="3" borderId="9" xfId="5" applyNumberFormat="1" applyFont="1" applyFill="1" applyBorder="1" applyAlignment="1">
      <alignment horizontal="right" vertical="center"/>
    </xf>
    <xf numFmtId="0" fontId="50" fillId="3" borderId="9" xfId="5" applyFont="1" applyFill="1" applyBorder="1" applyAlignment="1">
      <alignment horizontal="right" vertical="center"/>
    </xf>
    <xf numFmtId="0" fontId="51" fillId="2" borderId="42" xfId="0" applyFont="1" applyFill="1" applyBorder="1" applyAlignment="1">
      <alignment vertical="center"/>
    </xf>
    <xf numFmtId="3" fontId="50" fillId="6" borderId="43" xfId="5" applyNumberFormat="1" applyFont="1" applyFill="1" applyBorder="1" applyAlignment="1">
      <alignment horizontal="right" vertical="center" wrapText="1"/>
    </xf>
    <xf numFmtId="2" fontId="51" fillId="2" borderId="44" xfId="0" applyNumberFormat="1" applyFont="1" applyFill="1" applyBorder="1" applyAlignment="1">
      <alignment vertical="center"/>
    </xf>
    <xf numFmtId="3" fontId="50" fillId="6" borderId="45" xfId="5" applyNumberFormat="1" applyFont="1" applyFill="1" applyBorder="1" applyAlignment="1">
      <alignment horizontal="right" vertical="center" wrapText="1"/>
    </xf>
    <xf numFmtId="2" fontId="7" fillId="0" borderId="12" xfId="0" applyNumberFormat="1" applyFont="1" applyFill="1" applyBorder="1"/>
    <xf numFmtId="0" fontId="13" fillId="0" borderId="0" xfId="0" applyFont="1" applyBorder="1"/>
    <xf numFmtId="2" fontId="7" fillId="0" borderId="4" xfId="0" applyNumberFormat="1" applyFont="1" applyFill="1" applyBorder="1"/>
    <xf numFmtId="0" fontId="13" fillId="0" borderId="0" xfId="0" applyFont="1" applyFill="1"/>
    <xf numFmtId="2" fontId="7" fillId="0" borderId="8" xfId="0" applyNumberFormat="1" applyFont="1" applyFill="1" applyBorder="1"/>
    <xf numFmtId="0" fontId="33" fillId="0" borderId="0" xfId="0" applyFont="1"/>
    <xf numFmtId="0" fontId="40" fillId="0" borderId="3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vertical="center"/>
    </xf>
    <xf numFmtId="0" fontId="40" fillId="0" borderId="7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vertical="center"/>
    </xf>
    <xf numFmtId="3" fontId="33" fillId="0" borderId="1" xfId="0" applyNumberFormat="1" applyFont="1" applyFill="1" applyBorder="1" applyAlignment="1">
      <alignment vertical="center"/>
    </xf>
    <xf numFmtId="0" fontId="21" fillId="3" borderId="34" xfId="0" applyFont="1" applyFill="1" applyBorder="1" applyAlignment="1">
      <alignment horizontal="center" vertical="center"/>
    </xf>
    <xf numFmtId="0" fontId="54" fillId="3" borderId="15" xfId="4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/>
    <xf numFmtId="0" fontId="21" fillId="3" borderId="10" xfId="0" applyFont="1" applyFill="1" applyBorder="1" applyAlignment="1">
      <alignment horizontal="center" vertical="center"/>
    </xf>
    <xf numFmtId="0" fontId="54" fillId="3" borderId="33" xfId="4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6" fillId="0" borderId="0" xfId="0" applyFont="1" applyBorder="1"/>
    <xf numFmtId="0" fontId="21" fillId="4" borderId="10" xfId="0" applyFont="1" applyFill="1" applyBorder="1" applyAlignment="1">
      <alignment horizontal="center" vertical="center"/>
    </xf>
    <xf numFmtId="0" fontId="54" fillId="4" borderId="33" xfId="4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" fontId="26" fillId="0" borderId="11" xfId="0" applyNumberFormat="1" applyFont="1" applyFill="1" applyBorder="1" applyAlignment="1">
      <alignment vertical="center"/>
    </xf>
    <xf numFmtId="0" fontId="33" fillId="0" borderId="0" xfId="0" applyFont="1" applyFill="1" applyBorder="1"/>
    <xf numFmtId="0" fontId="33" fillId="0" borderId="0" xfId="0" applyFont="1" applyBorder="1"/>
    <xf numFmtId="0" fontId="33" fillId="0" borderId="0" xfId="0" applyFont="1" applyFill="1"/>
    <xf numFmtId="0" fontId="26" fillId="4" borderId="34" xfId="0" applyFont="1" applyFill="1" applyBorder="1" applyAlignment="1">
      <alignment horizontal="center" vertical="center"/>
    </xf>
    <xf numFmtId="0" fontId="52" fillId="4" borderId="15" xfId="4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50" fillId="3" borderId="46" xfId="5" applyNumberFormat="1" applyFont="1" applyFill="1" applyBorder="1" applyAlignment="1">
      <alignment horizontal="right" vertical="center"/>
    </xf>
    <xf numFmtId="0" fontId="1" fillId="0" borderId="0" xfId="8"/>
    <xf numFmtId="0" fontId="36" fillId="0" borderId="0" xfId="8" applyFont="1"/>
    <xf numFmtId="0" fontId="37" fillId="0" borderId="0" xfId="8" applyFont="1"/>
    <xf numFmtId="0" fontId="38" fillId="0" borderId="0" xfId="8" applyFont="1"/>
    <xf numFmtId="0" fontId="40" fillId="0" borderId="0" xfId="8" applyFont="1" applyAlignment="1">
      <alignment horizontal="right"/>
    </xf>
    <xf numFmtId="0" fontId="33" fillId="0" borderId="0" xfId="8" applyFont="1"/>
    <xf numFmtId="0" fontId="53" fillId="0" borderId="0" xfId="8" applyFont="1"/>
    <xf numFmtId="0" fontId="40" fillId="0" borderId="0" xfId="8" applyFont="1"/>
    <xf numFmtId="3" fontId="27" fillId="0" borderId="0" xfId="5" applyNumberFormat="1" applyFont="1" applyAlignment="1">
      <alignment horizontal="right" wrapText="1"/>
    </xf>
    <xf numFmtId="4" fontId="27" fillId="0" borderId="0" xfId="5" applyNumberFormat="1" applyFont="1" applyAlignment="1">
      <alignment horizontal="right" wrapText="1"/>
    </xf>
    <xf numFmtId="0" fontId="26" fillId="0" borderId="0" xfId="8" applyFont="1"/>
    <xf numFmtId="3" fontId="27" fillId="0" borderId="0" xfId="5" applyNumberFormat="1" applyFont="1" applyAlignment="1">
      <alignment horizontal="right" vertical="center" wrapText="1"/>
    </xf>
    <xf numFmtId="2" fontId="26" fillId="0" borderId="0" xfId="8" applyNumberFormat="1" applyFont="1" applyAlignment="1">
      <alignment vertical="center"/>
    </xf>
    <xf numFmtId="0" fontId="53" fillId="0" borderId="0" xfId="8" applyFont="1" applyAlignment="1">
      <alignment horizontal="left"/>
    </xf>
    <xf numFmtId="0" fontId="7" fillId="0" borderId="0" xfId="8" applyFont="1"/>
    <xf numFmtId="0" fontId="7" fillId="0" borderId="0" xfId="8" applyFont="1" applyAlignment="1">
      <alignment horizontal="left" vertical="center"/>
    </xf>
    <xf numFmtId="0" fontId="34" fillId="0" borderId="0" xfId="8" applyFont="1"/>
    <xf numFmtId="0" fontId="1" fillId="0" borderId="0" xfId="8" applyAlignment="1">
      <alignment horizontal="left"/>
    </xf>
    <xf numFmtId="0" fontId="57" fillId="0" borderId="0" xfId="2" applyFont="1" applyAlignment="1" applyProtection="1"/>
    <xf numFmtId="4" fontId="1" fillId="0" borderId="0" xfId="8" applyNumberFormat="1"/>
    <xf numFmtId="3" fontId="1" fillId="0" borderId="0" xfId="8" applyNumberFormat="1"/>
    <xf numFmtId="0" fontId="58" fillId="7" borderId="0" xfId="5" applyFont="1" applyFill="1" applyAlignment="1">
      <alignment horizontal="center"/>
    </xf>
    <xf numFmtId="0" fontId="58" fillId="2" borderId="0" xfId="5" applyFont="1" applyFill="1" applyAlignment="1">
      <alignment horizontal="center"/>
    </xf>
    <xf numFmtId="0" fontId="7" fillId="8" borderId="0" xfId="0" applyFont="1" applyFill="1"/>
    <xf numFmtId="4" fontId="7" fillId="8" borderId="0" xfId="0" applyNumberFormat="1" applyFont="1" applyFill="1"/>
    <xf numFmtId="0" fontId="40" fillId="3" borderId="0" xfId="8" applyFont="1" applyFill="1"/>
    <xf numFmtId="0" fontId="33" fillId="3" borderId="0" xfId="8" applyFont="1" applyFill="1"/>
    <xf numFmtId="0" fontId="1" fillId="3" borderId="0" xfId="8" applyFill="1"/>
    <xf numFmtId="0" fontId="53" fillId="3" borderId="0" xfId="8" applyFont="1" applyFill="1"/>
    <xf numFmtId="3" fontId="27" fillId="3" borderId="0" xfId="5" applyNumberFormat="1" applyFont="1" applyFill="1" applyAlignment="1">
      <alignment horizontal="right" wrapText="1"/>
    </xf>
    <xf numFmtId="4" fontId="27" fillId="3" borderId="0" xfId="5" applyNumberFormat="1" applyFont="1" applyFill="1" applyAlignment="1">
      <alignment horizontal="right" wrapText="1"/>
    </xf>
    <xf numFmtId="3" fontId="27" fillId="3" borderId="0" xfId="5" applyNumberFormat="1" applyFont="1" applyFill="1" applyAlignment="1">
      <alignment horizontal="right" vertical="center" wrapText="1"/>
    </xf>
    <xf numFmtId="2" fontId="26" fillId="3" borderId="0" xfId="8" applyNumberFormat="1" applyFont="1" applyFill="1" applyAlignment="1">
      <alignment vertical="center"/>
    </xf>
    <xf numFmtId="0" fontId="40" fillId="8" borderId="0" xfId="8" applyFont="1" applyFill="1"/>
    <xf numFmtId="0" fontId="33" fillId="8" borderId="0" xfId="8" applyFont="1" applyFill="1"/>
    <xf numFmtId="0" fontId="1" fillId="8" borderId="0" xfId="8" applyFill="1"/>
    <xf numFmtId="0" fontId="53" fillId="8" borderId="0" xfId="8" applyFont="1" applyFill="1"/>
    <xf numFmtId="3" fontId="27" fillId="8" borderId="0" xfId="5" applyNumberFormat="1" applyFont="1" applyFill="1" applyAlignment="1">
      <alignment horizontal="right" wrapText="1"/>
    </xf>
    <xf numFmtId="4" fontId="27" fillId="8" borderId="0" xfId="5" applyNumberFormat="1" applyFont="1" applyFill="1" applyAlignment="1">
      <alignment horizontal="right" wrapText="1"/>
    </xf>
    <xf numFmtId="3" fontId="27" fillId="8" borderId="0" xfId="5" applyNumberFormat="1" applyFont="1" applyFill="1" applyAlignment="1">
      <alignment horizontal="right" vertical="center" wrapText="1"/>
    </xf>
    <xf numFmtId="2" fontId="26" fillId="8" borderId="0" xfId="8" applyNumberFormat="1" applyFont="1" applyFill="1" applyAlignment="1">
      <alignment vertical="center"/>
    </xf>
    <xf numFmtId="0" fontId="7" fillId="8" borderId="0" xfId="8" applyFont="1" applyFill="1"/>
    <xf numFmtId="3" fontId="49" fillId="0" borderId="0" xfId="5" applyNumberFormat="1" applyFont="1" applyFill="1" applyBorder="1" applyAlignment="1">
      <alignment horizontal="right" vertical="center" wrapText="1"/>
    </xf>
    <xf numFmtId="4" fontId="49" fillId="0" borderId="0" xfId="5" applyNumberFormat="1" applyFont="1" applyFill="1" applyBorder="1" applyAlignment="1">
      <alignment horizontal="right" vertical="center" wrapText="1"/>
    </xf>
    <xf numFmtId="3" fontId="49" fillId="0" borderId="41" xfId="5" applyNumberFormat="1" applyFont="1" applyFill="1" applyBorder="1" applyAlignment="1">
      <alignment horizontal="right" vertical="center" wrapText="1"/>
    </xf>
    <xf numFmtId="3" fontId="49" fillId="0" borderId="1" xfId="5" applyNumberFormat="1" applyFont="1" applyFill="1" applyBorder="1" applyAlignment="1">
      <alignment horizontal="right" vertical="center" wrapText="1"/>
    </xf>
    <xf numFmtId="3" fontId="49" fillId="0" borderId="39" xfId="5" applyNumberFormat="1" applyFont="1" applyFill="1" applyBorder="1" applyAlignment="1">
      <alignment horizontal="right" vertical="center" wrapText="1"/>
    </xf>
    <xf numFmtId="3" fontId="27" fillId="0" borderId="2" xfId="5" applyNumberFormat="1" applyFont="1" applyFill="1" applyBorder="1" applyAlignment="1">
      <alignment horizontal="right" wrapText="1"/>
    </xf>
    <xf numFmtId="4" fontId="27" fillId="0" borderId="2" xfId="5" applyNumberFormat="1" applyFont="1" applyFill="1" applyBorder="1" applyAlignment="1">
      <alignment horizontal="right" wrapText="1"/>
    </xf>
    <xf numFmtId="3" fontId="27" fillId="0" borderId="6" xfId="5" applyNumberFormat="1" applyFont="1" applyFill="1" applyBorder="1" applyAlignment="1">
      <alignment horizontal="right" wrapText="1"/>
    </xf>
    <xf numFmtId="0" fontId="0" fillId="8" borderId="3" xfId="0" applyFill="1" applyBorder="1"/>
    <xf numFmtId="0" fontId="13" fillId="8" borderId="0" xfId="0" applyFont="1" applyFill="1" applyBorder="1"/>
    <xf numFmtId="3" fontId="32" fillId="8" borderId="0" xfId="0" applyNumberFormat="1" applyFont="1" applyFill="1" applyBorder="1"/>
    <xf numFmtId="2" fontId="32" fillId="8" borderId="0" xfId="0" applyNumberFormat="1" applyFont="1" applyFill="1" applyBorder="1"/>
    <xf numFmtId="3" fontId="32" fillId="8" borderId="4" xfId="0" applyNumberFormat="1" applyFont="1" applyFill="1" applyBorder="1"/>
    <xf numFmtId="0" fontId="22" fillId="8" borderId="7" xfId="0" applyFont="1" applyFill="1" applyBorder="1"/>
    <xf numFmtId="0" fontId="40" fillId="8" borderId="1" xfId="0" applyFont="1" applyFill="1" applyBorder="1"/>
    <xf numFmtId="3" fontId="50" fillId="8" borderId="1" xfId="5" applyNumberFormat="1" applyFont="1" applyFill="1" applyBorder="1" applyAlignment="1">
      <alignment horizontal="right" wrapText="1"/>
    </xf>
    <xf numFmtId="2" fontId="50" fillId="8" borderId="1" xfId="5" applyNumberFormat="1" applyFont="1" applyFill="1" applyBorder="1" applyAlignment="1">
      <alignment horizontal="right" wrapText="1"/>
    </xf>
    <xf numFmtId="3" fontId="50" fillId="8" borderId="8" xfId="5" applyNumberFormat="1" applyFont="1" applyFill="1" applyBorder="1" applyAlignment="1">
      <alignment horizontal="right" wrapText="1"/>
    </xf>
    <xf numFmtId="0" fontId="0" fillId="5" borderId="3" xfId="0" applyFill="1" applyBorder="1"/>
    <xf numFmtId="0" fontId="13" fillId="5" borderId="0" xfId="0" applyFont="1" applyFill="1" applyBorder="1"/>
    <xf numFmtId="3" fontId="32" fillId="5" borderId="0" xfId="0" applyNumberFormat="1" applyFont="1" applyFill="1" applyBorder="1"/>
    <xf numFmtId="2" fontId="32" fillId="5" borderId="0" xfId="0" applyNumberFormat="1" applyFont="1" applyFill="1" applyBorder="1"/>
    <xf numFmtId="3" fontId="32" fillId="5" borderId="4" xfId="0" applyNumberFormat="1" applyFont="1" applyFill="1" applyBorder="1"/>
    <xf numFmtId="0" fontId="22" fillId="5" borderId="7" xfId="0" applyFont="1" applyFill="1" applyBorder="1"/>
    <xf numFmtId="0" fontId="40" fillId="5" borderId="1" xfId="0" applyFont="1" applyFill="1" applyBorder="1"/>
    <xf numFmtId="3" fontId="50" fillId="5" borderId="1" xfId="5" applyNumberFormat="1" applyFont="1" applyFill="1" applyBorder="1" applyAlignment="1">
      <alignment horizontal="right" wrapText="1"/>
    </xf>
    <xf numFmtId="2" fontId="50" fillId="5" borderId="1" xfId="5" applyNumberFormat="1" applyFont="1" applyFill="1" applyBorder="1" applyAlignment="1">
      <alignment horizontal="right" wrapText="1"/>
    </xf>
    <xf numFmtId="3" fontId="50" fillId="5" borderId="8" xfId="5" applyNumberFormat="1" applyFont="1" applyFill="1" applyBorder="1" applyAlignment="1">
      <alignment horizontal="right" wrapText="1"/>
    </xf>
    <xf numFmtId="0" fontId="22" fillId="8" borderId="1" xfId="0" applyFont="1" applyFill="1" applyBorder="1"/>
    <xf numFmtId="0" fontId="1" fillId="5" borderId="0" xfId="0" applyFont="1" applyFill="1" applyBorder="1"/>
    <xf numFmtId="0" fontId="22" fillId="5" borderId="1" xfId="0" applyFont="1" applyFill="1" applyBorder="1"/>
    <xf numFmtId="3" fontId="33" fillId="0" borderId="0" xfId="0" applyNumberFormat="1" applyFont="1" applyFill="1" applyBorder="1"/>
    <xf numFmtId="4" fontId="33" fillId="0" borderId="0" xfId="0" applyNumberFormat="1" applyFont="1" applyFill="1" applyBorder="1"/>
    <xf numFmtId="3" fontId="33" fillId="0" borderId="4" xfId="0" applyNumberFormat="1" applyFont="1" applyFill="1" applyBorder="1"/>
    <xf numFmtId="3" fontId="40" fillId="0" borderId="1" xfId="0" applyNumberFormat="1" applyFont="1" applyFill="1" applyBorder="1"/>
    <xf numFmtId="4" fontId="40" fillId="0" borderId="1" xfId="0" applyNumberFormat="1" applyFont="1" applyFill="1" applyBorder="1"/>
    <xf numFmtId="3" fontId="40" fillId="0" borderId="8" xfId="0" applyNumberFormat="1" applyFont="1" applyFill="1" applyBorder="1"/>
    <xf numFmtId="3" fontId="33" fillId="0" borderId="11" xfId="0" applyNumberFormat="1" applyFont="1" applyFill="1" applyBorder="1"/>
    <xf numFmtId="4" fontId="33" fillId="0" borderId="11" xfId="0" applyNumberFormat="1" applyFont="1" applyFill="1" applyBorder="1"/>
    <xf numFmtId="3" fontId="33" fillId="0" borderId="12" xfId="0" applyNumberFormat="1" applyFont="1" applyFill="1" applyBorder="1"/>
    <xf numFmtId="0" fontId="0" fillId="3" borderId="3" xfId="0" applyFill="1" applyBorder="1"/>
    <xf numFmtId="0" fontId="17" fillId="3" borderId="0" xfId="6" applyFont="1" applyFill="1" applyBorder="1" applyAlignment="1">
      <alignment horizontal="right" wrapText="1"/>
    </xf>
    <xf numFmtId="3" fontId="32" fillId="3" borderId="0" xfId="0" applyNumberFormat="1" applyFont="1" applyFill="1" applyBorder="1"/>
    <xf numFmtId="4" fontId="32" fillId="3" borderId="0" xfId="0" applyNumberFormat="1" applyFont="1" applyFill="1" applyBorder="1"/>
    <xf numFmtId="3" fontId="59" fillId="3" borderId="4" xfId="5" applyNumberFormat="1" applyFont="1" applyFill="1" applyBorder="1" applyAlignment="1">
      <alignment horizontal="right" wrapText="1"/>
    </xf>
    <xf numFmtId="0" fontId="6" fillId="3" borderId="3" xfId="0" applyFont="1" applyFill="1" applyBorder="1"/>
    <xf numFmtId="0" fontId="7" fillId="3" borderId="3" xfId="0" applyFont="1" applyFill="1" applyBorder="1"/>
    <xf numFmtId="3" fontId="43" fillId="3" borderId="0" xfId="0" applyNumberFormat="1" applyFont="1" applyFill="1" applyBorder="1"/>
    <xf numFmtId="4" fontId="43" fillId="3" borderId="0" xfId="0" applyNumberFormat="1" applyFont="1" applyFill="1" applyBorder="1"/>
    <xf numFmtId="3" fontId="60" fillId="3" borderId="4" xfId="5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3" fontId="51" fillId="3" borderId="1" xfId="0" applyNumberFormat="1" applyFont="1" applyFill="1" applyBorder="1" applyAlignment="1">
      <alignment vertical="center"/>
    </xf>
    <xf numFmtId="4" fontId="51" fillId="3" borderId="1" xfId="0" applyNumberFormat="1" applyFont="1" applyFill="1" applyBorder="1"/>
    <xf numFmtId="3" fontId="50" fillId="3" borderId="8" xfId="5" applyNumberFormat="1" applyFont="1" applyFill="1" applyBorder="1" applyAlignment="1">
      <alignment horizontal="right" wrapText="1"/>
    </xf>
    <xf numFmtId="0" fontId="0" fillId="9" borderId="3" xfId="0" applyFill="1" applyBorder="1"/>
    <xf numFmtId="0" fontId="17" fillId="9" borderId="0" xfId="6" applyFont="1" applyFill="1" applyBorder="1" applyAlignment="1">
      <alignment horizontal="right" wrapText="1"/>
    </xf>
    <xf numFmtId="0" fontId="6" fillId="9" borderId="3" xfId="0" applyFont="1" applyFill="1" applyBorder="1"/>
    <xf numFmtId="0" fontId="7" fillId="9" borderId="3" xfId="0" applyFont="1" applyFill="1" applyBorder="1"/>
    <xf numFmtId="0" fontId="5" fillId="9" borderId="7" xfId="0" applyFont="1" applyFill="1" applyBorder="1" applyAlignment="1">
      <alignment vertical="center"/>
    </xf>
    <xf numFmtId="0" fontId="26" fillId="9" borderId="1" xfId="0" applyFont="1" applyFill="1" applyBorder="1" applyAlignment="1">
      <alignment vertical="center"/>
    </xf>
    <xf numFmtId="3" fontId="32" fillId="9" borderId="0" xfId="0" applyNumberFormat="1" applyFont="1" applyFill="1" applyBorder="1"/>
    <xf numFmtId="4" fontId="32" fillId="9" borderId="0" xfId="0" applyNumberFormat="1" applyFont="1" applyFill="1" applyBorder="1"/>
    <xf numFmtId="3" fontId="59" fillId="9" borderId="4" xfId="5" applyNumberFormat="1" applyFont="1" applyFill="1" applyBorder="1" applyAlignment="1">
      <alignment horizontal="right" wrapText="1"/>
    </xf>
    <xf numFmtId="3" fontId="43" fillId="9" borderId="0" xfId="0" applyNumberFormat="1" applyFont="1" applyFill="1" applyBorder="1"/>
    <xf numFmtId="4" fontId="43" fillId="9" borderId="0" xfId="0" applyNumberFormat="1" applyFont="1" applyFill="1" applyBorder="1"/>
    <xf numFmtId="3" fontId="60" fillId="9" borderId="4" xfId="5" applyNumberFormat="1" applyFont="1" applyFill="1" applyBorder="1" applyAlignment="1">
      <alignment horizontal="right" wrapText="1"/>
    </xf>
    <xf numFmtId="3" fontId="51" fillId="9" borderId="1" xfId="0" applyNumberFormat="1" applyFont="1" applyFill="1" applyBorder="1" applyAlignment="1">
      <alignment vertical="center"/>
    </xf>
    <xf numFmtId="4" fontId="51" fillId="9" borderId="1" xfId="0" applyNumberFormat="1" applyFont="1" applyFill="1" applyBorder="1"/>
    <xf numFmtId="3" fontId="50" fillId="9" borderId="8" xfId="5" applyNumberFormat="1" applyFont="1" applyFill="1" applyBorder="1" applyAlignment="1">
      <alignment horizontal="right" wrapText="1"/>
    </xf>
    <xf numFmtId="0" fontId="11" fillId="5" borderId="10" xfId="0" applyFont="1" applyFill="1" applyBorder="1"/>
    <xf numFmtId="0" fontId="8" fillId="5" borderId="11" xfId="0" applyFont="1" applyFill="1" applyBorder="1"/>
    <xf numFmtId="3" fontId="61" fillId="5" borderId="11" xfId="5" applyNumberFormat="1" applyFont="1" applyFill="1" applyBorder="1" applyAlignment="1">
      <alignment horizontal="right" wrapText="1"/>
    </xf>
    <xf numFmtId="4" fontId="61" fillId="5" borderId="11" xfId="5" applyNumberFormat="1" applyFont="1" applyFill="1" applyBorder="1" applyAlignment="1">
      <alignment horizontal="right" wrapText="1"/>
    </xf>
    <xf numFmtId="3" fontId="61" fillId="5" borderId="12" xfId="5" applyNumberFormat="1" applyFont="1" applyFill="1" applyBorder="1" applyAlignment="1">
      <alignment horizontal="right" wrapText="1"/>
    </xf>
    <xf numFmtId="0" fontId="11" fillId="5" borderId="3" xfId="0" applyFont="1" applyFill="1" applyBorder="1"/>
    <xf numFmtId="0" fontId="8" fillId="5" borderId="0" xfId="0" applyFont="1" applyFill="1" applyBorder="1"/>
    <xf numFmtId="3" fontId="61" fillId="5" borderId="0" xfId="5" applyNumberFormat="1" applyFont="1" applyFill="1" applyBorder="1" applyAlignment="1">
      <alignment horizontal="right" wrapText="1"/>
    </xf>
    <xf numFmtId="4" fontId="61" fillId="5" borderId="0" xfId="5" applyNumberFormat="1" applyFont="1" applyFill="1" applyBorder="1" applyAlignment="1">
      <alignment horizontal="right" wrapText="1"/>
    </xf>
    <xf numFmtId="3" fontId="61" fillId="5" borderId="4" xfId="5" applyNumberFormat="1" applyFont="1" applyFill="1" applyBorder="1" applyAlignment="1">
      <alignment horizontal="right" wrapText="1"/>
    </xf>
    <xf numFmtId="0" fontId="21" fillId="5" borderId="7" xfId="0" applyFont="1" applyFill="1" applyBorder="1"/>
    <xf numFmtId="0" fontId="26" fillId="5" borderId="1" xfId="0" applyFont="1" applyFill="1" applyBorder="1"/>
    <xf numFmtId="3" fontId="62" fillId="5" borderId="1" xfId="5" applyNumberFormat="1" applyFont="1" applyFill="1" applyBorder="1" applyAlignment="1">
      <alignment horizontal="right" wrapText="1"/>
    </xf>
    <xf numFmtId="4" fontId="62" fillId="5" borderId="1" xfId="5" applyNumberFormat="1" applyFont="1" applyFill="1" applyBorder="1" applyAlignment="1">
      <alignment horizontal="right" wrapText="1"/>
    </xf>
    <xf numFmtId="3" fontId="62" fillId="5" borderId="8" xfId="5" applyNumberFormat="1" applyFont="1" applyFill="1" applyBorder="1" applyAlignment="1">
      <alignment horizontal="right" wrapText="1"/>
    </xf>
    <xf numFmtId="0" fontId="11" fillId="8" borderId="30" xfId="0" applyFont="1" applyFill="1" applyBorder="1"/>
    <xf numFmtId="0" fontId="8" fillId="8" borderId="11" xfId="0" applyFont="1" applyFill="1" applyBorder="1"/>
    <xf numFmtId="3" fontId="61" fillId="8" borderId="11" xfId="5" applyNumberFormat="1" applyFont="1" applyFill="1" applyBorder="1" applyAlignment="1">
      <alignment horizontal="right" wrapText="1"/>
    </xf>
    <xf numFmtId="4" fontId="61" fillId="8" borderId="11" xfId="5" applyNumberFormat="1" applyFont="1" applyFill="1" applyBorder="1" applyAlignment="1">
      <alignment horizontal="right" wrapText="1"/>
    </xf>
    <xf numFmtId="3" fontId="61" fillId="8" borderId="12" xfId="5" applyNumberFormat="1" applyFont="1" applyFill="1" applyBorder="1" applyAlignment="1">
      <alignment horizontal="right" wrapText="1"/>
    </xf>
    <xf numFmtId="0" fontId="11" fillId="8" borderId="13" xfId="0" applyFont="1" applyFill="1" applyBorder="1"/>
    <xf numFmtId="0" fontId="8" fillId="8" borderId="0" xfId="0" applyFont="1" applyFill="1" applyBorder="1"/>
    <xf numFmtId="3" fontId="61" fillId="8" borderId="0" xfId="5" applyNumberFormat="1" applyFont="1" applyFill="1" applyBorder="1" applyAlignment="1">
      <alignment horizontal="right" wrapText="1"/>
    </xf>
    <xf numFmtId="4" fontId="61" fillId="8" borderId="0" xfId="5" applyNumberFormat="1" applyFont="1" applyFill="1" applyBorder="1" applyAlignment="1">
      <alignment horizontal="right" wrapText="1"/>
    </xf>
    <xf numFmtId="3" fontId="61" fillId="8" borderId="4" xfId="5" applyNumberFormat="1" applyFont="1" applyFill="1" applyBorder="1" applyAlignment="1">
      <alignment horizontal="right" wrapText="1"/>
    </xf>
    <xf numFmtId="0" fontId="21" fillId="8" borderId="31" xfId="0" applyFont="1" applyFill="1" applyBorder="1"/>
    <xf numFmtId="0" fontId="26" fillId="8" borderId="32" xfId="0" applyFont="1" applyFill="1" applyBorder="1"/>
    <xf numFmtId="3" fontId="62" fillId="8" borderId="1" xfId="5" applyNumberFormat="1" applyFont="1" applyFill="1" applyBorder="1" applyAlignment="1">
      <alignment horizontal="right" wrapText="1"/>
    </xf>
    <xf numFmtId="4" fontId="62" fillId="8" borderId="1" xfId="5" applyNumberFormat="1" applyFont="1" applyFill="1" applyBorder="1" applyAlignment="1">
      <alignment horizontal="right" wrapText="1"/>
    </xf>
    <xf numFmtId="3" fontId="62" fillId="8" borderId="8" xfId="5" applyNumberFormat="1" applyFont="1" applyFill="1" applyBorder="1" applyAlignment="1">
      <alignment horizontal="right" wrapText="1"/>
    </xf>
    <xf numFmtId="0" fontId="11" fillId="8" borderId="3" xfId="0" applyFont="1" applyFill="1" applyBorder="1"/>
    <xf numFmtId="3" fontId="62" fillId="8" borderId="0" xfId="5" applyNumberFormat="1" applyFont="1" applyFill="1" applyBorder="1" applyAlignment="1">
      <alignment horizontal="right" wrapText="1"/>
    </xf>
    <xf numFmtId="4" fontId="62" fillId="8" borderId="0" xfId="5" applyNumberFormat="1" applyFont="1" applyFill="1" applyBorder="1" applyAlignment="1">
      <alignment horizontal="right" wrapText="1"/>
    </xf>
    <xf numFmtId="3" fontId="62" fillId="8" borderId="12" xfId="5" applyNumberFormat="1" applyFont="1" applyFill="1" applyBorder="1" applyAlignment="1">
      <alignment horizontal="right" wrapText="1"/>
    </xf>
    <xf numFmtId="3" fontId="62" fillId="8" borderId="4" xfId="5" applyNumberFormat="1" applyFont="1" applyFill="1" applyBorder="1" applyAlignment="1">
      <alignment horizontal="right" wrapText="1"/>
    </xf>
    <xf numFmtId="0" fontId="21" fillId="8" borderId="7" xfId="0" applyFont="1" applyFill="1" applyBorder="1"/>
    <xf numFmtId="0" fontId="21" fillId="8" borderId="1" xfId="0" applyFont="1" applyFill="1" applyBorder="1"/>
    <xf numFmtId="3" fontId="62" fillId="5" borderId="0" xfId="5" applyNumberFormat="1" applyFont="1" applyFill="1" applyBorder="1" applyAlignment="1">
      <alignment horizontal="right" wrapText="1"/>
    </xf>
    <xf numFmtId="4" fontId="62" fillId="5" borderId="0" xfId="5" applyNumberFormat="1" applyFont="1" applyFill="1" applyBorder="1" applyAlignment="1">
      <alignment horizontal="right" wrapText="1"/>
    </xf>
    <xf numFmtId="3" fontId="62" fillId="5" borderId="12" xfId="5" applyNumberFormat="1" applyFont="1" applyFill="1" applyBorder="1" applyAlignment="1">
      <alignment horizontal="right" wrapText="1"/>
    </xf>
    <xf numFmtId="3" fontId="62" fillId="5" borderId="4" xfId="5" applyNumberFormat="1" applyFont="1" applyFill="1" applyBorder="1" applyAlignment="1">
      <alignment horizontal="right" wrapText="1"/>
    </xf>
    <xf numFmtId="0" fontId="21" fillId="5" borderId="1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3" fontId="49" fillId="0" borderId="11" xfId="5" applyNumberFormat="1" applyFont="1" applyFill="1" applyBorder="1" applyAlignment="1">
      <alignment horizontal="right" wrapText="1"/>
    </xf>
    <xf numFmtId="4" fontId="49" fillId="0" borderId="11" xfId="5" applyNumberFormat="1" applyFont="1" applyFill="1" applyBorder="1" applyAlignment="1">
      <alignment horizontal="right" wrapText="1"/>
    </xf>
    <xf numFmtId="3" fontId="49" fillId="0" borderId="12" xfId="5" applyNumberFormat="1" applyFont="1" applyFill="1" applyBorder="1" applyAlignment="1">
      <alignment horizontal="right" wrapText="1"/>
    </xf>
    <xf numFmtId="0" fontId="9" fillId="0" borderId="0" xfId="0" applyFont="1" applyFill="1" applyBorder="1"/>
    <xf numFmtId="3" fontId="27" fillId="0" borderId="4" xfId="5" applyNumberFormat="1" applyFont="1" applyFill="1" applyBorder="1" applyAlignment="1">
      <alignment horizontal="right" wrapText="1"/>
    </xf>
    <xf numFmtId="0" fontId="11" fillId="0" borderId="0" xfId="0" applyFont="1" applyFill="1" applyBorder="1"/>
    <xf numFmtId="0" fontId="41" fillId="5" borderId="7" xfId="0" applyFont="1" applyFill="1" applyBorder="1" applyAlignment="1">
      <alignment vertical="center"/>
    </xf>
    <xf numFmtId="3" fontId="32" fillId="5" borderId="1" xfId="0" applyNumberFormat="1" applyFont="1" applyFill="1" applyBorder="1" applyAlignment="1">
      <alignment vertical="center"/>
    </xf>
    <xf numFmtId="3" fontId="41" fillId="5" borderId="1" xfId="0" applyNumberFormat="1" applyFont="1" applyFill="1" applyBorder="1" applyAlignment="1">
      <alignment vertical="center"/>
    </xf>
    <xf numFmtId="2" fontId="7" fillId="5" borderId="8" xfId="0" applyNumberFormat="1" applyFont="1" applyFill="1" applyBorder="1" applyAlignment="1">
      <alignment vertical="center"/>
    </xf>
    <xf numFmtId="4" fontId="32" fillId="5" borderId="1" xfId="0" applyNumberFormat="1" applyFont="1" applyFill="1" applyBorder="1" applyAlignment="1">
      <alignment vertical="center"/>
    </xf>
    <xf numFmtId="4" fontId="41" fillId="5" borderId="1" xfId="0" applyNumberFormat="1" applyFont="1" applyFill="1" applyBorder="1" applyAlignment="1">
      <alignment vertical="center"/>
    </xf>
    <xf numFmtId="0" fontId="31" fillId="8" borderId="7" xfId="0" applyFont="1" applyFill="1" applyBorder="1" applyAlignment="1">
      <alignment vertical="center"/>
    </xf>
    <xf numFmtId="4" fontId="30" fillId="8" borderId="1" xfId="0" applyNumberFormat="1" applyFont="1" applyFill="1" applyBorder="1" applyAlignment="1">
      <alignment vertical="center"/>
    </xf>
    <xf numFmtId="4" fontId="41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/>
    <xf numFmtId="3" fontId="30" fillId="8" borderId="1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0" fontId="41" fillId="8" borderId="7" xfId="0" applyFont="1" applyFill="1" applyBorder="1" applyAlignment="1">
      <alignment vertical="center"/>
    </xf>
    <xf numFmtId="3" fontId="32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 applyAlignment="1">
      <alignment vertical="center"/>
    </xf>
    <xf numFmtId="0" fontId="2" fillId="0" borderId="0" xfId="2" applyAlignment="1" applyProtection="1"/>
    <xf numFmtId="0" fontId="5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2" applyAlignment="1" applyProtection="1">
      <alignment horizontal="left" vertical="center"/>
    </xf>
    <xf numFmtId="0" fontId="53" fillId="0" borderId="0" xfId="0" applyFont="1"/>
    <xf numFmtId="0" fontId="57" fillId="0" borderId="0" xfId="2" applyFont="1" applyAlignment="1" applyProtection="1">
      <alignment horizontal="left" vertical="center"/>
    </xf>
    <xf numFmtId="0" fontId="4" fillId="8" borderId="0" xfId="8" applyFont="1" applyFill="1"/>
    <xf numFmtId="0" fontId="22" fillId="0" borderId="0" xfId="0" applyFont="1"/>
    <xf numFmtId="0" fontId="36" fillId="10" borderId="1" xfId="0" applyFont="1" applyFill="1" applyBorder="1"/>
    <xf numFmtId="0" fontId="0" fillId="10" borderId="1" xfId="0" applyFill="1" applyBorder="1"/>
    <xf numFmtId="0" fontId="63" fillId="10" borderId="1" xfId="0" applyFont="1" applyFill="1" applyBorder="1"/>
    <xf numFmtId="0" fontId="38" fillId="10" borderId="1" xfId="0" applyFont="1" applyFill="1" applyBorder="1"/>
    <xf numFmtId="0" fontId="37" fillId="10" borderId="1" xfId="0" applyFont="1" applyFill="1" applyBorder="1"/>
    <xf numFmtId="0" fontId="65" fillId="10" borderId="1" xfId="0" applyFont="1" applyFill="1" applyBorder="1"/>
    <xf numFmtId="0" fontId="25" fillId="0" borderId="0" xfId="0" applyFont="1" applyAlignment="1">
      <alignment horizontal="left" vertical="center"/>
    </xf>
  </cellXfs>
  <cellStyles count="9">
    <cellStyle name="Euro" xfId="1" xr:uid="{00000000-0005-0000-0000-000000000000}"/>
    <cellStyle name="Hipervínculo" xfId="2" builtinId="8"/>
    <cellStyle name="Normal" xfId="0" builtinId="0"/>
    <cellStyle name="Normal 2" xfId="8" xr:uid="{12736D00-A2E9-4C53-99F3-BA68A6342273}"/>
    <cellStyle name="Normal 3" xfId="3" xr:uid="{00000000-0005-0000-0000-000003000000}"/>
    <cellStyle name="Normal_Aut2000-10" xfId="4" xr:uid="{00000000-0005-0000-0000-000004000000}"/>
    <cellStyle name="Normal_CC2002-06" xfId="5" xr:uid="{00000000-0005-0000-0000-000005000000}"/>
    <cellStyle name="Normal_Hu-2001 Sector Actividad" xfId="6" xr:uid="{00000000-0005-0000-0000-000006000000}"/>
    <cellStyle name="Porcentual 2" xfId="7" xr:uid="{00000000-0005-0000-0000-000007000000}"/>
  </cellStyles>
  <dxfs count="0"/>
  <tableStyles count="0" defaultTableStyle="TableStyleMedium9" defaultPivotStyle="PivotStyleLight16"/>
  <colors>
    <mruColors>
      <color rgb="FFCCFFCC"/>
      <color rgb="FFCCFF66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>
          <a:extLst>
            <a:ext uri="{FF2B5EF4-FFF2-40B4-BE49-F238E27FC236}">
              <a16:creationId xmlns:a16="http://schemas.microsoft.com/office/drawing/2014/main" id="{00000000-0008-0000-0200-00006A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>
          <a:extLst>
            <a:ext uri="{FF2B5EF4-FFF2-40B4-BE49-F238E27FC236}">
              <a16:creationId xmlns:a16="http://schemas.microsoft.com/office/drawing/2014/main" id="{00000000-0008-0000-0200-00006B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>
          <a:extLst>
            <a:ext uri="{FF2B5EF4-FFF2-40B4-BE49-F238E27FC236}">
              <a16:creationId xmlns:a16="http://schemas.microsoft.com/office/drawing/2014/main" id="{00000000-0008-0000-0200-00006C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>
          <a:extLst>
            <a:ext uri="{FF2B5EF4-FFF2-40B4-BE49-F238E27FC236}">
              <a16:creationId xmlns:a16="http://schemas.microsoft.com/office/drawing/2014/main" id="{00000000-0008-0000-0200-00006D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>
          <a:extLst>
            <a:ext uri="{FF2B5EF4-FFF2-40B4-BE49-F238E27FC236}">
              <a16:creationId xmlns:a16="http://schemas.microsoft.com/office/drawing/2014/main" id="{00000000-0008-0000-0200-00006E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>
          <a:extLst>
            <a:ext uri="{FF2B5EF4-FFF2-40B4-BE49-F238E27FC236}">
              <a16:creationId xmlns:a16="http://schemas.microsoft.com/office/drawing/2014/main" id="{00000000-0008-0000-0200-00006F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>
          <a:extLst>
            <a:ext uri="{FF2B5EF4-FFF2-40B4-BE49-F238E27FC236}">
              <a16:creationId xmlns:a16="http://schemas.microsoft.com/office/drawing/2014/main" id="{00000000-0008-0000-0300-0000A5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>
          <a:extLst>
            <a:ext uri="{FF2B5EF4-FFF2-40B4-BE49-F238E27FC236}">
              <a16:creationId xmlns:a16="http://schemas.microsoft.com/office/drawing/2014/main" id="{00000000-0008-0000-0300-0000A6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>
          <a:extLst>
            <a:ext uri="{FF2B5EF4-FFF2-40B4-BE49-F238E27FC236}">
              <a16:creationId xmlns:a16="http://schemas.microsoft.com/office/drawing/2014/main" id="{00000000-0008-0000-0300-0000A7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>
          <a:extLst>
            <a:ext uri="{FF2B5EF4-FFF2-40B4-BE49-F238E27FC236}">
              <a16:creationId xmlns:a16="http://schemas.microsoft.com/office/drawing/2014/main" id="{00000000-0008-0000-0300-0000A8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>
          <a:extLst>
            <a:ext uri="{FF2B5EF4-FFF2-40B4-BE49-F238E27FC236}">
              <a16:creationId xmlns:a16="http://schemas.microsoft.com/office/drawing/2014/main" id="{00000000-0008-0000-0300-0000A9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>
          <a:extLst>
            <a:ext uri="{FF2B5EF4-FFF2-40B4-BE49-F238E27FC236}">
              <a16:creationId xmlns:a16="http://schemas.microsoft.com/office/drawing/2014/main" id="{00000000-0008-0000-0300-0000AA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>
          <a:extLst>
            <a:ext uri="{FF2B5EF4-FFF2-40B4-BE49-F238E27FC236}">
              <a16:creationId xmlns:a16="http://schemas.microsoft.com/office/drawing/2014/main" id="{00000000-0008-0000-0300-0000AB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>
          <a:extLst>
            <a:ext uri="{FF2B5EF4-FFF2-40B4-BE49-F238E27FC236}">
              <a16:creationId xmlns:a16="http://schemas.microsoft.com/office/drawing/2014/main" id="{00000000-0008-0000-0300-0000AC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>
          <a:extLst>
            <a:ext uri="{FF2B5EF4-FFF2-40B4-BE49-F238E27FC236}">
              <a16:creationId xmlns:a16="http://schemas.microsoft.com/office/drawing/2014/main" id="{00000000-0008-0000-0300-0000AD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>
          <a:extLst>
            <a:ext uri="{FF2B5EF4-FFF2-40B4-BE49-F238E27FC236}">
              <a16:creationId xmlns:a16="http://schemas.microsoft.com/office/drawing/2014/main" id="{00000000-0008-0000-0600-000051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>
          <a:extLst>
            <a:ext uri="{FF2B5EF4-FFF2-40B4-BE49-F238E27FC236}">
              <a16:creationId xmlns:a16="http://schemas.microsoft.com/office/drawing/2014/main" id="{00000000-0008-0000-0600-000052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>
          <a:extLst>
            <a:ext uri="{FF2B5EF4-FFF2-40B4-BE49-F238E27FC236}">
              <a16:creationId xmlns:a16="http://schemas.microsoft.com/office/drawing/2014/main" id="{00000000-0008-0000-0600-000053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-my.sharepoint.com/personal/jt-garcia_euskadi_eus/Documents/Trabajo/Excel/Convenios%20Colectivos/2025/CONVENIOS%20COLECTIVOS%20ESTADISTICA%202025.xlsx" TargetMode="External"/><Relationship Id="rId1" Type="http://schemas.openxmlformats.org/officeDocument/2006/relationships/externalLinkPath" Target="/personal/jt-garcia_euskadi_eus/Documents/Trabajo/Excel/Convenios%20Colectivos/2025/CONVENIOS%20COLECTIVOS%20ESTADIST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- Índice Convenios 2025"/>
      <sheetName val="1- Convenios 2025 por TH"/>
      <sheetName val="2-Convenios 2025 Empresa-Sector"/>
      <sheetName val="3-Convenios2025 Público-Privado"/>
      <sheetName val="4-Convenios2025 SectorActividad"/>
      <sheetName val="5-Convenios2025Anual-Plurianual"/>
      <sheetName val="6-Convenios2025Clausula ReviSal"/>
      <sheetName val="7-Convenios2025 ClausulaProduct"/>
      <sheetName val="8-Convenios 2010-2025 Gráficos"/>
      <sheetName val="9-Convenios POND 2010-2025 Gráf"/>
      <sheetName val="00- Relac CC2025 Media Pond Nz"/>
      <sheetName val="00- Relac CC2024 Media Pond Nz"/>
    </sheetNames>
    <sheetDataSet>
      <sheetData sheetId="0"/>
      <sheetData sheetId="1">
        <row r="5">
          <cell r="G5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B24C-7B57-4A11-B4F1-D990839D17D3}">
  <dimension ref="A1:M56"/>
  <sheetViews>
    <sheetView showGridLines="0" tabSelected="1" zoomScaleNormal="100" workbookViewId="0"/>
  </sheetViews>
  <sheetFormatPr baseColWidth="10" defaultColWidth="11.5703125" defaultRowHeight="12.75" x14ac:dyDescent="0.2"/>
  <cols>
    <col min="1" max="1" width="7.85546875" style="211" customWidth="1"/>
    <col min="2" max="2" width="15" style="211" customWidth="1"/>
    <col min="3" max="3" width="15.42578125" style="211" customWidth="1"/>
    <col min="4" max="4" width="14.42578125" style="211" customWidth="1"/>
    <col min="5" max="5" width="17.5703125" style="211" customWidth="1"/>
    <col min="6" max="6" width="29.42578125" style="211" customWidth="1"/>
    <col min="7" max="7" width="25.42578125" style="211" customWidth="1"/>
    <col min="8" max="8" width="20.85546875" style="211" customWidth="1"/>
    <col min="9" max="9" width="13.28515625" style="211" customWidth="1"/>
    <col min="10" max="10" width="16.42578125" style="211" customWidth="1"/>
    <col min="11" max="11" width="15.28515625" style="211" customWidth="1"/>
    <col min="12" max="12" width="14.140625" style="211" customWidth="1"/>
    <col min="13" max="13" width="15.140625" style="211" customWidth="1"/>
    <col min="14" max="16384" width="11.5703125" style="211"/>
  </cols>
  <sheetData>
    <row r="1" spans="1:8" ht="40.15" customHeight="1" x14ac:dyDescent="0.5">
      <c r="A1" s="396" t="s">
        <v>62</v>
      </c>
      <c r="B1" s="397"/>
      <c r="C1" s="398" t="s">
        <v>118</v>
      </c>
      <c r="D1" s="399"/>
      <c r="E1" s="397"/>
      <c r="F1" s="400"/>
      <c r="G1" s="399"/>
      <c r="H1" s="401">
        <f>'[1]1- Convenios 2025 por TH'!G5</f>
        <v>2025</v>
      </c>
    </row>
    <row r="2" spans="1:8" ht="40.15" customHeight="1" x14ac:dyDescent="0.5">
      <c r="A2" s="212"/>
      <c r="C2" s="213"/>
      <c r="D2" s="214"/>
      <c r="F2" s="213"/>
      <c r="G2" s="214"/>
    </row>
    <row r="3" spans="1:8" ht="16.149999999999999" customHeight="1" x14ac:dyDescent="0.25">
      <c r="A3" s="215" t="s">
        <v>63</v>
      </c>
      <c r="B3" s="236" t="s">
        <v>83</v>
      </c>
      <c r="C3" s="237"/>
      <c r="D3" s="237"/>
      <c r="E3" s="237"/>
      <c r="F3" s="237"/>
      <c r="G3" s="237"/>
      <c r="H3" s="238"/>
    </row>
    <row r="4" spans="1:8" ht="16.149999999999999" customHeight="1" x14ac:dyDescent="0.2">
      <c r="A4" s="216"/>
      <c r="B4" s="239" t="s">
        <v>84</v>
      </c>
      <c r="C4" s="237"/>
      <c r="D4" s="237"/>
      <c r="E4" s="237"/>
      <c r="F4" s="237"/>
      <c r="G4" s="237"/>
      <c r="H4" s="238"/>
    </row>
    <row r="5" spans="1:8" ht="16.149999999999999" customHeight="1" x14ac:dyDescent="0.2">
      <c r="A5" s="216"/>
      <c r="B5" s="217"/>
      <c r="C5" s="216"/>
      <c r="D5" s="216"/>
      <c r="E5" s="216"/>
      <c r="F5" s="216"/>
      <c r="G5" s="216"/>
    </row>
    <row r="6" spans="1:8" ht="16.149999999999999" customHeight="1" x14ac:dyDescent="0.25">
      <c r="A6" s="216"/>
      <c r="B6" s="244" t="s">
        <v>85</v>
      </c>
      <c r="C6" s="245"/>
      <c r="D6" s="245"/>
      <c r="E6" s="245"/>
      <c r="F6" s="245"/>
      <c r="G6" s="245"/>
      <c r="H6" s="246"/>
    </row>
    <row r="7" spans="1:8" ht="16.149999999999999" customHeight="1" x14ac:dyDescent="0.2">
      <c r="A7" s="216"/>
      <c r="B7" s="247" t="s">
        <v>86</v>
      </c>
      <c r="C7" s="248"/>
      <c r="D7" s="248"/>
      <c r="E7" s="248"/>
      <c r="F7" s="249"/>
      <c r="G7" s="248"/>
      <c r="H7" s="246"/>
    </row>
    <row r="8" spans="1:8" ht="16.149999999999999" customHeight="1" x14ac:dyDescent="0.25">
      <c r="A8" s="216"/>
      <c r="B8" s="218"/>
      <c r="C8" s="219"/>
      <c r="D8" s="219"/>
      <c r="E8" s="219"/>
      <c r="F8" s="220"/>
      <c r="G8" s="219"/>
    </row>
    <row r="9" spans="1:8" ht="16.149999999999999" customHeight="1" x14ac:dyDescent="0.25">
      <c r="A9" s="215" t="s">
        <v>64</v>
      </c>
      <c r="B9" s="236" t="s">
        <v>87</v>
      </c>
      <c r="C9" s="240"/>
      <c r="D9" s="240"/>
      <c r="E9" s="240"/>
      <c r="F9" s="241"/>
      <c r="G9" s="240"/>
      <c r="H9" s="238"/>
    </row>
    <row r="10" spans="1:8" ht="16.149999999999999" customHeight="1" x14ac:dyDescent="0.2">
      <c r="A10" s="216"/>
      <c r="B10" s="239" t="s">
        <v>88</v>
      </c>
      <c r="C10" s="240"/>
      <c r="D10" s="240"/>
      <c r="E10" s="240"/>
      <c r="F10" s="241"/>
      <c r="G10" s="240"/>
      <c r="H10" s="238"/>
    </row>
    <row r="11" spans="1:8" ht="16.149999999999999" customHeight="1" x14ac:dyDescent="0.2">
      <c r="A11" s="216"/>
      <c r="B11" s="217"/>
      <c r="C11" s="219"/>
      <c r="D11" s="219"/>
      <c r="E11" s="219"/>
      <c r="F11" s="220"/>
      <c r="G11" s="219"/>
    </row>
    <row r="12" spans="1:8" ht="16.149999999999999" customHeight="1" x14ac:dyDescent="0.25">
      <c r="A12" s="216"/>
      <c r="B12" s="244" t="s">
        <v>89</v>
      </c>
      <c r="C12" s="248"/>
      <c r="D12" s="248"/>
      <c r="E12" s="248"/>
      <c r="F12" s="249"/>
      <c r="G12" s="248"/>
      <c r="H12" s="246"/>
    </row>
    <row r="13" spans="1:8" ht="16.149999999999999" customHeight="1" x14ac:dyDescent="0.2">
      <c r="A13" s="216"/>
      <c r="B13" s="247" t="s">
        <v>90</v>
      </c>
      <c r="C13" s="248"/>
      <c r="D13" s="248"/>
      <c r="E13" s="248"/>
      <c r="F13" s="249"/>
      <c r="G13" s="248"/>
      <c r="H13" s="246"/>
    </row>
    <row r="14" spans="1:8" ht="16.149999999999999" customHeight="1" x14ac:dyDescent="0.25">
      <c r="A14" s="216"/>
      <c r="B14" s="218"/>
      <c r="C14" s="219"/>
      <c r="D14" s="219"/>
      <c r="E14" s="219"/>
      <c r="F14" s="220"/>
      <c r="G14" s="219"/>
    </row>
    <row r="15" spans="1:8" ht="16.149999999999999" customHeight="1" x14ac:dyDescent="0.25">
      <c r="A15" s="215" t="s">
        <v>65</v>
      </c>
      <c r="B15" s="236" t="s">
        <v>91</v>
      </c>
      <c r="C15" s="240"/>
      <c r="D15" s="240"/>
      <c r="E15" s="240"/>
      <c r="F15" s="241"/>
      <c r="G15" s="240"/>
      <c r="H15" s="238"/>
    </row>
    <row r="16" spans="1:8" ht="16.149999999999999" customHeight="1" x14ac:dyDescent="0.2">
      <c r="A16" s="216"/>
      <c r="B16" s="239" t="s">
        <v>92</v>
      </c>
      <c r="C16" s="240"/>
      <c r="D16" s="240"/>
      <c r="E16" s="240"/>
      <c r="F16" s="241"/>
      <c r="G16" s="240"/>
      <c r="H16" s="238"/>
    </row>
    <row r="17" spans="1:9" ht="16.149999999999999" customHeight="1" x14ac:dyDescent="0.2">
      <c r="A17" s="216"/>
      <c r="B17" s="217"/>
      <c r="C17" s="219"/>
      <c r="D17" s="219"/>
      <c r="E17" s="219"/>
      <c r="F17" s="220"/>
      <c r="G17" s="219"/>
    </row>
    <row r="18" spans="1:9" ht="16.149999999999999" customHeight="1" x14ac:dyDescent="0.25">
      <c r="A18" s="216"/>
      <c r="B18" s="244" t="s">
        <v>93</v>
      </c>
      <c r="C18" s="248"/>
      <c r="D18" s="248"/>
      <c r="E18" s="248"/>
      <c r="F18" s="249"/>
      <c r="G18" s="248"/>
      <c r="H18" s="246"/>
    </row>
    <row r="19" spans="1:9" ht="16.149999999999999" customHeight="1" x14ac:dyDescent="0.2">
      <c r="A19" s="216"/>
      <c r="B19" s="247" t="s">
        <v>94</v>
      </c>
      <c r="C19" s="248"/>
      <c r="D19" s="248"/>
      <c r="E19" s="248"/>
      <c r="F19" s="249"/>
      <c r="G19" s="248"/>
      <c r="H19" s="249"/>
      <c r="I19" s="219"/>
    </row>
    <row r="20" spans="1:9" ht="16.149999999999999" customHeight="1" x14ac:dyDescent="0.25">
      <c r="A20" s="215"/>
      <c r="B20" s="218"/>
      <c r="C20" s="219"/>
      <c r="D20" s="219"/>
      <c r="E20" s="219"/>
      <c r="F20" s="220"/>
      <c r="G20" s="219"/>
      <c r="H20" s="220"/>
      <c r="I20" s="219"/>
    </row>
    <row r="21" spans="1:9" ht="16.149999999999999" customHeight="1" x14ac:dyDescent="0.25">
      <c r="A21" s="215" t="s">
        <v>66</v>
      </c>
      <c r="B21" s="236" t="s">
        <v>95</v>
      </c>
      <c r="C21" s="240"/>
      <c r="D21" s="240"/>
      <c r="E21" s="240"/>
      <c r="F21" s="241"/>
      <c r="G21" s="240"/>
      <c r="H21" s="241"/>
      <c r="I21" s="219"/>
    </row>
    <row r="22" spans="1:9" ht="16.149999999999999" customHeight="1" x14ac:dyDescent="0.2">
      <c r="A22" s="216"/>
      <c r="B22" s="239" t="s">
        <v>96</v>
      </c>
      <c r="C22" s="240"/>
      <c r="D22" s="240"/>
      <c r="E22" s="240"/>
      <c r="F22" s="241"/>
      <c r="G22" s="240"/>
      <c r="H22" s="241"/>
      <c r="I22" s="219"/>
    </row>
    <row r="23" spans="1:9" ht="16.149999999999999" customHeight="1" x14ac:dyDescent="0.2">
      <c r="A23" s="216"/>
      <c r="B23" s="217"/>
      <c r="C23" s="219"/>
      <c r="D23" s="219"/>
      <c r="E23" s="219"/>
      <c r="F23" s="220"/>
      <c r="G23" s="219"/>
      <c r="H23" s="220"/>
      <c r="I23" s="219"/>
    </row>
    <row r="24" spans="1:9" ht="16.149999999999999" customHeight="1" x14ac:dyDescent="0.25">
      <c r="A24" s="216"/>
      <c r="B24" s="244" t="s">
        <v>97</v>
      </c>
      <c r="C24" s="248"/>
      <c r="D24" s="248"/>
      <c r="E24" s="248"/>
      <c r="F24" s="249"/>
      <c r="G24" s="248"/>
      <c r="H24" s="249"/>
      <c r="I24" s="219"/>
    </row>
    <row r="25" spans="1:9" ht="16.149999999999999" customHeight="1" x14ac:dyDescent="0.25">
      <c r="A25" s="215"/>
      <c r="B25" s="247" t="s">
        <v>98</v>
      </c>
      <c r="C25" s="248"/>
      <c r="D25" s="248"/>
      <c r="E25" s="248"/>
      <c r="F25" s="249"/>
      <c r="G25" s="248"/>
      <c r="H25" s="249"/>
      <c r="I25" s="219"/>
    </row>
    <row r="26" spans="1:9" ht="16.149999999999999" customHeight="1" x14ac:dyDescent="0.25">
      <c r="A26" s="216"/>
      <c r="B26" s="218"/>
      <c r="C26" s="219"/>
      <c r="D26" s="219"/>
      <c r="E26" s="219"/>
      <c r="F26" s="220"/>
      <c r="G26" s="219"/>
      <c r="H26" s="220"/>
      <c r="I26" s="219"/>
    </row>
    <row r="27" spans="1:9" ht="16.149999999999999" customHeight="1" x14ac:dyDescent="0.25">
      <c r="A27" s="215" t="s">
        <v>67</v>
      </c>
      <c r="B27" s="236" t="s">
        <v>99</v>
      </c>
      <c r="C27" s="240"/>
      <c r="D27" s="240"/>
      <c r="E27" s="240"/>
      <c r="F27" s="241"/>
      <c r="G27" s="240"/>
      <c r="H27" s="241"/>
      <c r="I27" s="219"/>
    </row>
    <row r="28" spans="1:9" ht="16.149999999999999" customHeight="1" x14ac:dyDescent="0.2">
      <c r="A28" s="216"/>
      <c r="B28" s="239" t="s">
        <v>100</v>
      </c>
      <c r="C28" s="240"/>
      <c r="D28" s="240"/>
      <c r="E28" s="240"/>
      <c r="F28" s="241"/>
      <c r="G28" s="240"/>
      <c r="H28" s="241"/>
      <c r="I28" s="219"/>
    </row>
    <row r="29" spans="1:9" ht="16.149999999999999" customHeight="1" x14ac:dyDescent="0.2">
      <c r="A29" s="216"/>
      <c r="B29" s="217"/>
      <c r="C29" s="219"/>
      <c r="D29" s="219"/>
      <c r="E29" s="219"/>
      <c r="F29" s="220"/>
      <c r="G29" s="219"/>
      <c r="H29" s="220"/>
      <c r="I29" s="219"/>
    </row>
    <row r="30" spans="1:9" ht="16.149999999999999" customHeight="1" x14ac:dyDescent="0.25">
      <c r="A30" s="216"/>
      <c r="B30" s="244" t="s">
        <v>101</v>
      </c>
      <c r="C30" s="248"/>
      <c r="D30" s="248"/>
      <c r="E30" s="248"/>
      <c r="F30" s="249"/>
      <c r="G30" s="248"/>
      <c r="H30" s="249"/>
      <c r="I30" s="219"/>
    </row>
    <row r="31" spans="1:9" ht="16.149999999999999" customHeight="1" x14ac:dyDescent="0.25">
      <c r="A31" s="215"/>
      <c r="B31" s="247" t="s">
        <v>102</v>
      </c>
      <c r="C31" s="248"/>
      <c r="D31" s="248"/>
      <c r="E31" s="248"/>
      <c r="F31" s="249"/>
      <c r="G31" s="248"/>
      <c r="H31" s="249"/>
      <c r="I31" s="219"/>
    </row>
    <row r="32" spans="1:9" ht="16.149999999999999" customHeight="1" x14ac:dyDescent="0.25">
      <c r="A32" s="216"/>
      <c r="B32" s="218"/>
      <c r="C32" s="219"/>
      <c r="D32" s="219"/>
      <c r="E32" s="219"/>
      <c r="F32" s="220"/>
      <c r="G32" s="219"/>
      <c r="H32" s="220"/>
      <c r="I32" s="219"/>
    </row>
    <row r="33" spans="1:9" ht="16.149999999999999" customHeight="1" x14ac:dyDescent="0.25">
      <c r="A33" s="215" t="s">
        <v>68</v>
      </c>
      <c r="B33" s="236" t="s">
        <v>103</v>
      </c>
      <c r="C33" s="240"/>
      <c r="D33" s="240"/>
      <c r="E33" s="240"/>
      <c r="F33" s="241"/>
      <c r="G33" s="240"/>
      <c r="H33" s="241"/>
      <c r="I33" s="219"/>
    </row>
    <row r="34" spans="1:9" ht="16.149999999999999" customHeight="1" x14ac:dyDescent="0.2">
      <c r="A34" s="216"/>
      <c r="B34" s="239" t="s">
        <v>104</v>
      </c>
      <c r="C34" s="240"/>
      <c r="D34" s="240"/>
      <c r="E34" s="240"/>
      <c r="F34" s="241"/>
      <c r="G34" s="240"/>
      <c r="H34" s="241"/>
      <c r="I34" s="219"/>
    </row>
    <row r="35" spans="1:9" ht="16.149999999999999" customHeight="1" x14ac:dyDescent="0.2">
      <c r="A35" s="216"/>
      <c r="B35" s="217"/>
      <c r="C35" s="219"/>
      <c r="D35" s="219"/>
      <c r="E35" s="219"/>
      <c r="F35" s="220"/>
      <c r="G35" s="219"/>
      <c r="H35" s="220"/>
      <c r="I35" s="219"/>
    </row>
    <row r="36" spans="1:9" ht="16.149999999999999" customHeight="1" x14ac:dyDescent="0.25">
      <c r="A36" s="216"/>
      <c r="B36" s="244" t="s">
        <v>105</v>
      </c>
      <c r="C36" s="250"/>
      <c r="D36" s="250"/>
      <c r="E36" s="250"/>
      <c r="F36" s="251"/>
      <c r="G36" s="250"/>
      <c r="H36" s="249"/>
    </row>
    <row r="37" spans="1:9" ht="16.149999999999999" customHeight="1" x14ac:dyDescent="0.2">
      <c r="A37" s="216"/>
      <c r="B37" s="247" t="s">
        <v>106</v>
      </c>
      <c r="C37" s="250"/>
      <c r="D37" s="250"/>
      <c r="E37" s="250"/>
      <c r="F37" s="251"/>
      <c r="G37" s="250"/>
      <c r="H37" s="249"/>
    </row>
    <row r="38" spans="1:9" ht="16.149999999999999" customHeight="1" x14ac:dyDescent="0.2">
      <c r="A38" s="216"/>
      <c r="B38" s="221"/>
      <c r="C38" s="222"/>
      <c r="D38" s="222"/>
      <c r="E38" s="222"/>
      <c r="F38" s="223"/>
      <c r="G38" s="222"/>
      <c r="H38" s="220"/>
    </row>
    <row r="39" spans="1:9" ht="16.149999999999999" customHeight="1" x14ac:dyDescent="0.25">
      <c r="A39" s="215" t="s">
        <v>69</v>
      </c>
      <c r="B39" s="236" t="s">
        <v>107</v>
      </c>
      <c r="C39" s="242"/>
      <c r="D39" s="242"/>
      <c r="E39" s="242"/>
      <c r="F39" s="243"/>
      <c r="G39" s="242"/>
      <c r="H39" s="241"/>
    </row>
    <row r="40" spans="1:9" ht="16.149999999999999" customHeight="1" x14ac:dyDescent="0.2">
      <c r="A40" s="216"/>
      <c r="B40" s="239" t="s">
        <v>108</v>
      </c>
      <c r="C40" s="242"/>
      <c r="D40" s="242"/>
      <c r="E40" s="242"/>
      <c r="F40" s="243"/>
      <c r="G40" s="242"/>
      <c r="H40" s="241"/>
    </row>
    <row r="41" spans="1:9" ht="16.149999999999999" customHeight="1" x14ac:dyDescent="0.2">
      <c r="A41" s="216"/>
      <c r="B41" s="217"/>
      <c r="C41" s="222"/>
      <c r="D41" s="222"/>
      <c r="E41" s="222"/>
      <c r="F41" s="223"/>
      <c r="G41" s="222"/>
      <c r="H41" s="220"/>
    </row>
    <row r="42" spans="1:9" ht="16.149999999999999" customHeight="1" x14ac:dyDescent="0.25">
      <c r="A42" s="216"/>
      <c r="B42" s="244" t="s">
        <v>109</v>
      </c>
      <c r="C42" s="250"/>
      <c r="D42" s="250"/>
      <c r="E42" s="250"/>
      <c r="F42" s="251"/>
      <c r="G42" s="250"/>
      <c r="H42" s="249"/>
    </row>
    <row r="43" spans="1:9" ht="16.149999999999999" customHeight="1" x14ac:dyDescent="0.2">
      <c r="A43" s="216"/>
      <c r="B43" s="247" t="s">
        <v>110</v>
      </c>
      <c r="C43" s="250"/>
      <c r="D43" s="250"/>
      <c r="E43" s="250"/>
      <c r="F43" s="251"/>
      <c r="G43" s="250"/>
      <c r="H43" s="249"/>
    </row>
    <row r="44" spans="1:9" ht="16.149999999999999" customHeight="1" x14ac:dyDescent="0.2">
      <c r="A44" s="216"/>
      <c r="B44" s="217"/>
      <c r="C44" s="222"/>
      <c r="D44" s="222"/>
      <c r="E44" s="222"/>
      <c r="F44" s="223"/>
      <c r="G44" s="222"/>
      <c r="H44" s="220"/>
    </row>
    <row r="45" spans="1:9" ht="16.149999999999999" customHeight="1" x14ac:dyDescent="0.2">
      <c r="A45" s="216"/>
      <c r="B45" s="221"/>
      <c r="C45" s="222"/>
      <c r="D45" s="222"/>
      <c r="E45" s="222"/>
      <c r="F45" s="223"/>
      <c r="G45" s="222"/>
      <c r="H45" s="220"/>
    </row>
    <row r="46" spans="1:9" ht="16.149999999999999" customHeight="1" x14ac:dyDescent="0.25">
      <c r="A46" s="215" t="s">
        <v>70</v>
      </c>
      <c r="B46" s="236" t="s">
        <v>111</v>
      </c>
      <c r="C46" s="242"/>
      <c r="D46" s="242"/>
      <c r="E46" s="242"/>
      <c r="F46" s="243"/>
      <c r="G46" s="242"/>
      <c r="H46" s="241"/>
    </row>
    <row r="47" spans="1:9" ht="16.149999999999999" customHeight="1" x14ac:dyDescent="0.2">
      <c r="A47" s="216"/>
      <c r="B47" s="239" t="s">
        <v>112</v>
      </c>
      <c r="C47" s="242"/>
      <c r="D47" s="242"/>
      <c r="E47" s="242"/>
      <c r="F47" s="243"/>
      <c r="G47" s="242"/>
      <c r="H47" s="241"/>
    </row>
    <row r="48" spans="1:9" ht="16.149999999999999" customHeight="1" x14ac:dyDescent="0.2">
      <c r="A48" s="216"/>
      <c r="B48" s="224"/>
      <c r="C48" s="222"/>
      <c r="D48" s="222"/>
      <c r="E48" s="222"/>
      <c r="F48" s="223"/>
      <c r="G48" s="222"/>
      <c r="H48" s="220"/>
    </row>
    <row r="49" spans="1:13" ht="16.149999999999999" customHeight="1" x14ac:dyDescent="0.25">
      <c r="A49" s="215" t="s">
        <v>71</v>
      </c>
      <c r="B49" s="244" t="s">
        <v>113</v>
      </c>
      <c r="C49" s="250"/>
      <c r="D49" s="250"/>
      <c r="E49" s="250"/>
      <c r="F49" s="251"/>
      <c r="G49" s="250"/>
      <c r="H49" s="249"/>
    </row>
    <row r="50" spans="1:13" ht="16.149999999999999" customHeight="1" x14ac:dyDescent="0.2">
      <c r="A50" s="216"/>
      <c r="B50" s="247" t="s">
        <v>114</v>
      </c>
      <c r="C50" s="250"/>
      <c r="D50" s="250"/>
      <c r="E50" s="250"/>
      <c r="F50" s="251"/>
      <c r="G50" s="250"/>
      <c r="H50" s="249"/>
    </row>
    <row r="51" spans="1:13" ht="17.25" customHeight="1" x14ac:dyDescent="0.2">
      <c r="B51" s="225"/>
      <c r="C51" s="222"/>
      <c r="D51" s="222"/>
      <c r="E51" s="222"/>
      <c r="F51" s="223"/>
      <c r="G51" s="222"/>
      <c r="H51" s="220"/>
    </row>
    <row r="52" spans="1:13" ht="17.25" customHeight="1" x14ac:dyDescent="0.2">
      <c r="A52" s="394" t="s">
        <v>78</v>
      </c>
      <c r="B52" s="252"/>
      <c r="C52" s="250"/>
      <c r="D52" s="250"/>
      <c r="E52" s="250"/>
      <c r="F52" s="251"/>
      <c r="H52" s="220"/>
    </row>
    <row r="53" spans="1:13" ht="17.25" customHeight="1" x14ac:dyDescent="0.2">
      <c r="A53" s="226" t="s">
        <v>115</v>
      </c>
      <c r="C53" s="222"/>
      <c r="D53" s="222"/>
      <c r="E53" s="222"/>
      <c r="F53" s="223"/>
      <c r="G53" s="222"/>
      <c r="H53" s="227"/>
      <c r="I53" s="227"/>
      <c r="J53" s="227"/>
      <c r="K53" s="227"/>
      <c r="L53" s="227"/>
    </row>
    <row r="54" spans="1:13" ht="15" x14ac:dyDescent="0.2">
      <c r="A54" s="216" t="s">
        <v>116</v>
      </c>
      <c r="C54" s="227"/>
      <c r="D54" s="227"/>
      <c r="E54" s="227"/>
      <c r="G54" s="228" t="s">
        <v>117</v>
      </c>
      <c r="I54" s="227"/>
      <c r="J54" s="227"/>
      <c r="K54" s="227"/>
      <c r="L54" s="227"/>
      <c r="M54" s="227"/>
    </row>
    <row r="55" spans="1:13" ht="15" x14ac:dyDescent="0.2">
      <c r="A55" s="229" t="s">
        <v>81</v>
      </c>
      <c r="C55" s="227"/>
      <c r="D55" s="227"/>
      <c r="E55" s="227"/>
      <c r="F55" s="227"/>
      <c r="H55" s="230"/>
    </row>
    <row r="56" spans="1:13" x14ac:dyDescent="0.2">
      <c r="G56" s="227"/>
      <c r="H56" s="230"/>
      <c r="I56" s="231"/>
      <c r="J56" s="230"/>
      <c r="K56" s="231"/>
      <c r="L56" s="230"/>
      <c r="M56" s="231"/>
    </row>
  </sheetData>
  <hyperlinks>
    <hyperlink ref="A55" r:id="rId1" location="huelga" display="https://www.euskadi.eus/web01-s2lanju/es/contenidos/informacion/estadisticastrabajo/es_esttraba/index.shtml#huelga" xr:uid="{0256E56D-8118-45D1-95D6-96AFFBD73B37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77"/>
  <sheetViews>
    <sheetView showGridLines="0" zoomScaleNormal="100" workbookViewId="0"/>
  </sheetViews>
  <sheetFormatPr baseColWidth="10" defaultRowHeight="12.75" x14ac:dyDescent="0.2"/>
  <cols>
    <col min="1" max="1" width="8.5703125" customWidth="1"/>
    <col min="2" max="2" width="10.42578125" bestFit="1" customWidth="1"/>
    <col min="3" max="3" width="14.5703125" bestFit="1" customWidth="1"/>
    <col min="4" max="4" width="10.7109375" customWidth="1"/>
    <col min="5" max="5" width="15.5703125" customWidth="1"/>
    <col min="6" max="6" width="11" customWidth="1"/>
    <col min="7" max="7" width="8.28515625" customWidth="1"/>
    <col min="8" max="8" width="10.140625" customWidth="1"/>
    <col min="9" max="9" width="9.42578125" customWidth="1"/>
    <col min="10" max="10" width="10.28515625" customWidth="1"/>
    <col min="11" max="11" width="14.5703125" bestFit="1" customWidth="1"/>
    <col min="12" max="12" width="10.7109375" customWidth="1"/>
    <col min="13" max="13" width="16.7109375" customWidth="1"/>
    <col min="14" max="14" width="13.42578125" customWidth="1"/>
    <col min="15" max="15" width="10.85546875" bestFit="1" customWidth="1"/>
  </cols>
  <sheetData>
    <row r="2" spans="1:15" ht="18.75" customHeight="1" x14ac:dyDescent="0.35">
      <c r="D2" s="203" t="s">
        <v>82</v>
      </c>
      <c r="F2" s="19"/>
    </row>
    <row r="3" spans="1:15" ht="18.75" customHeight="1" x14ac:dyDescent="0.35">
      <c r="D3" s="204" t="s">
        <v>145</v>
      </c>
      <c r="F3" s="19"/>
    </row>
    <row r="4" spans="1:15" ht="15" customHeight="1" x14ac:dyDescent="0.2">
      <c r="D4" s="66" t="s">
        <v>78</v>
      </c>
    </row>
    <row r="6" spans="1:15" s="172" customFormat="1" ht="15.75" x14ac:dyDescent="0.2">
      <c r="A6" s="207" t="s">
        <v>137</v>
      </c>
      <c r="I6" s="207" t="s">
        <v>138</v>
      </c>
    </row>
    <row r="7" spans="1:15" s="198" customFormat="1" ht="15" customHeight="1" x14ac:dyDescent="0.2">
      <c r="A7" s="208" t="s">
        <v>139</v>
      </c>
      <c r="B7" s="172"/>
      <c r="C7" s="172"/>
      <c r="D7" s="172"/>
      <c r="E7" s="172"/>
      <c r="F7" s="172"/>
      <c r="G7" s="172"/>
      <c r="H7" s="172"/>
      <c r="I7" s="208" t="s">
        <v>140</v>
      </c>
      <c r="J7" s="172"/>
      <c r="K7" s="172"/>
      <c r="L7" s="172"/>
      <c r="M7" s="172"/>
      <c r="N7" s="172"/>
      <c r="O7" s="172"/>
    </row>
    <row r="8" spans="1:15" s="191" customFormat="1" ht="19.899999999999999" customHeight="1" x14ac:dyDescent="0.2">
      <c r="A8" s="192" t="s">
        <v>54</v>
      </c>
      <c r="B8" s="192" t="s">
        <v>11</v>
      </c>
      <c r="C8" s="192" t="s">
        <v>12</v>
      </c>
      <c r="D8" s="192" t="s">
        <v>13</v>
      </c>
      <c r="E8" s="192" t="s">
        <v>33</v>
      </c>
      <c r="F8" s="192" t="s">
        <v>14</v>
      </c>
      <c r="G8" s="193" t="s">
        <v>55</v>
      </c>
      <c r="H8" s="188"/>
      <c r="I8" s="192" t="s">
        <v>54</v>
      </c>
      <c r="J8" s="192" t="s">
        <v>11</v>
      </c>
      <c r="K8" s="192" t="s">
        <v>12</v>
      </c>
      <c r="L8" s="192" t="s">
        <v>13</v>
      </c>
      <c r="M8" s="192" t="s">
        <v>33</v>
      </c>
      <c r="N8" s="192" t="s">
        <v>14</v>
      </c>
      <c r="O8" s="193" t="s">
        <v>55</v>
      </c>
    </row>
    <row r="9" spans="1:15" s="198" customFormat="1" ht="15.75" x14ac:dyDescent="0.2">
      <c r="A9" s="194">
        <v>2010</v>
      </c>
      <c r="B9" s="195">
        <v>25</v>
      </c>
      <c r="C9" s="195">
        <v>18</v>
      </c>
      <c r="D9" s="195">
        <v>74</v>
      </c>
      <c r="E9" s="195">
        <v>3</v>
      </c>
      <c r="F9" s="196">
        <v>120</v>
      </c>
      <c r="G9" s="167"/>
      <c r="H9" s="197"/>
      <c r="I9" s="194">
        <v>2010</v>
      </c>
      <c r="J9" s="195">
        <v>10290</v>
      </c>
      <c r="K9" s="195">
        <v>6256</v>
      </c>
      <c r="L9" s="195">
        <v>12929</v>
      </c>
      <c r="M9" s="195">
        <v>3455</v>
      </c>
      <c r="N9" s="196">
        <v>32930</v>
      </c>
      <c r="O9" s="167"/>
    </row>
    <row r="10" spans="1:15" s="198" customFormat="1" ht="15.75" x14ac:dyDescent="0.2">
      <c r="A10" s="173">
        <v>2011</v>
      </c>
      <c r="B10" s="176">
        <v>53</v>
      </c>
      <c r="C10" s="176">
        <v>29</v>
      </c>
      <c r="D10" s="176">
        <v>50</v>
      </c>
      <c r="E10" s="176">
        <v>3</v>
      </c>
      <c r="F10" s="177">
        <v>135</v>
      </c>
      <c r="G10" s="169">
        <v>12.5</v>
      </c>
      <c r="H10" s="197"/>
      <c r="I10" s="173">
        <v>2011</v>
      </c>
      <c r="J10" s="176">
        <v>15735</v>
      </c>
      <c r="K10" s="176">
        <v>52173</v>
      </c>
      <c r="L10" s="176">
        <v>37922</v>
      </c>
      <c r="M10" s="176">
        <v>800</v>
      </c>
      <c r="N10" s="177">
        <v>106630</v>
      </c>
      <c r="O10" s="169">
        <v>223.80807774066201</v>
      </c>
    </row>
    <row r="11" spans="1:15" s="198" customFormat="1" ht="15.75" x14ac:dyDescent="0.2">
      <c r="A11" s="173">
        <v>2012</v>
      </c>
      <c r="B11" s="176">
        <v>31</v>
      </c>
      <c r="C11" s="176">
        <v>18</v>
      </c>
      <c r="D11" s="176">
        <v>47</v>
      </c>
      <c r="E11" s="176">
        <v>1</v>
      </c>
      <c r="F11" s="177">
        <v>97</v>
      </c>
      <c r="G11" s="169">
        <v>-28.148148148148145</v>
      </c>
      <c r="H11" s="197"/>
      <c r="I11" s="173">
        <v>2012</v>
      </c>
      <c r="J11" s="176">
        <v>7098</v>
      </c>
      <c r="K11" s="176">
        <v>2323</v>
      </c>
      <c r="L11" s="176">
        <v>28765</v>
      </c>
      <c r="M11" s="176">
        <v>80</v>
      </c>
      <c r="N11" s="177">
        <v>38266</v>
      </c>
      <c r="O11" s="169">
        <v>-64.113288943074181</v>
      </c>
    </row>
    <row r="12" spans="1:15" s="172" customFormat="1" ht="15.75" x14ac:dyDescent="0.2">
      <c r="A12" s="173">
        <v>2013</v>
      </c>
      <c r="B12" s="176">
        <v>55</v>
      </c>
      <c r="C12" s="176">
        <v>76</v>
      </c>
      <c r="D12" s="176">
        <v>139</v>
      </c>
      <c r="E12" s="176">
        <v>8</v>
      </c>
      <c r="F12" s="177">
        <v>278</v>
      </c>
      <c r="G12" s="169">
        <v>186.5979381443299</v>
      </c>
      <c r="H12" s="197"/>
      <c r="I12" s="173">
        <v>2013</v>
      </c>
      <c r="J12" s="176">
        <v>12697</v>
      </c>
      <c r="K12" s="176">
        <v>15597</v>
      </c>
      <c r="L12" s="176">
        <v>85738</v>
      </c>
      <c r="M12" s="176">
        <v>2250</v>
      </c>
      <c r="N12" s="177">
        <v>116282</v>
      </c>
      <c r="O12" s="169">
        <v>203.87811634349032</v>
      </c>
    </row>
    <row r="13" spans="1:15" s="172" customFormat="1" ht="15.75" x14ac:dyDescent="0.2">
      <c r="A13" s="173">
        <v>2014</v>
      </c>
      <c r="B13" s="176">
        <v>59</v>
      </c>
      <c r="C13" s="176">
        <v>96</v>
      </c>
      <c r="D13" s="176">
        <v>102</v>
      </c>
      <c r="E13" s="176">
        <v>4</v>
      </c>
      <c r="F13" s="177">
        <v>261</v>
      </c>
      <c r="G13" s="169">
        <v>-6.1151079136690605</v>
      </c>
      <c r="H13" s="197"/>
      <c r="I13" s="173">
        <v>2014</v>
      </c>
      <c r="J13" s="176">
        <v>14997</v>
      </c>
      <c r="K13" s="176">
        <v>16499</v>
      </c>
      <c r="L13" s="176">
        <v>20674</v>
      </c>
      <c r="M13" s="176">
        <v>1752</v>
      </c>
      <c r="N13" s="177">
        <v>53922</v>
      </c>
      <c r="O13" s="169">
        <v>-53.628248568136087</v>
      </c>
    </row>
    <row r="14" spans="1:15" s="172" customFormat="1" ht="15.75" x14ac:dyDescent="0.2">
      <c r="A14" s="173">
        <v>2015</v>
      </c>
      <c r="B14" s="176">
        <v>30</v>
      </c>
      <c r="C14" s="176">
        <v>76</v>
      </c>
      <c r="D14" s="176">
        <v>82</v>
      </c>
      <c r="E14" s="176">
        <v>4</v>
      </c>
      <c r="F14" s="177">
        <v>192</v>
      </c>
      <c r="G14" s="169">
        <v>-26.436781609195403</v>
      </c>
      <c r="H14" s="199"/>
      <c r="I14" s="173">
        <v>2015</v>
      </c>
      <c r="J14" s="176">
        <v>4673</v>
      </c>
      <c r="K14" s="176">
        <v>11134</v>
      </c>
      <c r="L14" s="176">
        <v>16449</v>
      </c>
      <c r="M14" s="176">
        <v>3496</v>
      </c>
      <c r="N14" s="177">
        <v>35752</v>
      </c>
      <c r="O14" s="169">
        <v>-33.69682133452023</v>
      </c>
    </row>
    <row r="15" spans="1:15" s="172" customFormat="1" ht="15.75" x14ac:dyDescent="0.2">
      <c r="A15" s="173">
        <v>2016</v>
      </c>
      <c r="B15" s="176">
        <v>40</v>
      </c>
      <c r="C15" s="176">
        <v>60</v>
      </c>
      <c r="D15" s="176">
        <v>88</v>
      </c>
      <c r="E15" s="176">
        <v>3</v>
      </c>
      <c r="F15" s="177">
        <v>191</v>
      </c>
      <c r="G15" s="169">
        <v>-0.52083333333333703</v>
      </c>
      <c r="H15" s="199"/>
      <c r="I15" s="173">
        <v>2016</v>
      </c>
      <c r="J15" s="176">
        <v>6650</v>
      </c>
      <c r="K15" s="176">
        <v>15789</v>
      </c>
      <c r="L15" s="176">
        <v>49900</v>
      </c>
      <c r="M15" s="176">
        <v>452</v>
      </c>
      <c r="N15" s="177">
        <v>72791</v>
      </c>
      <c r="O15" s="169">
        <v>103.59979861266501</v>
      </c>
    </row>
    <row r="16" spans="1:15" s="172" customFormat="1" ht="15.75" x14ac:dyDescent="0.2">
      <c r="A16" s="173">
        <v>2017</v>
      </c>
      <c r="B16" s="176">
        <v>43</v>
      </c>
      <c r="C16" s="176">
        <v>68</v>
      </c>
      <c r="D16" s="176">
        <v>79</v>
      </c>
      <c r="E16" s="176">
        <v>4</v>
      </c>
      <c r="F16" s="177">
        <v>194</v>
      </c>
      <c r="G16" s="169">
        <v>1.5706806282722585</v>
      </c>
      <c r="I16" s="173">
        <v>2017</v>
      </c>
      <c r="J16" s="176">
        <v>16249</v>
      </c>
      <c r="K16" s="176">
        <v>10035</v>
      </c>
      <c r="L16" s="176">
        <v>17264</v>
      </c>
      <c r="M16" s="176">
        <v>571</v>
      </c>
      <c r="N16" s="177">
        <v>44119</v>
      </c>
      <c r="O16" s="169">
        <v>-39.38948496380047</v>
      </c>
    </row>
    <row r="17" spans="1:15" s="172" customFormat="1" ht="15.75" x14ac:dyDescent="0.2">
      <c r="A17" s="173">
        <v>2018</v>
      </c>
      <c r="B17" s="176">
        <v>50</v>
      </c>
      <c r="C17" s="176">
        <v>70</v>
      </c>
      <c r="D17" s="176">
        <v>90</v>
      </c>
      <c r="E17" s="176">
        <v>2</v>
      </c>
      <c r="F17" s="177">
        <v>212</v>
      </c>
      <c r="G17" s="169">
        <v>9.2783505154639059</v>
      </c>
      <c r="I17" s="173">
        <v>2018</v>
      </c>
      <c r="J17" s="176">
        <v>12689</v>
      </c>
      <c r="K17" s="176">
        <v>24783</v>
      </c>
      <c r="L17" s="176">
        <v>87453</v>
      </c>
      <c r="M17" s="176">
        <v>1306</v>
      </c>
      <c r="N17" s="177">
        <v>126231</v>
      </c>
      <c r="O17" s="169">
        <v>186.11482581200843</v>
      </c>
    </row>
    <row r="18" spans="1:15" s="172" customFormat="1" ht="15.75" x14ac:dyDescent="0.2">
      <c r="A18" s="173">
        <v>2019</v>
      </c>
      <c r="B18" s="176">
        <v>39</v>
      </c>
      <c r="C18" s="176">
        <v>63</v>
      </c>
      <c r="D18" s="176">
        <v>88</v>
      </c>
      <c r="E18" s="176">
        <v>6</v>
      </c>
      <c r="F18" s="177">
        <v>196</v>
      </c>
      <c r="G18" s="169">
        <v>-7.547169811320753</v>
      </c>
      <c r="I18" s="173">
        <v>2019</v>
      </c>
      <c r="J18" s="176">
        <v>5849</v>
      </c>
      <c r="K18" s="176">
        <v>16092</v>
      </c>
      <c r="L18" s="176">
        <v>18312</v>
      </c>
      <c r="M18" s="176">
        <v>1006</v>
      </c>
      <c r="N18" s="177">
        <v>41259</v>
      </c>
      <c r="O18" s="169">
        <v>-67.314684982294352</v>
      </c>
    </row>
    <row r="19" spans="1:15" s="172" customFormat="1" ht="15.75" x14ac:dyDescent="0.2">
      <c r="A19" s="173">
        <v>2020</v>
      </c>
      <c r="B19" s="176">
        <v>27</v>
      </c>
      <c r="C19" s="176">
        <v>37</v>
      </c>
      <c r="D19" s="176">
        <v>49</v>
      </c>
      <c r="E19" s="176">
        <v>2</v>
      </c>
      <c r="F19" s="177">
        <v>115</v>
      </c>
      <c r="G19" s="169">
        <v>-41.326530612244895</v>
      </c>
      <c r="I19" s="173">
        <v>2020</v>
      </c>
      <c r="J19" s="176">
        <v>2298</v>
      </c>
      <c r="K19" s="176">
        <v>55107</v>
      </c>
      <c r="L19" s="176">
        <v>40650</v>
      </c>
      <c r="M19" s="176">
        <v>213</v>
      </c>
      <c r="N19" s="177">
        <v>98268</v>
      </c>
      <c r="O19" s="169">
        <v>138.17348942049006</v>
      </c>
    </row>
    <row r="20" spans="1:15" s="172" customFormat="1" ht="15.75" x14ac:dyDescent="0.2">
      <c r="A20" s="173">
        <v>2021</v>
      </c>
      <c r="B20" s="176">
        <v>37</v>
      </c>
      <c r="C20" s="176">
        <v>52</v>
      </c>
      <c r="D20" s="176">
        <v>76</v>
      </c>
      <c r="E20" s="176">
        <v>4</v>
      </c>
      <c r="F20" s="177">
        <v>169</v>
      </c>
      <c r="G20" s="169">
        <v>46.95652173913043</v>
      </c>
      <c r="I20" s="173">
        <v>2021</v>
      </c>
      <c r="J20" s="176">
        <v>9678</v>
      </c>
      <c r="K20" s="176">
        <v>7209</v>
      </c>
      <c r="L20" s="176">
        <v>40266</v>
      </c>
      <c r="M20" s="176">
        <v>4206</v>
      </c>
      <c r="N20" s="177">
        <v>61359</v>
      </c>
      <c r="O20" s="169">
        <v>-37.559531078275732</v>
      </c>
    </row>
    <row r="21" spans="1:15" s="172" customFormat="1" ht="15.75" x14ac:dyDescent="0.2">
      <c r="A21" s="173">
        <v>2022</v>
      </c>
      <c r="B21" s="176">
        <v>37</v>
      </c>
      <c r="C21" s="176">
        <v>54</v>
      </c>
      <c r="D21" s="176">
        <v>85</v>
      </c>
      <c r="E21" s="176">
        <v>6</v>
      </c>
      <c r="F21" s="177">
        <v>182</v>
      </c>
      <c r="G21" s="169">
        <v>7.6923076923076872</v>
      </c>
      <c r="I21" s="173">
        <v>2022</v>
      </c>
      <c r="J21" s="176">
        <v>36498</v>
      </c>
      <c r="K21" s="176">
        <v>16234</v>
      </c>
      <c r="L21" s="176">
        <v>29527</v>
      </c>
      <c r="M21" s="176">
        <v>1991</v>
      </c>
      <c r="N21" s="177">
        <v>84250</v>
      </c>
      <c r="O21" s="169">
        <v>37.306670578073309</v>
      </c>
    </row>
    <row r="22" spans="1:15" s="172" customFormat="1" ht="15.75" x14ac:dyDescent="0.2">
      <c r="A22" s="173">
        <v>2023</v>
      </c>
      <c r="B22" s="176">
        <v>51</v>
      </c>
      <c r="C22" s="176">
        <v>84</v>
      </c>
      <c r="D22" s="176">
        <v>92</v>
      </c>
      <c r="E22" s="176">
        <v>2</v>
      </c>
      <c r="F22" s="177">
        <v>229</v>
      </c>
      <c r="G22" s="169">
        <v>25.824175824175821</v>
      </c>
      <c r="I22" s="173">
        <v>2023</v>
      </c>
      <c r="J22" s="176">
        <v>8599</v>
      </c>
      <c r="K22" s="176">
        <v>93599</v>
      </c>
      <c r="L22" s="176">
        <v>77399</v>
      </c>
      <c r="M22" s="176">
        <v>334</v>
      </c>
      <c r="N22" s="177">
        <v>179931</v>
      </c>
      <c r="O22" s="169">
        <v>113.56795252225518</v>
      </c>
    </row>
    <row r="23" spans="1:15" s="172" customFormat="1" ht="15.75" x14ac:dyDescent="0.2">
      <c r="A23" s="178">
        <v>2024</v>
      </c>
      <c r="B23" s="181">
        <v>42</v>
      </c>
      <c r="C23" s="181">
        <v>53</v>
      </c>
      <c r="D23" s="181">
        <v>104</v>
      </c>
      <c r="E23" s="181">
        <v>4</v>
      </c>
      <c r="F23" s="56">
        <v>203</v>
      </c>
      <c r="G23" s="171">
        <v>-11.353711790393017</v>
      </c>
      <c r="I23" s="178">
        <v>2024</v>
      </c>
      <c r="J23" s="181">
        <v>8534</v>
      </c>
      <c r="K23" s="181">
        <v>20079</v>
      </c>
      <c r="L23" s="181">
        <v>26436</v>
      </c>
      <c r="M23" s="181">
        <v>2163</v>
      </c>
      <c r="N23" s="56">
        <v>57212</v>
      </c>
      <c r="O23" s="171">
        <v>-68.203366846179918</v>
      </c>
    </row>
    <row r="24" spans="1:15" s="21" customFormat="1" ht="24" customHeight="1" x14ac:dyDescent="0.3">
      <c r="A24" s="385">
        <v>2025</v>
      </c>
      <c r="B24" s="386">
        <v>39</v>
      </c>
      <c r="C24" s="386">
        <v>64</v>
      </c>
      <c r="D24" s="386">
        <v>63</v>
      </c>
      <c r="E24" s="386">
        <v>5</v>
      </c>
      <c r="F24" s="384">
        <v>171</v>
      </c>
      <c r="G24" s="387">
        <v>-15.763546798029559</v>
      </c>
      <c r="I24" s="385">
        <v>2025</v>
      </c>
      <c r="J24" s="386">
        <v>8013</v>
      </c>
      <c r="K24" s="386">
        <v>14962</v>
      </c>
      <c r="L24" s="386">
        <v>29953</v>
      </c>
      <c r="M24" s="386">
        <v>1836</v>
      </c>
      <c r="N24" s="384">
        <v>54764</v>
      </c>
      <c r="O24" s="387">
        <v>-4.2788226246242012</v>
      </c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41" spans="1:15" s="71" customFormat="1" x14ac:dyDescent="0.2">
      <c r="A41" s="205" t="s">
        <v>141</v>
      </c>
      <c r="I41" s="205" t="s">
        <v>142</v>
      </c>
    </row>
    <row r="42" spans="1:15" s="71" customFormat="1" x14ac:dyDescent="0.2">
      <c r="A42" s="206" t="s">
        <v>143</v>
      </c>
      <c r="B42" s="209"/>
      <c r="C42" s="209"/>
      <c r="D42" s="209"/>
      <c r="E42" s="209"/>
      <c r="F42" s="209"/>
      <c r="I42" s="206" t="s">
        <v>144</v>
      </c>
    </row>
    <row r="43" spans="1:15" s="172" customFormat="1" ht="18" customHeight="1" x14ac:dyDescent="0.2">
      <c r="A43" s="200" t="s">
        <v>54</v>
      </c>
      <c r="B43" s="200" t="s">
        <v>11</v>
      </c>
      <c r="C43" s="200" t="s">
        <v>12</v>
      </c>
      <c r="D43" s="200" t="s">
        <v>13</v>
      </c>
      <c r="E43" s="200" t="s">
        <v>33</v>
      </c>
      <c r="F43" s="200" t="s">
        <v>14</v>
      </c>
      <c r="G43" s="201" t="s">
        <v>55</v>
      </c>
      <c r="H43" s="25"/>
      <c r="I43" s="200" t="s">
        <v>54</v>
      </c>
      <c r="J43" s="200" t="s">
        <v>11</v>
      </c>
      <c r="K43" s="200" t="s">
        <v>12</v>
      </c>
      <c r="L43" s="200" t="s">
        <v>13</v>
      </c>
      <c r="M43" s="200" t="s">
        <v>33</v>
      </c>
      <c r="N43" s="200" t="s">
        <v>14</v>
      </c>
      <c r="O43" s="201" t="s">
        <v>55</v>
      </c>
    </row>
    <row r="44" spans="1:15" s="172" customFormat="1" ht="15.75" x14ac:dyDescent="0.2">
      <c r="A44" s="173">
        <v>2010</v>
      </c>
      <c r="B44" s="174">
        <v>2.2000000000000002</v>
      </c>
      <c r="C44" s="174">
        <v>2.39</v>
      </c>
      <c r="D44" s="174">
        <v>2.5</v>
      </c>
      <c r="E44" s="174">
        <v>0.27</v>
      </c>
      <c r="F44" s="175">
        <v>2.36</v>
      </c>
      <c r="G44" s="169"/>
      <c r="I44" s="173">
        <v>2010</v>
      </c>
      <c r="J44" s="176">
        <v>1706.81</v>
      </c>
      <c r="K44" s="176">
        <v>1681.56</v>
      </c>
      <c r="L44" s="176">
        <v>1665.37</v>
      </c>
      <c r="M44" s="176">
        <v>1584.67</v>
      </c>
      <c r="N44" s="177">
        <v>1673.82</v>
      </c>
      <c r="O44" s="169"/>
    </row>
    <row r="45" spans="1:15" s="172" customFormat="1" ht="15.75" x14ac:dyDescent="0.2">
      <c r="A45" s="173">
        <v>2011</v>
      </c>
      <c r="B45" s="174">
        <v>2.78</v>
      </c>
      <c r="C45" s="174">
        <v>2.78</v>
      </c>
      <c r="D45" s="174">
        <v>3.05</v>
      </c>
      <c r="E45" s="174">
        <v>3.15</v>
      </c>
      <c r="F45" s="175">
        <v>2.89</v>
      </c>
      <c r="G45" s="169">
        <v>22.457627118644076</v>
      </c>
      <c r="I45" s="173">
        <v>2011</v>
      </c>
      <c r="J45" s="176">
        <v>1706.77</v>
      </c>
      <c r="K45" s="176">
        <v>1655.21</v>
      </c>
      <c r="L45" s="176">
        <v>1685.55</v>
      </c>
      <c r="M45" s="176">
        <v>1615.33</v>
      </c>
      <c r="N45" s="177">
        <v>1684.28</v>
      </c>
      <c r="O45" s="169">
        <v>0.62491785257674515</v>
      </c>
    </row>
    <row r="46" spans="1:15" s="172" customFormat="1" ht="15.75" x14ac:dyDescent="0.2">
      <c r="A46" s="173">
        <v>2012</v>
      </c>
      <c r="B46" s="174">
        <v>0.7</v>
      </c>
      <c r="C46" s="174">
        <v>2.62</v>
      </c>
      <c r="D46" s="174">
        <v>2.42</v>
      </c>
      <c r="E46" s="174">
        <v>1.8</v>
      </c>
      <c r="F46" s="175">
        <v>1.95</v>
      </c>
      <c r="G46" s="169">
        <v>-32.525951557093435</v>
      </c>
      <c r="I46" s="173">
        <v>2012</v>
      </c>
      <c r="J46" s="176">
        <v>1705.88</v>
      </c>
      <c r="K46" s="176">
        <v>1651.73</v>
      </c>
      <c r="L46" s="176">
        <v>1668.14</v>
      </c>
      <c r="M46" s="176">
        <v>1688</v>
      </c>
      <c r="N46" s="177">
        <v>1676.78</v>
      </c>
      <c r="O46" s="169">
        <v>-0.44529413161706888</v>
      </c>
    </row>
    <row r="47" spans="1:15" s="172" customFormat="1" ht="15.75" x14ac:dyDescent="0.2">
      <c r="A47" s="173">
        <v>2013</v>
      </c>
      <c r="B47" s="174">
        <v>0.72</v>
      </c>
      <c r="C47" s="174">
        <v>1.44</v>
      </c>
      <c r="D47" s="174">
        <v>0.76</v>
      </c>
      <c r="E47" s="174">
        <v>0.88</v>
      </c>
      <c r="F47" s="175">
        <v>0.93</v>
      </c>
      <c r="G47" s="169">
        <v>-52.307692307692299</v>
      </c>
      <c r="I47" s="173">
        <v>2013</v>
      </c>
      <c r="J47" s="176">
        <v>1707.31</v>
      </c>
      <c r="K47" s="176">
        <v>1674.86</v>
      </c>
      <c r="L47" s="176">
        <v>1681</v>
      </c>
      <c r="M47" s="176">
        <v>1692</v>
      </c>
      <c r="N47" s="177">
        <v>1685</v>
      </c>
      <c r="O47" s="169">
        <v>0.49022531280191739</v>
      </c>
    </row>
    <row r="48" spans="1:15" s="172" customFormat="1" ht="15.75" x14ac:dyDescent="0.2">
      <c r="A48" s="173">
        <v>2014</v>
      </c>
      <c r="B48" s="174">
        <v>0.19</v>
      </c>
      <c r="C48" s="174">
        <v>0.51</v>
      </c>
      <c r="D48" s="174">
        <v>0.72</v>
      </c>
      <c r="E48" s="174">
        <v>1.4</v>
      </c>
      <c r="F48" s="175">
        <v>0.52</v>
      </c>
      <c r="G48" s="169">
        <v>-44.086021505376351</v>
      </c>
      <c r="I48" s="173">
        <v>2014</v>
      </c>
      <c r="J48" s="176">
        <v>1704.03</v>
      </c>
      <c r="K48" s="176">
        <v>1667.24</v>
      </c>
      <c r="L48" s="176">
        <v>1680.29</v>
      </c>
      <c r="M48" s="176">
        <v>1638</v>
      </c>
      <c r="N48" s="177">
        <v>1680.49</v>
      </c>
      <c r="O48" s="169">
        <v>-0.26765578635015164</v>
      </c>
    </row>
    <row r="49" spans="1:15" s="172" customFormat="1" ht="15.75" x14ac:dyDescent="0.2">
      <c r="A49" s="173">
        <v>2015</v>
      </c>
      <c r="B49" s="174">
        <v>0.94</v>
      </c>
      <c r="C49" s="174">
        <v>1.25</v>
      </c>
      <c r="D49" s="174">
        <v>0.62</v>
      </c>
      <c r="E49" s="174">
        <v>0.69</v>
      </c>
      <c r="F49" s="175">
        <v>0.91</v>
      </c>
      <c r="G49" s="169">
        <v>75</v>
      </c>
      <c r="I49" s="173">
        <v>2015</v>
      </c>
      <c r="J49" s="176">
        <v>1718.7</v>
      </c>
      <c r="K49" s="176">
        <v>1649.37</v>
      </c>
      <c r="L49" s="176">
        <v>1688.28</v>
      </c>
      <c r="M49" s="176">
        <v>1597</v>
      </c>
      <c r="N49" s="177">
        <v>1676.62</v>
      </c>
      <c r="O49" s="169">
        <v>-0.23028997494779491</v>
      </c>
    </row>
    <row r="50" spans="1:15" s="172" customFormat="1" ht="15.75" x14ac:dyDescent="0.2">
      <c r="A50" s="173">
        <v>2016</v>
      </c>
      <c r="B50" s="174">
        <v>0.78307368421052626</v>
      </c>
      <c r="C50" s="174">
        <v>1.2838146811071001</v>
      </c>
      <c r="D50" s="174">
        <v>1.1858681362725452</v>
      </c>
      <c r="E50" s="174">
        <v>0.96887168141592916</v>
      </c>
      <c r="F50" s="175">
        <v>1.168967866906623</v>
      </c>
      <c r="G50" s="169">
        <v>28.458007352376157</v>
      </c>
      <c r="I50" s="173">
        <v>2016</v>
      </c>
      <c r="J50" s="176">
        <v>1720.6335338345864</v>
      </c>
      <c r="K50" s="176">
        <v>1681.0148837798467</v>
      </c>
      <c r="L50" s="176">
        <v>1731.9078557114228</v>
      </c>
      <c r="M50" s="176">
        <v>1701.9115044247787</v>
      </c>
      <c r="N50" s="177">
        <v>1719.6524707724857</v>
      </c>
      <c r="O50" s="169">
        <v>2.5666203893837558</v>
      </c>
    </row>
    <row r="51" spans="1:15" s="172" customFormat="1" ht="15.75" x14ac:dyDescent="0.2">
      <c r="A51" s="173">
        <v>2017</v>
      </c>
      <c r="B51" s="174">
        <v>1.6612837713090036</v>
      </c>
      <c r="C51" s="174">
        <v>1.8895924265072248</v>
      </c>
      <c r="D51" s="174">
        <v>1.327029077849861</v>
      </c>
      <c r="E51" s="174">
        <v>1.1042031523642732</v>
      </c>
      <c r="F51" s="175">
        <v>1.5752077336295018</v>
      </c>
      <c r="G51" s="169">
        <v>34.752013141121616</v>
      </c>
      <c r="I51" s="173">
        <v>2017</v>
      </c>
      <c r="J51" s="176">
        <v>1719.3791617945719</v>
      </c>
      <c r="K51" s="176">
        <v>1663.7760837070255</v>
      </c>
      <c r="L51" s="176">
        <v>1676.9511121408711</v>
      </c>
      <c r="M51" s="176">
        <v>1639.401050788091</v>
      </c>
      <c r="N51" s="177">
        <v>1689.0946530973051</v>
      </c>
      <c r="O51" s="169">
        <v>-1.7769763481021106</v>
      </c>
    </row>
    <row r="52" spans="1:15" s="172" customFormat="1" ht="15.75" x14ac:dyDescent="0.2">
      <c r="A52" s="173">
        <v>2018</v>
      </c>
      <c r="B52" s="174">
        <v>2.0684837260619435</v>
      </c>
      <c r="C52" s="174">
        <v>1.7219820037929225</v>
      </c>
      <c r="D52" s="174">
        <v>2.0856474906521218</v>
      </c>
      <c r="E52" s="174">
        <v>1.6836217457886677</v>
      </c>
      <c r="F52" s="175">
        <v>2.0083641102423333</v>
      </c>
      <c r="G52" s="169">
        <v>27.498365286385294</v>
      </c>
      <c r="I52" s="173">
        <v>2018</v>
      </c>
      <c r="J52" s="176">
        <v>1697.422885964221</v>
      </c>
      <c r="K52" s="176">
        <v>1669.2293911148772</v>
      </c>
      <c r="L52" s="176">
        <v>1702.2608829885767</v>
      </c>
      <c r="M52" s="176">
        <v>1602.1539050535987</v>
      </c>
      <c r="N52" s="177">
        <v>1694.2537490790694</v>
      </c>
      <c r="O52" s="169">
        <v>0.30543557593436521</v>
      </c>
    </row>
    <row r="53" spans="1:15" s="172" customFormat="1" ht="15.75" x14ac:dyDescent="0.2">
      <c r="A53" s="173">
        <v>2019</v>
      </c>
      <c r="B53" s="174">
        <v>2.09</v>
      </c>
      <c r="C53" s="174">
        <v>1.56</v>
      </c>
      <c r="D53" s="174">
        <v>1.67</v>
      </c>
      <c r="E53" s="174">
        <v>1.95</v>
      </c>
      <c r="F53" s="175">
        <v>1.7</v>
      </c>
      <c r="G53" s="169">
        <v>-15.353994261783811</v>
      </c>
      <c r="I53" s="173">
        <v>2019</v>
      </c>
      <c r="J53" s="176">
        <v>1715.52</v>
      </c>
      <c r="K53" s="176">
        <v>1694.73</v>
      </c>
      <c r="L53" s="176">
        <v>1702.2</v>
      </c>
      <c r="M53" s="176">
        <v>1642.76</v>
      </c>
      <c r="N53" s="177">
        <v>1699.73</v>
      </c>
      <c r="O53" s="169">
        <v>0.32322495517023153</v>
      </c>
    </row>
    <row r="54" spans="1:15" s="172" customFormat="1" ht="15.75" x14ac:dyDescent="0.2">
      <c r="A54" s="173">
        <v>2020</v>
      </c>
      <c r="B54" s="174">
        <v>0.99</v>
      </c>
      <c r="C54" s="174">
        <v>0.89</v>
      </c>
      <c r="D54" s="174">
        <v>2.2400000000000002</v>
      </c>
      <c r="E54" s="174">
        <v>0.45</v>
      </c>
      <c r="F54" s="175">
        <v>1.45</v>
      </c>
      <c r="G54" s="169">
        <v>-14.705882352941179</v>
      </c>
      <c r="I54" s="173">
        <v>2020</v>
      </c>
      <c r="J54" s="176">
        <v>1705.92</v>
      </c>
      <c r="K54" s="176">
        <v>1691.76</v>
      </c>
      <c r="L54" s="176">
        <v>1705.82</v>
      </c>
      <c r="M54" s="176">
        <v>1585.35</v>
      </c>
      <c r="N54" s="177">
        <v>1697.67</v>
      </c>
      <c r="O54" s="169">
        <v>-0.12119571932012185</v>
      </c>
    </row>
    <row r="55" spans="1:15" s="172" customFormat="1" ht="15.75" x14ac:dyDescent="0.2">
      <c r="A55" s="173">
        <v>2021</v>
      </c>
      <c r="B55" s="174">
        <v>2.2799999999999998</v>
      </c>
      <c r="C55" s="174">
        <v>0.81</v>
      </c>
      <c r="D55" s="174">
        <v>1.05</v>
      </c>
      <c r="E55" s="174">
        <v>1.68</v>
      </c>
      <c r="F55" s="175">
        <v>1.26</v>
      </c>
      <c r="G55" s="169">
        <v>-13.103448275862062</v>
      </c>
      <c r="I55" s="173">
        <v>2021</v>
      </c>
      <c r="J55" s="176">
        <v>1594.44</v>
      </c>
      <c r="K55" s="176">
        <v>1615.97</v>
      </c>
      <c r="L55" s="176">
        <v>1701.9</v>
      </c>
      <c r="M55" s="176">
        <v>1315.14</v>
      </c>
      <c r="N55" s="177">
        <v>1648.34</v>
      </c>
      <c r="O55" s="169">
        <v>-2.9057472889313041</v>
      </c>
    </row>
    <row r="56" spans="1:15" s="172" customFormat="1" ht="15.75" x14ac:dyDescent="0.2">
      <c r="A56" s="173">
        <v>2022</v>
      </c>
      <c r="B56" s="174">
        <v>5.93</v>
      </c>
      <c r="C56" s="174">
        <v>4.97</v>
      </c>
      <c r="D56" s="174">
        <v>3.78</v>
      </c>
      <c r="E56" s="174">
        <v>3.4</v>
      </c>
      <c r="F56" s="175">
        <v>4.93</v>
      </c>
      <c r="G56" s="169">
        <v>291.26984126984127</v>
      </c>
      <c r="I56" s="173">
        <v>2022</v>
      </c>
      <c r="J56" s="176">
        <v>1720.97</v>
      </c>
      <c r="K56" s="176">
        <v>1684.74</v>
      </c>
      <c r="L56" s="176">
        <v>1613.76</v>
      </c>
      <c r="M56" s="176">
        <v>1619.79</v>
      </c>
      <c r="N56" s="177">
        <v>1674.02</v>
      </c>
      <c r="O56" s="169">
        <v>1.5579310093791321</v>
      </c>
    </row>
    <row r="57" spans="1:15" s="172" customFormat="1" ht="15.75" x14ac:dyDescent="0.2">
      <c r="A57" s="173">
        <v>2023</v>
      </c>
      <c r="B57" s="174">
        <v>3.77</v>
      </c>
      <c r="C57" s="174">
        <v>6.34</v>
      </c>
      <c r="D57" s="174">
        <v>5.25</v>
      </c>
      <c r="E57" s="174">
        <v>5.41</v>
      </c>
      <c r="F57" s="175">
        <v>5.74</v>
      </c>
      <c r="G57" s="169">
        <v>16.430020283975665</v>
      </c>
      <c r="I57" s="173">
        <v>2023</v>
      </c>
      <c r="J57" s="176">
        <v>1698.28</v>
      </c>
      <c r="K57" s="176">
        <v>1693.14</v>
      </c>
      <c r="L57" s="176">
        <v>1697.3</v>
      </c>
      <c r="M57" s="176">
        <v>1670.28</v>
      </c>
      <c r="N57" s="177">
        <v>1695.13</v>
      </c>
      <c r="O57" s="169">
        <v>1.2610363078099596</v>
      </c>
    </row>
    <row r="58" spans="1:15" s="172" customFormat="1" ht="15.75" x14ac:dyDescent="0.2">
      <c r="A58" s="178">
        <v>2024</v>
      </c>
      <c r="B58" s="179">
        <v>3.44</v>
      </c>
      <c r="C58" s="179">
        <v>3.48</v>
      </c>
      <c r="D58" s="179">
        <v>3.48</v>
      </c>
      <c r="E58" s="179">
        <v>3.55</v>
      </c>
      <c r="F58" s="180">
        <v>3.47722789417453</v>
      </c>
      <c r="G58" s="171">
        <v>-39.421116826227696</v>
      </c>
      <c r="I58" s="178">
        <v>2024</v>
      </c>
      <c r="J58" s="181">
        <v>1704.54</v>
      </c>
      <c r="K58" s="181">
        <v>1690.49</v>
      </c>
      <c r="L58" s="181">
        <v>1679.49</v>
      </c>
      <c r="M58" s="181">
        <v>1690.38</v>
      </c>
      <c r="N58" s="56">
        <v>1687.4993358036775</v>
      </c>
      <c r="O58" s="171">
        <v>-0.45015215330521663</v>
      </c>
    </row>
    <row r="59" spans="1:15" s="19" customFormat="1" ht="18.75" x14ac:dyDescent="0.25">
      <c r="A59" s="379">
        <v>2025</v>
      </c>
      <c r="B59" s="380">
        <v>3.17</v>
      </c>
      <c r="C59" s="380">
        <v>3.87</v>
      </c>
      <c r="D59" s="380">
        <v>3.09</v>
      </c>
      <c r="E59" s="380">
        <v>2.83</v>
      </c>
      <c r="F59" s="381">
        <v>3.31</v>
      </c>
      <c r="G59" s="382">
        <v>-4.809230204747017</v>
      </c>
      <c r="I59" s="379">
        <v>2025</v>
      </c>
      <c r="J59" s="383">
        <v>1701.67</v>
      </c>
      <c r="K59" s="383">
        <v>1677.84</v>
      </c>
      <c r="L59" s="383">
        <v>1690.42</v>
      </c>
      <c r="M59" s="383">
        <v>1613.86</v>
      </c>
      <c r="N59" s="384">
        <v>1686.06</v>
      </c>
      <c r="O59" s="382">
        <v>-8.5294007122793669E-2</v>
      </c>
    </row>
    <row r="61" spans="1:15" x14ac:dyDescent="0.2">
      <c r="A61" s="2" t="s">
        <v>78</v>
      </c>
    </row>
    <row r="67" spans="1:12" ht="15" x14ac:dyDescent="0.2">
      <c r="B67" s="28"/>
      <c r="C67" s="28"/>
      <c r="D67" s="28"/>
      <c r="E67" s="28"/>
      <c r="F67" s="65"/>
      <c r="G67" s="9"/>
      <c r="H67" s="11"/>
    </row>
    <row r="68" spans="1:12" ht="15" x14ac:dyDescent="0.2">
      <c r="B68" s="28"/>
      <c r="C68" s="28"/>
      <c r="D68" s="28"/>
      <c r="E68" s="28"/>
      <c r="F68" s="65"/>
      <c r="G68" s="9"/>
      <c r="H68" s="11"/>
    </row>
    <row r="69" spans="1:12" ht="15" x14ac:dyDescent="0.2">
      <c r="B69" s="28"/>
      <c r="C69" s="28"/>
      <c r="D69" s="28"/>
      <c r="E69" s="28"/>
      <c r="F69" s="65"/>
      <c r="G69" s="9"/>
      <c r="H69" s="11"/>
    </row>
    <row r="70" spans="1:12" ht="15" x14ac:dyDescent="0.2">
      <c r="B70" s="28"/>
      <c r="C70" s="28"/>
      <c r="D70" s="28"/>
      <c r="E70" s="28"/>
      <c r="F70" s="65"/>
      <c r="G70" s="9"/>
      <c r="H70" s="11"/>
    </row>
    <row r="71" spans="1:12" ht="15" x14ac:dyDescent="0.2">
      <c r="B71" s="28"/>
      <c r="C71" s="28"/>
      <c r="D71" s="28"/>
      <c r="E71" s="9"/>
      <c r="F71" s="9"/>
      <c r="G71" s="9"/>
    </row>
    <row r="72" spans="1:12" x14ac:dyDescent="0.2">
      <c r="B72" s="9"/>
      <c r="C72" s="9"/>
      <c r="D72" s="9"/>
      <c r="E72" s="9"/>
      <c r="F72" s="9"/>
      <c r="G72" s="9"/>
    </row>
    <row r="75" spans="1:12" ht="15" x14ac:dyDescent="0.2">
      <c r="A75" s="68" t="str">
        <f>'0- Índice Convenios 2025'!A53</f>
        <v>Nota:  Nº de convenios, empresas, trabajadores afectados, promedio de incremento salarial y de jornada media de Convenios Colectivos Registrados en la CAE en 2025</v>
      </c>
      <c r="C75" s="29"/>
      <c r="D75" s="29"/>
      <c r="E75" s="29"/>
      <c r="F75" s="30"/>
    </row>
    <row r="76" spans="1:12" ht="15" x14ac:dyDescent="0.2">
      <c r="A76" s="389" t="str">
        <f>'0- Índice Convenios 2025'!A54</f>
        <v>Fuente: Dirección de Trabajo y Seguridad Social / Iturria: Lan eta Gizarte Segurantza Zuzendaritza</v>
      </c>
      <c r="C76" s="31"/>
      <c r="D76" s="31"/>
      <c r="E76" s="31"/>
      <c r="F76" s="69"/>
      <c r="L76" s="4" t="s">
        <v>25</v>
      </c>
    </row>
    <row r="77" spans="1:12" ht="15" x14ac:dyDescent="0.2">
      <c r="A77" s="393" t="str">
        <f>'0- Índice Convenios 2025'!A55</f>
        <v>https://www.euskadi.eus/web01-s2lanju/es/contenidos/informacion/estadisticastrabajo/es_esttraba/index.shtml#convenio</v>
      </c>
      <c r="C77" s="31"/>
      <c r="D77" s="31"/>
      <c r="E77" s="31"/>
      <c r="F77" s="31"/>
    </row>
  </sheetData>
  <hyperlinks>
    <hyperlink ref="A77" r:id="rId1" location="huelga" display="https://www.euskadi.eus/web01-s2lanju/es/contenidos/informacion/estadisticastrabajo/es_esttraba/index.shtml - huelga" xr:uid="{8CDC17A6-4586-4C1A-A84E-9BE5090261EA}"/>
  </hyperlinks>
  <pageMargins left="0.70866141732283472" right="0.15748031496062992" top="1.6535433070866143" bottom="2.0866141732283467" header="0" footer="0"/>
  <pageSetup paperSize="9" scale="55" orientation="portrait" r:id="rId2"/>
  <headerFooter alignWithMargins="0">
    <oddHeader>&amp;C&amp;G</oddHeader>
  </headerFooter>
  <rowBreaks count="1" manualBreakCount="1">
    <brk id="78" max="1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showGridLines="0" zoomScaleNormal="100" workbookViewId="0"/>
  </sheetViews>
  <sheetFormatPr baseColWidth="10" defaultRowHeight="12.75" x14ac:dyDescent="0.2"/>
  <cols>
    <col min="1" max="1" width="24.140625" style="9" customWidth="1"/>
    <col min="2" max="2" width="16.42578125" customWidth="1"/>
    <col min="3" max="3" width="15.42578125" customWidth="1"/>
    <col min="4" max="4" width="18.140625" customWidth="1"/>
    <col min="5" max="5" width="35.7109375" bestFit="1" customWidth="1"/>
    <col min="6" max="6" width="29.42578125" customWidth="1"/>
    <col min="7" max="7" width="9.140625" customWidth="1"/>
  </cols>
  <sheetData>
    <row r="1" spans="1:6" ht="27.75" x14ac:dyDescent="0.4">
      <c r="A1" s="203" t="s">
        <v>119</v>
      </c>
      <c r="F1" s="232">
        <v>2025</v>
      </c>
    </row>
    <row r="2" spans="1:6" ht="18" x14ac:dyDescent="0.25">
      <c r="A2" s="20" t="s">
        <v>0</v>
      </c>
    </row>
    <row r="3" spans="1:6" x14ac:dyDescent="0.2">
      <c r="A3" s="1"/>
    </row>
    <row r="4" spans="1:6" ht="23.25" x14ac:dyDescent="0.35">
      <c r="A4" s="204" t="s">
        <v>120</v>
      </c>
    </row>
    <row r="5" spans="1:6" ht="18.75" x14ac:dyDescent="0.3">
      <c r="A5" s="21" t="s">
        <v>26</v>
      </c>
    </row>
    <row r="6" spans="1:6" x14ac:dyDescent="0.2">
      <c r="A6" s="2"/>
    </row>
    <row r="7" spans="1:6" ht="15.75" x14ac:dyDescent="0.25">
      <c r="A7" s="146" t="s">
        <v>9</v>
      </c>
      <c r="B7" s="147" t="s">
        <v>27</v>
      </c>
      <c r="C7" s="147" t="s">
        <v>28</v>
      </c>
      <c r="D7" s="147" t="s">
        <v>1</v>
      </c>
      <c r="E7" s="147" t="s">
        <v>39</v>
      </c>
      <c r="F7" s="148" t="s">
        <v>40</v>
      </c>
    </row>
    <row r="8" spans="1:6" ht="19.149999999999999" customHeight="1" x14ac:dyDescent="0.2">
      <c r="A8" s="149" t="s">
        <v>9</v>
      </c>
      <c r="B8" s="150" t="s">
        <v>29</v>
      </c>
      <c r="C8" s="150" t="s">
        <v>30</v>
      </c>
      <c r="D8" s="150" t="s">
        <v>31</v>
      </c>
      <c r="E8" s="150" t="s">
        <v>34</v>
      </c>
      <c r="F8" s="151" t="s">
        <v>41</v>
      </c>
    </row>
    <row r="9" spans="1:6" ht="15.95" customHeight="1" x14ac:dyDescent="0.2">
      <c r="A9" s="152" t="s">
        <v>20</v>
      </c>
      <c r="B9" s="153">
        <v>40</v>
      </c>
      <c r="C9" s="153">
        <v>801</v>
      </c>
      <c r="D9" s="153">
        <v>8022</v>
      </c>
      <c r="E9" s="154">
        <v>3.47</v>
      </c>
      <c r="F9" s="155">
        <v>1696.97</v>
      </c>
    </row>
    <row r="10" spans="1:6" ht="15.95" customHeight="1" x14ac:dyDescent="0.2">
      <c r="A10" s="152" t="s">
        <v>21</v>
      </c>
      <c r="B10" s="153">
        <v>80</v>
      </c>
      <c r="C10" s="153">
        <v>1425</v>
      </c>
      <c r="D10" s="153">
        <v>15693</v>
      </c>
      <c r="E10" s="154">
        <v>3.46</v>
      </c>
      <c r="F10" s="155">
        <v>1654.81</v>
      </c>
    </row>
    <row r="11" spans="1:6" ht="15.95" customHeight="1" x14ac:dyDescent="0.2">
      <c r="A11" s="152" t="s">
        <v>22</v>
      </c>
      <c r="B11" s="153">
        <v>75</v>
      </c>
      <c r="C11" s="153">
        <v>9698</v>
      </c>
      <c r="D11" s="153">
        <v>56533</v>
      </c>
      <c r="E11" s="154">
        <v>3.26</v>
      </c>
      <c r="F11" s="155">
        <v>1665.9</v>
      </c>
    </row>
    <row r="12" spans="1:6" ht="15.95" customHeight="1" x14ac:dyDescent="0.2">
      <c r="A12" s="156" t="s">
        <v>32</v>
      </c>
      <c r="B12" s="157">
        <v>8</v>
      </c>
      <c r="C12" s="157">
        <v>78</v>
      </c>
      <c r="D12" s="157">
        <v>9913</v>
      </c>
      <c r="E12" s="158">
        <v>3.28</v>
      </c>
      <c r="F12" s="159">
        <v>1616.83</v>
      </c>
    </row>
    <row r="13" spans="1:6" ht="28.9" customHeight="1" x14ac:dyDescent="0.2">
      <c r="A13" s="160" t="s">
        <v>14</v>
      </c>
      <c r="B13" s="161">
        <v>203</v>
      </c>
      <c r="C13" s="161">
        <v>12002</v>
      </c>
      <c r="D13" s="161">
        <v>90161</v>
      </c>
      <c r="E13" s="162">
        <v>3.38</v>
      </c>
      <c r="F13" s="210">
        <v>1666.72</v>
      </c>
    </row>
    <row r="14" spans="1:6" ht="15.95" customHeight="1" x14ac:dyDescent="0.2">
      <c r="A14"/>
      <c r="B14" s="22"/>
      <c r="C14" s="22"/>
      <c r="D14" s="22"/>
      <c r="E14" s="23"/>
      <c r="F14" s="22"/>
    </row>
    <row r="15" spans="1:6" ht="17.25" customHeight="1" x14ac:dyDescent="0.2">
      <c r="A15"/>
      <c r="B15" s="22"/>
      <c r="C15" s="22"/>
      <c r="D15" s="22"/>
      <c r="E15" s="23"/>
      <c r="F15" s="22"/>
    </row>
    <row r="16" spans="1:6" ht="17.25" customHeight="1" x14ac:dyDescent="0.2">
      <c r="A16" s="8"/>
      <c r="B16" s="22"/>
      <c r="C16" s="22"/>
      <c r="D16" s="22"/>
      <c r="E16" s="23"/>
      <c r="F16" s="22"/>
    </row>
    <row r="17" spans="1:6" ht="17.25" customHeight="1" x14ac:dyDescent="0.2">
      <c r="A17" s="8"/>
      <c r="B17" s="22"/>
      <c r="C17" s="22"/>
      <c r="D17" s="22"/>
      <c r="E17" s="23"/>
      <c r="F17" s="22"/>
    </row>
    <row r="18" spans="1:6" ht="17.25" customHeight="1" x14ac:dyDescent="0.2">
      <c r="A18"/>
      <c r="B18" s="22"/>
      <c r="C18" s="22"/>
      <c r="D18" s="22"/>
      <c r="E18" s="23"/>
      <c r="F18" s="22"/>
    </row>
    <row r="19" spans="1:6" ht="17.25" customHeight="1" x14ac:dyDescent="0.2">
      <c r="A19"/>
      <c r="B19" s="22"/>
      <c r="C19" s="22"/>
      <c r="D19" s="22"/>
      <c r="E19" s="23"/>
      <c r="F19" s="22"/>
    </row>
    <row r="20" spans="1:6" ht="17.25" customHeight="1" x14ac:dyDescent="0.2"/>
    <row r="21" spans="1:6" ht="17.25" customHeight="1" x14ac:dyDescent="0.2"/>
    <row r="22" spans="1:6" ht="17.25" customHeight="1" x14ac:dyDescent="0.2"/>
    <row r="23" spans="1:6" ht="17.25" customHeight="1" x14ac:dyDescent="0.2"/>
    <row r="24" spans="1:6" ht="17.25" customHeight="1" x14ac:dyDescent="0.2"/>
    <row r="25" spans="1:6" ht="17.25" customHeight="1" x14ac:dyDescent="0.25">
      <c r="A25" s="20" t="s">
        <v>121</v>
      </c>
      <c r="B25" s="22"/>
      <c r="C25" s="22"/>
      <c r="D25" s="22"/>
      <c r="E25" s="23"/>
      <c r="F25" s="22"/>
    </row>
    <row r="26" spans="1:6" ht="17.25" customHeight="1" x14ac:dyDescent="0.25">
      <c r="A26" s="395" t="s">
        <v>73</v>
      </c>
      <c r="B26" s="22"/>
      <c r="C26" s="22"/>
      <c r="D26" s="22"/>
      <c r="E26" s="23"/>
      <c r="F26" s="22"/>
    </row>
    <row r="27" spans="1:6" ht="17.25" customHeight="1" x14ac:dyDescent="0.2">
      <c r="A27" s="2"/>
      <c r="B27" s="22"/>
      <c r="C27" s="22"/>
      <c r="D27" s="22"/>
      <c r="E27" s="23"/>
      <c r="F27" s="22"/>
    </row>
    <row r="28" spans="1:6" ht="27.75" x14ac:dyDescent="0.4">
      <c r="A28" s="135" t="s">
        <v>120</v>
      </c>
      <c r="B28" s="22"/>
      <c r="C28" s="22"/>
      <c r="D28" s="22"/>
      <c r="E28" s="23"/>
      <c r="F28" s="233">
        <v>2025</v>
      </c>
    </row>
    <row r="29" spans="1:6" ht="17.25" customHeight="1" x14ac:dyDescent="0.2">
      <c r="A29" s="185" t="s">
        <v>79</v>
      </c>
      <c r="B29" s="22"/>
      <c r="C29" s="22"/>
      <c r="D29" s="22"/>
      <c r="E29" s="23"/>
      <c r="F29" s="22"/>
    </row>
    <row r="30" spans="1:6" ht="17.25" customHeight="1" thickBot="1" x14ac:dyDescent="0.25">
      <c r="B30" s="22"/>
      <c r="C30" s="22"/>
      <c r="D30" s="22"/>
      <c r="E30" s="23"/>
      <c r="F30" s="22"/>
    </row>
    <row r="31" spans="1:6" ht="17.25" customHeight="1" thickTop="1" x14ac:dyDescent="0.25">
      <c r="A31" s="138" t="s">
        <v>9</v>
      </c>
      <c r="B31" s="139" t="s">
        <v>27</v>
      </c>
      <c r="C31" s="139" t="s">
        <v>28</v>
      </c>
      <c r="D31" s="139" t="s">
        <v>1</v>
      </c>
      <c r="E31" s="139" t="s">
        <v>74</v>
      </c>
      <c r="F31" s="140" t="s">
        <v>75</v>
      </c>
    </row>
    <row r="32" spans="1:6" ht="17.25" customHeight="1" x14ac:dyDescent="0.2">
      <c r="A32" s="141" t="s">
        <v>9</v>
      </c>
      <c r="B32" s="142" t="s">
        <v>29</v>
      </c>
      <c r="C32" s="142" t="s">
        <v>30</v>
      </c>
      <c r="D32" s="142" t="s">
        <v>31</v>
      </c>
      <c r="E32" s="142" t="s">
        <v>76</v>
      </c>
      <c r="F32" s="143" t="s">
        <v>77</v>
      </c>
    </row>
    <row r="33" spans="1:6" ht="17.25" customHeight="1" x14ac:dyDescent="0.2">
      <c r="A33" s="144" t="s">
        <v>20</v>
      </c>
      <c r="B33" s="253">
        <v>39</v>
      </c>
      <c r="C33" s="253">
        <v>800</v>
      </c>
      <c r="D33" s="253">
        <v>8013</v>
      </c>
      <c r="E33" s="254">
        <v>3.17</v>
      </c>
      <c r="F33" s="255">
        <v>1701.67</v>
      </c>
    </row>
    <row r="34" spans="1:6" ht="17.25" customHeight="1" x14ac:dyDescent="0.2">
      <c r="A34" s="144" t="s">
        <v>21</v>
      </c>
      <c r="B34" s="253">
        <v>64</v>
      </c>
      <c r="C34" s="253">
        <v>1409</v>
      </c>
      <c r="D34" s="253">
        <v>14962</v>
      </c>
      <c r="E34" s="254">
        <v>3.87</v>
      </c>
      <c r="F34" s="255">
        <v>1677.84</v>
      </c>
    </row>
    <row r="35" spans="1:6" ht="17.25" customHeight="1" x14ac:dyDescent="0.2">
      <c r="A35" s="144" t="s">
        <v>22</v>
      </c>
      <c r="B35" s="253">
        <v>63</v>
      </c>
      <c r="C35" s="253">
        <v>2687</v>
      </c>
      <c r="D35" s="253">
        <v>29953</v>
      </c>
      <c r="E35" s="254">
        <v>3.09</v>
      </c>
      <c r="F35" s="255">
        <v>1690.42</v>
      </c>
    </row>
    <row r="36" spans="1:6" ht="17.25" customHeight="1" x14ac:dyDescent="0.2">
      <c r="A36" s="145" t="s">
        <v>32</v>
      </c>
      <c r="B36" s="256">
        <v>5</v>
      </c>
      <c r="C36" s="256">
        <v>5</v>
      </c>
      <c r="D36" s="256">
        <v>1836</v>
      </c>
      <c r="E36" s="254">
        <v>2.83</v>
      </c>
      <c r="F36" s="257">
        <v>1613.86</v>
      </c>
    </row>
    <row r="37" spans="1:6" ht="22.9" customHeight="1" thickBot="1" x14ac:dyDescent="0.25">
      <c r="A37" s="163" t="s">
        <v>14</v>
      </c>
      <c r="B37" s="164">
        <v>171</v>
      </c>
      <c r="C37" s="164">
        <v>4901</v>
      </c>
      <c r="D37" s="164">
        <v>54764</v>
      </c>
      <c r="E37" s="165">
        <v>3.31</v>
      </c>
      <c r="F37" s="166">
        <v>1686.06</v>
      </c>
    </row>
    <row r="38" spans="1:6" ht="17.25" customHeight="1" thickTop="1" x14ac:dyDescent="0.2">
      <c r="A38" s="76" t="s">
        <v>122</v>
      </c>
    </row>
    <row r="39" spans="1:6" ht="17.25" customHeight="1" x14ac:dyDescent="0.2">
      <c r="A39" s="137" t="s">
        <v>78</v>
      </c>
    </row>
    <row r="40" spans="1:6" ht="17.25" customHeight="1" x14ac:dyDescent="0.2"/>
    <row r="41" spans="1:6" ht="17.25" customHeight="1" x14ac:dyDescent="0.2"/>
    <row r="42" spans="1:6" ht="17.25" customHeight="1" x14ac:dyDescent="0.2"/>
    <row r="43" spans="1:6" ht="17.25" customHeight="1" x14ac:dyDescent="0.2"/>
    <row r="44" spans="1:6" ht="17.25" customHeight="1" x14ac:dyDescent="0.2"/>
    <row r="45" spans="1:6" ht="17.25" customHeight="1" x14ac:dyDescent="0.2"/>
    <row r="46" spans="1:6" ht="17.25" customHeight="1" x14ac:dyDescent="0.2"/>
    <row r="47" spans="1:6" ht="17.25" customHeight="1" x14ac:dyDescent="0.2"/>
    <row r="48" spans="1:6" ht="17.25" customHeight="1" x14ac:dyDescent="0.2"/>
    <row r="49" spans="1:6" ht="17.25" customHeight="1" x14ac:dyDescent="0.2">
      <c r="A49" s="28"/>
      <c r="B49" s="29"/>
      <c r="C49" s="29"/>
      <c r="D49" s="29"/>
      <c r="E49" s="30"/>
      <c r="F49" s="29"/>
    </row>
    <row r="50" spans="1:6" ht="17.25" customHeight="1" x14ac:dyDescent="0.2">
      <c r="A50" s="28"/>
      <c r="B50" s="29"/>
      <c r="C50" s="29"/>
      <c r="D50" s="29"/>
      <c r="E50" s="30"/>
      <c r="F50" s="29"/>
    </row>
    <row r="51" spans="1:6" ht="17.25" customHeight="1" x14ac:dyDescent="0.2">
      <c r="A51" s="28"/>
      <c r="B51" s="29"/>
      <c r="C51" s="29"/>
      <c r="D51" s="29"/>
      <c r="E51" s="30"/>
      <c r="F51" s="29"/>
    </row>
    <row r="52" spans="1:6" ht="17.25" customHeight="1" x14ac:dyDescent="0.2">
      <c r="A52" s="28"/>
      <c r="B52" s="29"/>
      <c r="C52" s="29"/>
      <c r="D52" s="29"/>
      <c r="E52" s="30"/>
      <c r="F52" s="29"/>
    </row>
    <row r="53" spans="1:6" ht="15" x14ac:dyDescent="0.2">
      <c r="A53" s="206" t="str">
        <f>'0- Índice Convenios 2025'!A53</f>
        <v>Nota:  Nº de convenios, empresas, trabajadores afectados, promedio de incremento salarial y de jornada media de Convenios Colectivos Registrados en la CAE en 2025</v>
      </c>
      <c r="B53" s="29"/>
      <c r="C53" s="29"/>
      <c r="D53" s="29"/>
      <c r="E53" s="30"/>
      <c r="F53" s="29"/>
    </row>
    <row r="54" spans="1:6" ht="15" x14ac:dyDescent="0.2">
      <c r="A54" s="389" t="str">
        <f>'0- Índice Convenios 2025'!A54</f>
        <v>Fuente: Dirección de Trabajo y Seguridad Social / Iturria: Lan eta Gizarte Segurantza Zuzendaritza</v>
      </c>
      <c r="C54" s="29"/>
      <c r="D54" s="29"/>
      <c r="E54" s="29"/>
      <c r="F54" s="69" t="s">
        <v>72</v>
      </c>
    </row>
    <row r="55" spans="1:6" ht="15" x14ac:dyDescent="0.2">
      <c r="A55" s="229" t="str">
        <f>'0- Índice Convenios 2025'!A55</f>
        <v>https://www.euskadi.eus/web01-s2lanju/es/contenidos/informacion/estadisticastrabajo/es_esttraba/index.shtml#convenio</v>
      </c>
      <c r="C55" s="31"/>
      <c r="D55" s="31"/>
      <c r="E55" s="31"/>
    </row>
    <row r="56" spans="1:6" x14ac:dyDescent="0.2">
      <c r="C56" s="31"/>
      <c r="D56" s="31"/>
      <c r="E56" s="31"/>
      <c r="F56" s="31"/>
    </row>
  </sheetData>
  <hyperlinks>
    <hyperlink ref="A55" r:id="rId1" location="huelga" display="https://www.euskadi.eus/web01-s2lanju/es/contenidos/informacion/estadisticastrabajo/es_esttraba/index.shtml - huelga" xr:uid="{8699C789-3ADC-404E-802C-CAA091693907}"/>
  </hyperlinks>
  <pageMargins left="0.70866141732283472" right="0.15748031496062992" top="1.6535433070866143" bottom="2.0866141732283467" header="0" footer="0"/>
  <pageSetup paperSize="9" scale="63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zoomScaleNormal="100" workbookViewId="0"/>
  </sheetViews>
  <sheetFormatPr baseColWidth="10" defaultRowHeight="12.75" x14ac:dyDescent="0.2"/>
  <cols>
    <col min="1" max="1" width="15.5703125" customWidth="1"/>
    <col min="2" max="2" width="16" customWidth="1"/>
    <col min="3" max="3" width="12.7109375" customWidth="1"/>
    <col min="4" max="4" width="11.5703125" customWidth="1"/>
    <col min="5" max="5" width="16.42578125" customWidth="1"/>
    <col min="6" max="6" width="16.85546875" customWidth="1"/>
    <col min="7" max="7" width="19.140625" customWidth="1"/>
  </cols>
  <sheetData>
    <row r="1" spans="1:7" x14ac:dyDescent="0.2">
      <c r="A1" s="1" t="s">
        <v>123</v>
      </c>
    </row>
    <row r="2" spans="1:7" x14ac:dyDescent="0.2">
      <c r="A2" s="1" t="s">
        <v>8</v>
      </c>
    </row>
    <row r="3" spans="1:7" x14ac:dyDescent="0.2">
      <c r="A3" s="2" t="s">
        <v>124</v>
      </c>
    </row>
    <row r="4" spans="1:7" x14ac:dyDescent="0.2">
      <c r="A4" s="2" t="s">
        <v>26</v>
      </c>
    </row>
    <row r="5" spans="1:7" ht="9" customHeight="1" x14ac:dyDescent="0.2">
      <c r="A5" s="2"/>
    </row>
    <row r="6" spans="1:7" x14ac:dyDescent="0.2">
      <c r="A6" s="78" t="s">
        <v>9</v>
      </c>
      <c r="B6" s="79" t="s">
        <v>4</v>
      </c>
      <c r="C6" s="79" t="s">
        <v>27</v>
      </c>
      <c r="D6" s="79" t="s">
        <v>28</v>
      </c>
      <c r="E6" s="80" t="s">
        <v>1</v>
      </c>
      <c r="F6" s="79" t="s">
        <v>39</v>
      </c>
      <c r="G6" s="81" t="s">
        <v>40</v>
      </c>
    </row>
    <row r="7" spans="1:7" x14ac:dyDescent="0.2">
      <c r="A7" s="82" t="s">
        <v>9</v>
      </c>
      <c r="B7" s="83" t="s">
        <v>5</v>
      </c>
      <c r="C7" s="83" t="s">
        <v>29</v>
      </c>
      <c r="D7" s="83" t="s">
        <v>30</v>
      </c>
      <c r="E7" s="84" t="s">
        <v>31</v>
      </c>
      <c r="F7" s="83" t="s">
        <v>34</v>
      </c>
      <c r="G7" s="85" t="s">
        <v>41</v>
      </c>
    </row>
    <row r="8" spans="1:7" ht="14.45" customHeight="1" x14ac:dyDescent="0.2">
      <c r="A8" s="41"/>
      <c r="B8" s="76" t="s">
        <v>2</v>
      </c>
      <c r="C8" s="153">
        <v>35</v>
      </c>
      <c r="D8" s="153">
        <v>35</v>
      </c>
      <c r="E8" s="153">
        <v>3004</v>
      </c>
      <c r="F8" s="154">
        <v>3.51</v>
      </c>
      <c r="G8" s="155">
        <v>1695.76</v>
      </c>
    </row>
    <row r="9" spans="1:7" ht="15.95" customHeight="1" x14ac:dyDescent="0.2">
      <c r="A9" s="41"/>
      <c r="B9" s="76" t="s">
        <v>3</v>
      </c>
      <c r="C9" s="153">
        <v>5</v>
      </c>
      <c r="D9" s="153">
        <v>766</v>
      </c>
      <c r="E9" s="153">
        <v>5018</v>
      </c>
      <c r="F9" s="154">
        <v>3.22</v>
      </c>
      <c r="G9" s="155">
        <v>1705.2</v>
      </c>
    </row>
    <row r="10" spans="1:7" ht="15.95" customHeight="1" x14ac:dyDescent="0.2">
      <c r="A10" s="42" t="s">
        <v>20</v>
      </c>
      <c r="B10" s="37" t="s">
        <v>56</v>
      </c>
      <c r="C10" s="258">
        <v>40</v>
      </c>
      <c r="D10" s="258">
        <v>801</v>
      </c>
      <c r="E10" s="258">
        <v>8022</v>
      </c>
      <c r="F10" s="259">
        <v>3.47</v>
      </c>
      <c r="G10" s="260">
        <v>1696.97</v>
      </c>
    </row>
    <row r="11" spans="1:7" ht="15.95" customHeight="1" x14ac:dyDescent="0.2">
      <c r="A11" s="41"/>
      <c r="B11" s="76" t="s">
        <v>2</v>
      </c>
      <c r="C11" s="153">
        <v>78</v>
      </c>
      <c r="D11" s="153">
        <v>78</v>
      </c>
      <c r="E11" s="153">
        <v>6671</v>
      </c>
      <c r="F11" s="154">
        <v>3.43</v>
      </c>
      <c r="G11" s="155">
        <v>1653.36</v>
      </c>
    </row>
    <row r="12" spans="1:7" ht="15.95" customHeight="1" x14ac:dyDescent="0.2">
      <c r="A12" s="41"/>
      <c r="B12" s="76" t="s">
        <v>3</v>
      </c>
      <c r="C12" s="153">
        <v>2</v>
      </c>
      <c r="D12" s="153">
        <v>1347</v>
      </c>
      <c r="E12" s="153">
        <v>9022</v>
      </c>
      <c r="F12" s="154">
        <v>4.5</v>
      </c>
      <c r="G12" s="155">
        <v>1703.5</v>
      </c>
    </row>
    <row r="13" spans="1:7" ht="15.95" customHeight="1" x14ac:dyDescent="0.2">
      <c r="A13" s="42" t="s">
        <v>21</v>
      </c>
      <c r="B13" s="37" t="s">
        <v>56</v>
      </c>
      <c r="C13" s="258">
        <v>80</v>
      </c>
      <c r="D13" s="258">
        <v>1425</v>
      </c>
      <c r="E13" s="258">
        <v>15693</v>
      </c>
      <c r="F13" s="259">
        <v>3.46</v>
      </c>
      <c r="G13" s="260">
        <v>1654.81</v>
      </c>
    </row>
    <row r="14" spans="1:7" ht="15.95" customHeight="1" x14ac:dyDescent="0.2">
      <c r="A14" s="41"/>
      <c r="B14" s="76" t="s">
        <v>2</v>
      </c>
      <c r="C14" s="153">
        <v>73</v>
      </c>
      <c r="D14" s="153">
        <v>73</v>
      </c>
      <c r="E14" s="153">
        <v>8533</v>
      </c>
      <c r="F14" s="154">
        <v>3.26</v>
      </c>
      <c r="G14" s="155">
        <v>1664.27</v>
      </c>
    </row>
    <row r="15" spans="1:7" ht="15.95" customHeight="1" x14ac:dyDescent="0.2">
      <c r="A15" s="41"/>
      <c r="B15" s="76" t="s">
        <v>3</v>
      </c>
      <c r="C15" s="153">
        <v>2</v>
      </c>
      <c r="D15" s="153">
        <v>9625</v>
      </c>
      <c r="E15" s="153">
        <v>48000</v>
      </c>
      <c r="F15" s="154">
        <v>3</v>
      </c>
      <c r="G15" s="155">
        <v>1723</v>
      </c>
    </row>
    <row r="16" spans="1:7" ht="15.95" customHeight="1" x14ac:dyDescent="0.2">
      <c r="A16" s="42" t="s">
        <v>22</v>
      </c>
      <c r="B16" s="40" t="s">
        <v>56</v>
      </c>
      <c r="C16" s="258">
        <v>75</v>
      </c>
      <c r="D16" s="258">
        <v>9698</v>
      </c>
      <c r="E16" s="258">
        <v>56533</v>
      </c>
      <c r="F16" s="259">
        <v>3.26</v>
      </c>
      <c r="G16" s="260">
        <v>1665.9</v>
      </c>
    </row>
    <row r="17" spans="1:7" ht="15.95" customHeight="1" x14ac:dyDescent="0.2">
      <c r="A17" s="41"/>
      <c r="B17" s="76" t="s">
        <v>2</v>
      </c>
      <c r="C17" s="153">
        <v>7</v>
      </c>
      <c r="D17" s="153">
        <v>7</v>
      </c>
      <c r="E17" s="153">
        <v>4164</v>
      </c>
      <c r="F17" s="154">
        <v>3.28</v>
      </c>
      <c r="G17" s="155">
        <v>1616.83</v>
      </c>
    </row>
    <row r="18" spans="1:7" ht="15.95" customHeight="1" x14ac:dyDescent="0.2">
      <c r="A18" s="41"/>
      <c r="B18" s="76" t="s">
        <v>3</v>
      </c>
      <c r="C18" s="153">
        <v>1</v>
      </c>
      <c r="D18" s="153">
        <v>71</v>
      </c>
      <c r="E18" s="153">
        <v>5749</v>
      </c>
      <c r="F18" s="154">
        <v>0</v>
      </c>
      <c r="G18" s="155">
        <v>0</v>
      </c>
    </row>
    <row r="19" spans="1:7" ht="15.95" customHeight="1" x14ac:dyDescent="0.2">
      <c r="A19" s="43" t="s">
        <v>32</v>
      </c>
      <c r="B19" s="48" t="s">
        <v>56</v>
      </c>
      <c r="C19" s="45">
        <v>8</v>
      </c>
      <c r="D19" s="45">
        <v>78</v>
      </c>
      <c r="E19" s="45">
        <v>9913</v>
      </c>
      <c r="F19" s="47">
        <v>3.28</v>
      </c>
      <c r="G19" s="46">
        <v>1616.83</v>
      </c>
    </row>
    <row r="20" spans="1:7" ht="18.75" x14ac:dyDescent="0.3">
      <c r="A20" s="271"/>
      <c r="B20" s="272" t="s">
        <v>2</v>
      </c>
      <c r="C20" s="273">
        <v>193</v>
      </c>
      <c r="D20" s="273">
        <v>193</v>
      </c>
      <c r="E20" s="273">
        <v>22372</v>
      </c>
      <c r="F20" s="274">
        <v>3.38</v>
      </c>
      <c r="G20" s="275">
        <v>1664.58</v>
      </c>
    </row>
    <row r="21" spans="1:7" ht="18.75" x14ac:dyDescent="0.3">
      <c r="A21" s="271"/>
      <c r="B21" s="272" t="s">
        <v>3</v>
      </c>
      <c r="C21" s="273">
        <v>10</v>
      </c>
      <c r="D21" s="273">
        <v>11809</v>
      </c>
      <c r="E21" s="273">
        <v>67789</v>
      </c>
      <c r="F21" s="274">
        <v>3.51</v>
      </c>
      <c r="G21" s="275">
        <v>1708.78</v>
      </c>
    </row>
    <row r="22" spans="1:7" ht="21" customHeight="1" x14ac:dyDescent="0.3">
      <c r="A22" s="276" t="s">
        <v>14</v>
      </c>
      <c r="B22" s="277" t="s">
        <v>56</v>
      </c>
      <c r="C22" s="278">
        <v>203</v>
      </c>
      <c r="D22" s="278">
        <v>12002</v>
      </c>
      <c r="E22" s="278">
        <v>90161</v>
      </c>
      <c r="F22" s="279">
        <v>3.38</v>
      </c>
      <c r="G22" s="280">
        <v>1666.72</v>
      </c>
    </row>
    <row r="23" spans="1:7" ht="15.95" customHeight="1" x14ac:dyDescent="0.25">
      <c r="A23" s="97"/>
      <c r="B23" s="12"/>
      <c r="C23" s="22"/>
      <c r="D23" s="22"/>
      <c r="E23" s="22"/>
      <c r="F23" s="98"/>
      <c r="G23" s="22"/>
    </row>
    <row r="24" spans="1:7" ht="15.95" customHeight="1" x14ac:dyDescent="0.2">
      <c r="A24" s="12"/>
      <c r="B24" s="13"/>
      <c r="C24" s="13"/>
      <c r="D24" s="13"/>
      <c r="E24" s="14"/>
      <c r="F24" s="13"/>
    </row>
    <row r="25" spans="1:7" x14ac:dyDescent="0.2">
      <c r="A25" s="74" t="s">
        <v>123</v>
      </c>
      <c r="B25" s="5"/>
      <c r="C25" s="5"/>
      <c r="D25" s="5"/>
      <c r="E25" s="5"/>
      <c r="F25" s="5"/>
      <c r="G25" s="5"/>
    </row>
    <row r="26" spans="1:7" ht="15.95" customHeight="1" x14ac:dyDescent="0.2">
      <c r="A26" s="74" t="s">
        <v>8</v>
      </c>
      <c r="B26" s="5"/>
      <c r="C26" s="5"/>
      <c r="D26" s="5"/>
      <c r="E26" s="5"/>
      <c r="F26" s="5"/>
      <c r="G26" s="5"/>
    </row>
    <row r="27" spans="1:7" ht="15.95" customHeight="1" x14ac:dyDescent="0.2">
      <c r="A27" s="51" t="s">
        <v>124</v>
      </c>
      <c r="B27" s="5"/>
      <c r="C27" s="5"/>
      <c r="D27" s="5"/>
      <c r="E27" s="5"/>
      <c r="F27" s="5"/>
      <c r="G27" s="5"/>
    </row>
    <row r="28" spans="1:7" ht="15.95" customHeight="1" x14ac:dyDescent="0.2">
      <c r="A28" s="51" t="s">
        <v>26</v>
      </c>
      <c r="B28" s="5"/>
      <c r="C28" s="5"/>
      <c r="D28" s="5"/>
      <c r="E28" s="5"/>
      <c r="F28" s="5"/>
      <c r="G28" s="5"/>
    </row>
    <row r="29" spans="1:7" ht="15.95" customHeight="1" x14ac:dyDescent="0.2">
      <c r="A29" s="51"/>
      <c r="B29" s="5"/>
      <c r="C29" s="5"/>
      <c r="D29" s="75"/>
      <c r="E29" s="5"/>
      <c r="F29" s="5"/>
      <c r="G29" s="5"/>
    </row>
    <row r="30" spans="1:7" ht="15.95" customHeight="1" x14ac:dyDescent="0.2">
      <c r="A30" s="86" t="s">
        <v>9</v>
      </c>
      <c r="B30" s="87" t="s">
        <v>4</v>
      </c>
      <c r="C30" s="87" t="s">
        <v>27</v>
      </c>
      <c r="D30" s="87" t="s">
        <v>28</v>
      </c>
      <c r="E30" s="129" t="s">
        <v>1</v>
      </c>
      <c r="F30" s="87" t="s">
        <v>39</v>
      </c>
      <c r="G30" s="88" t="s">
        <v>40</v>
      </c>
    </row>
    <row r="31" spans="1:7" ht="15.95" customHeight="1" x14ac:dyDescent="0.2">
      <c r="A31" s="89" t="s">
        <v>9</v>
      </c>
      <c r="B31" s="90" t="s">
        <v>5</v>
      </c>
      <c r="C31" s="90" t="s">
        <v>29</v>
      </c>
      <c r="D31" s="90" t="s">
        <v>30</v>
      </c>
      <c r="E31" s="92" t="s">
        <v>31</v>
      </c>
      <c r="F31" s="90" t="s">
        <v>34</v>
      </c>
      <c r="G31" s="91" t="s">
        <v>41</v>
      </c>
    </row>
    <row r="32" spans="1:7" ht="15.95" customHeight="1" x14ac:dyDescent="0.2">
      <c r="A32" s="41"/>
      <c r="B32" s="76" t="s">
        <v>2</v>
      </c>
      <c r="C32" s="153">
        <v>34</v>
      </c>
      <c r="D32" s="153">
        <v>34</v>
      </c>
      <c r="E32" s="153">
        <v>2995</v>
      </c>
      <c r="F32" s="154">
        <v>3.33</v>
      </c>
      <c r="G32" s="155">
        <v>1659.44</v>
      </c>
    </row>
    <row r="33" spans="1:7" ht="15.95" customHeight="1" x14ac:dyDescent="0.2">
      <c r="A33" s="41"/>
      <c r="B33" s="76" t="s">
        <v>3</v>
      </c>
      <c r="C33" s="153">
        <v>5</v>
      </c>
      <c r="D33" s="153">
        <v>766</v>
      </c>
      <c r="E33" s="153">
        <v>5018</v>
      </c>
      <c r="F33" s="154">
        <v>3.08</v>
      </c>
      <c r="G33" s="155">
        <v>1699.89</v>
      </c>
    </row>
    <row r="34" spans="1:7" ht="15.75" customHeight="1" x14ac:dyDescent="0.2">
      <c r="A34" s="42" t="s">
        <v>20</v>
      </c>
      <c r="B34" s="37" t="s">
        <v>56</v>
      </c>
      <c r="C34" s="258">
        <v>39</v>
      </c>
      <c r="D34" s="258">
        <v>800</v>
      </c>
      <c r="E34" s="258">
        <v>8013</v>
      </c>
      <c r="F34" s="259">
        <v>3.17</v>
      </c>
      <c r="G34" s="260">
        <v>1701.67</v>
      </c>
    </row>
    <row r="35" spans="1:7" ht="15.75" customHeight="1" x14ac:dyDescent="0.2">
      <c r="A35" s="41"/>
      <c r="B35" s="76" t="s">
        <v>2</v>
      </c>
      <c r="C35" s="153">
        <v>62</v>
      </c>
      <c r="D35" s="153">
        <v>62</v>
      </c>
      <c r="E35" s="153">
        <v>5940</v>
      </c>
      <c r="F35" s="154">
        <v>3.58</v>
      </c>
      <c r="G35" s="155">
        <v>1654.75</v>
      </c>
    </row>
    <row r="36" spans="1:7" ht="15" x14ac:dyDescent="0.2">
      <c r="A36" s="41"/>
      <c r="B36" s="76" t="s">
        <v>3</v>
      </c>
      <c r="C36" s="153">
        <v>2</v>
      </c>
      <c r="D36" s="153">
        <v>1347</v>
      </c>
      <c r="E36" s="153">
        <v>9022</v>
      </c>
      <c r="F36" s="154">
        <v>4.07</v>
      </c>
      <c r="G36" s="155">
        <v>1693.05</v>
      </c>
    </row>
    <row r="37" spans="1:7" ht="15" x14ac:dyDescent="0.2">
      <c r="A37" s="42" t="s">
        <v>21</v>
      </c>
      <c r="B37" s="37" t="s">
        <v>56</v>
      </c>
      <c r="C37" s="258">
        <v>64</v>
      </c>
      <c r="D37" s="258">
        <v>1409</v>
      </c>
      <c r="E37" s="258">
        <v>14962</v>
      </c>
      <c r="F37" s="259">
        <v>3.87</v>
      </c>
      <c r="G37" s="260">
        <v>1677.84</v>
      </c>
    </row>
    <row r="38" spans="1:7" ht="15" x14ac:dyDescent="0.2">
      <c r="A38" s="41"/>
      <c r="B38" s="76" t="s">
        <v>2</v>
      </c>
      <c r="C38" s="153">
        <v>62</v>
      </c>
      <c r="D38" s="153">
        <v>62</v>
      </c>
      <c r="E38" s="153">
        <v>7953</v>
      </c>
      <c r="F38" s="154">
        <v>3.32</v>
      </c>
      <c r="G38" s="155">
        <v>1663.91</v>
      </c>
    </row>
    <row r="39" spans="1:7" ht="15" x14ac:dyDescent="0.2">
      <c r="A39" s="41"/>
      <c r="B39" s="76" t="s">
        <v>3</v>
      </c>
      <c r="C39" s="153">
        <v>1</v>
      </c>
      <c r="D39" s="153">
        <v>2625</v>
      </c>
      <c r="E39" s="153">
        <v>22000</v>
      </c>
      <c r="F39" s="154">
        <v>3</v>
      </c>
      <c r="G39" s="155">
        <v>1700</v>
      </c>
    </row>
    <row r="40" spans="1:7" ht="15" x14ac:dyDescent="0.2">
      <c r="A40" s="42" t="s">
        <v>22</v>
      </c>
      <c r="B40" s="40" t="s">
        <v>56</v>
      </c>
      <c r="C40" s="258">
        <v>63</v>
      </c>
      <c r="D40" s="258">
        <v>2687</v>
      </c>
      <c r="E40" s="258">
        <v>29953</v>
      </c>
      <c r="F40" s="259">
        <v>3.09</v>
      </c>
      <c r="G40" s="260">
        <v>1690.42</v>
      </c>
    </row>
    <row r="41" spans="1:7" ht="15" x14ac:dyDescent="0.2">
      <c r="A41" s="41"/>
      <c r="B41" s="76" t="s">
        <v>2</v>
      </c>
      <c r="C41" s="153">
        <v>5</v>
      </c>
      <c r="D41" s="153">
        <v>5</v>
      </c>
      <c r="E41" s="153">
        <v>1836</v>
      </c>
      <c r="F41" s="154">
        <v>2.83</v>
      </c>
      <c r="G41" s="155">
        <v>1613.86</v>
      </c>
    </row>
    <row r="42" spans="1:7" ht="15" x14ac:dyDescent="0.2">
      <c r="A42" s="41"/>
      <c r="B42" s="76" t="s">
        <v>3</v>
      </c>
      <c r="C42" s="153">
        <v>0</v>
      </c>
      <c r="D42" s="153">
        <v>0</v>
      </c>
      <c r="E42" s="153">
        <v>0</v>
      </c>
      <c r="F42" s="154">
        <v>0</v>
      </c>
      <c r="G42" s="155">
        <v>0</v>
      </c>
    </row>
    <row r="43" spans="1:7" ht="15" x14ac:dyDescent="0.2">
      <c r="A43" s="43" t="s">
        <v>32</v>
      </c>
      <c r="B43" s="48" t="s">
        <v>56</v>
      </c>
      <c r="C43" s="45">
        <v>5</v>
      </c>
      <c r="D43" s="45">
        <v>5</v>
      </c>
      <c r="E43" s="45">
        <v>1836</v>
      </c>
      <c r="F43" s="47">
        <v>2.83</v>
      </c>
      <c r="G43" s="46">
        <v>1613.86</v>
      </c>
    </row>
    <row r="44" spans="1:7" ht="18.75" x14ac:dyDescent="0.3">
      <c r="A44" s="261"/>
      <c r="B44" s="262" t="s">
        <v>2</v>
      </c>
      <c r="C44" s="263">
        <v>163</v>
      </c>
      <c r="D44" s="263">
        <v>163</v>
      </c>
      <c r="E44" s="263">
        <v>18724</v>
      </c>
      <c r="F44" s="264">
        <v>3.36</v>
      </c>
      <c r="G44" s="265">
        <v>1659.44</v>
      </c>
    </row>
    <row r="45" spans="1:7" ht="18.75" x14ac:dyDescent="0.3">
      <c r="A45" s="261"/>
      <c r="B45" s="262" t="s">
        <v>3</v>
      </c>
      <c r="C45" s="263">
        <v>8</v>
      </c>
      <c r="D45" s="263">
        <v>4738</v>
      </c>
      <c r="E45" s="263">
        <v>36040</v>
      </c>
      <c r="F45" s="264">
        <v>3.28</v>
      </c>
      <c r="G45" s="265">
        <v>1699.89</v>
      </c>
    </row>
    <row r="46" spans="1:7" ht="20.25" x14ac:dyDescent="0.3">
      <c r="A46" s="266" t="s">
        <v>14</v>
      </c>
      <c r="B46" s="267" t="s">
        <v>56</v>
      </c>
      <c r="C46" s="268">
        <v>171</v>
      </c>
      <c r="D46" s="268">
        <v>4901</v>
      </c>
      <c r="E46" s="268">
        <v>54764</v>
      </c>
      <c r="F46" s="269">
        <v>3.31</v>
      </c>
      <c r="G46" s="270">
        <v>1686.06</v>
      </c>
    </row>
    <row r="47" spans="1:7" x14ac:dyDescent="0.2">
      <c r="A47" s="77" t="s">
        <v>78</v>
      </c>
      <c r="B47" s="5"/>
      <c r="C47" s="5"/>
      <c r="D47" s="5"/>
      <c r="E47" s="5"/>
      <c r="F47" s="5"/>
      <c r="G47" s="5"/>
    </row>
    <row r="48" spans="1:7" x14ac:dyDescent="0.2">
      <c r="A48" s="12"/>
      <c r="B48" s="13"/>
      <c r="C48" s="13"/>
      <c r="D48" s="13"/>
      <c r="E48" s="14"/>
      <c r="F48" s="13"/>
      <c r="G48" s="5"/>
    </row>
    <row r="49" spans="1:7" ht="15" x14ac:dyDescent="0.2">
      <c r="B49" s="24"/>
      <c r="C49" s="24"/>
      <c r="D49" s="24"/>
      <c r="E49" s="27"/>
      <c r="F49" s="24"/>
      <c r="G49" s="11"/>
    </row>
    <row r="50" spans="1:7" ht="15" x14ac:dyDescent="0.2">
      <c r="A50" s="402" t="str">
        <f>'0- Índice Convenios 2025'!A53</f>
        <v>Nota:  Nº de convenios, empresas, trabajadores afectados, promedio de incremento salarial y de jornada media de Convenios Colectivos Registrados en la CAE en 2025</v>
      </c>
      <c r="C50" s="29"/>
      <c r="D50" s="29"/>
      <c r="E50" s="29"/>
      <c r="F50" s="30"/>
      <c r="G50" s="11"/>
    </row>
    <row r="51" spans="1:7" ht="15" x14ac:dyDescent="0.2">
      <c r="A51" s="172" t="s">
        <v>80</v>
      </c>
      <c r="C51" s="31"/>
      <c r="D51" s="31"/>
      <c r="E51" s="31"/>
      <c r="F51" s="69" t="s">
        <v>72</v>
      </c>
    </row>
    <row r="52" spans="1:7" ht="14.25" x14ac:dyDescent="0.2">
      <c r="A52" s="70" t="str">
        <f>'0- Índice Convenios 2025'!A55</f>
        <v>https://www.euskadi.eus/web01-s2lanju/es/contenidos/informacion/estadisticastrabajo/es_esttraba/index.shtml#convenio</v>
      </c>
      <c r="C52" s="31"/>
      <c r="D52" s="31"/>
      <c r="E52" s="31"/>
      <c r="F52" s="31"/>
    </row>
  </sheetData>
  <phoneticPr fontId="4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5"/>
  <sheetViews>
    <sheetView showGridLines="0" zoomScaleNormal="100" workbookViewId="0"/>
  </sheetViews>
  <sheetFormatPr baseColWidth="10" defaultRowHeight="12.75" x14ac:dyDescent="0.2"/>
  <cols>
    <col min="1" max="1" width="14.42578125" customWidth="1"/>
    <col min="2" max="2" width="20.140625" customWidth="1"/>
    <col min="3" max="3" width="11.7109375" customWidth="1"/>
    <col min="4" max="4" width="12.140625" customWidth="1"/>
    <col min="5" max="5" width="14.140625" customWidth="1"/>
    <col min="6" max="6" width="18.42578125" customWidth="1"/>
    <col min="7" max="7" width="21.7109375" customWidth="1"/>
  </cols>
  <sheetData>
    <row r="1" spans="1:7" x14ac:dyDescent="0.2">
      <c r="A1" s="1" t="s">
        <v>125</v>
      </c>
    </row>
    <row r="2" spans="1:7" x14ac:dyDescent="0.2">
      <c r="A2" s="1" t="s">
        <v>8</v>
      </c>
    </row>
    <row r="3" spans="1:7" x14ac:dyDescent="0.2">
      <c r="A3" s="1"/>
    </row>
    <row r="4" spans="1:7" x14ac:dyDescent="0.2">
      <c r="A4" s="17" t="s">
        <v>126</v>
      </c>
    </row>
    <row r="5" spans="1:7" x14ac:dyDescent="0.2">
      <c r="A5" s="2" t="s">
        <v>26</v>
      </c>
    </row>
    <row r="6" spans="1:7" x14ac:dyDescent="0.2">
      <c r="A6" s="2"/>
    </row>
    <row r="7" spans="1:7" x14ac:dyDescent="0.2">
      <c r="A7" s="93" t="s">
        <v>9</v>
      </c>
      <c r="B7" s="79" t="s">
        <v>58</v>
      </c>
      <c r="C7" s="79" t="s">
        <v>27</v>
      </c>
      <c r="D7" s="79" t="s">
        <v>28</v>
      </c>
      <c r="E7" s="79" t="s">
        <v>1</v>
      </c>
      <c r="F7" s="79" t="s">
        <v>39</v>
      </c>
      <c r="G7" s="94" t="s">
        <v>40</v>
      </c>
    </row>
    <row r="8" spans="1:7" x14ac:dyDescent="0.2">
      <c r="A8" s="95" t="s">
        <v>9</v>
      </c>
      <c r="B8" s="83" t="s">
        <v>59</v>
      </c>
      <c r="C8" s="83" t="s">
        <v>29</v>
      </c>
      <c r="D8" s="83" t="s">
        <v>30</v>
      </c>
      <c r="E8" s="83" t="s">
        <v>31</v>
      </c>
      <c r="F8" s="83" t="s">
        <v>34</v>
      </c>
      <c r="G8" s="96" t="s">
        <v>41</v>
      </c>
    </row>
    <row r="9" spans="1:7" ht="15.95" customHeight="1" x14ac:dyDescent="0.2">
      <c r="A9" s="41"/>
      <c r="B9" s="36" t="s">
        <v>7</v>
      </c>
      <c r="C9" s="153">
        <v>40</v>
      </c>
      <c r="D9" s="153">
        <v>801</v>
      </c>
      <c r="E9" s="153">
        <v>8022</v>
      </c>
      <c r="F9" s="154">
        <v>3.47</v>
      </c>
      <c r="G9" s="155">
        <v>1696.97</v>
      </c>
    </row>
    <row r="10" spans="1:7" ht="15.95" customHeight="1" x14ac:dyDescent="0.2">
      <c r="A10" s="41"/>
      <c r="B10" s="36" t="s">
        <v>6</v>
      </c>
      <c r="C10" s="153">
        <v>0</v>
      </c>
      <c r="D10" s="153">
        <v>0</v>
      </c>
      <c r="E10" s="153">
        <v>0</v>
      </c>
      <c r="F10" s="154">
        <v>0</v>
      </c>
      <c r="G10" s="155">
        <v>0</v>
      </c>
    </row>
    <row r="11" spans="1:7" ht="15.95" customHeight="1" x14ac:dyDescent="0.2">
      <c r="A11" s="42" t="s">
        <v>20</v>
      </c>
      <c r="B11" s="40" t="s">
        <v>56</v>
      </c>
      <c r="C11" s="258">
        <v>40</v>
      </c>
      <c r="D11" s="258">
        <v>801</v>
      </c>
      <c r="E11" s="258">
        <v>8022</v>
      </c>
      <c r="F11" s="259">
        <v>3.47</v>
      </c>
      <c r="G11" s="260">
        <v>1696.97</v>
      </c>
    </row>
    <row r="12" spans="1:7" ht="15.95" customHeight="1" x14ac:dyDescent="0.2">
      <c r="A12" s="41"/>
      <c r="B12" s="36" t="s">
        <v>7</v>
      </c>
      <c r="C12" s="153">
        <v>79</v>
      </c>
      <c r="D12" s="153">
        <v>1424</v>
      </c>
      <c r="E12" s="153">
        <v>15430</v>
      </c>
      <c r="F12" s="154">
        <v>3.46</v>
      </c>
      <c r="G12" s="155">
        <v>1654.57</v>
      </c>
    </row>
    <row r="13" spans="1:7" ht="15.95" customHeight="1" x14ac:dyDescent="0.2">
      <c r="A13" s="41"/>
      <c r="B13" s="36" t="s">
        <v>6</v>
      </c>
      <c r="C13" s="153">
        <v>1</v>
      </c>
      <c r="D13" s="153">
        <v>1</v>
      </c>
      <c r="E13" s="153">
        <v>263</v>
      </c>
      <c r="F13" s="154">
        <v>3.6</v>
      </c>
      <c r="G13" s="155">
        <v>1671</v>
      </c>
    </row>
    <row r="14" spans="1:7" ht="15.95" customHeight="1" x14ac:dyDescent="0.2">
      <c r="A14" s="42" t="s">
        <v>21</v>
      </c>
      <c r="B14" s="40" t="s">
        <v>56</v>
      </c>
      <c r="C14" s="258">
        <v>80</v>
      </c>
      <c r="D14" s="258">
        <v>1425</v>
      </c>
      <c r="E14" s="258">
        <v>15693</v>
      </c>
      <c r="F14" s="259">
        <v>3.46</v>
      </c>
      <c r="G14" s="260">
        <v>1654.81</v>
      </c>
    </row>
    <row r="15" spans="1:7" ht="15.95" customHeight="1" x14ac:dyDescent="0.2">
      <c r="A15" s="41"/>
      <c r="B15" s="36" t="s">
        <v>7</v>
      </c>
      <c r="C15" s="153">
        <v>75</v>
      </c>
      <c r="D15" s="153">
        <v>9698</v>
      </c>
      <c r="E15" s="153">
        <v>56533</v>
      </c>
      <c r="F15" s="154">
        <v>3.26</v>
      </c>
      <c r="G15" s="155">
        <v>1665.9</v>
      </c>
    </row>
    <row r="16" spans="1:7" ht="15.95" customHeight="1" x14ac:dyDescent="0.2">
      <c r="A16" s="41"/>
      <c r="B16" s="36" t="s">
        <v>6</v>
      </c>
      <c r="C16" s="153">
        <v>7</v>
      </c>
      <c r="D16" s="153">
        <v>77</v>
      </c>
      <c r="E16" s="153">
        <v>9645</v>
      </c>
      <c r="F16" s="154">
        <v>3.28</v>
      </c>
      <c r="G16" s="155">
        <v>1616.83</v>
      </c>
    </row>
    <row r="17" spans="1:28" ht="15.95" customHeight="1" x14ac:dyDescent="0.2">
      <c r="A17" s="42" t="s">
        <v>22</v>
      </c>
      <c r="B17" s="38" t="s">
        <v>56</v>
      </c>
      <c r="C17" s="258">
        <v>82</v>
      </c>
      <c r="D17" s="258">
        <v>9775</v>
      </c>
      <c r="E17" s="258">
        <v>66178</v>
      </c>
      <c r="F17" s="259">
        <v>3.26</v>
      </c>
      <c r="G17" s="260">
        <v>1665.9</v>
      </c>
    </row>
    <row r="18" spans="1:28" ht="15.95" customHeight="1" x14ac:dyDescent="0.2">
      <c r="A18" s="41"/>
      <c r="B18" s="36" t="s">
        <v>7</v>
      </c>
      <c r="C18" s="153">
        <v>0</v>
      </c>
      <c r="D18" s="153">
        <v>0</v>
      </c>
      <c r="E18" s="153">
        <v>0</v>
      </c>
      <c r="F18" s="154">
        <v>0</v>
      </c>
      <c r="G18" s="155">
        <v>0</v>
      </c>
    </row>
    <row r="19" spans="1:28" ht="15.95" customHeight="1" x14ac:dyDescent="0.2">
      <c r="A19" s="41"/>
      <c r="B19" s="36" t="s">
        <v>6</v>
      </c>
      <c r="C19" s="153">
        <v>1</v>
      </c>
      <c r="D19" s="153">
        <v>1</v>
      </c>
      <c r="E19" s="153">
        <v>268</v>
      </c>
      <c r="F19" s="154">
        <v>0</v>
      </c>
      <c r="G19" s="155">
        <v>0</v>
      </c>
    </row>
    <row r="20" spans="1:28" ht="15.95" customHeight="1" x14ac:dyDescent="0.2">
      <c r="A20" s="43" t="s">
        <v>32</v>
      </c>
      <c r="B20" s="39" t="s">
        <v>56</v>
      </c>
      <c r="C20" s="45">
        <v>1</v>
      </c>
      <c r="D20" s="45">
        <v>1</v>
      </c>
      <c r="E20" s="45">
        <v>268</v>
      </c>
      <c r="F20" s="47">
        <v>3.28</v>
      </c>
      <c r="G20" s="46">
        <v>1616.83</v>
      </c>
    </row>
    <row r="21" spans="1:28" ht="15.95" customHeight="1" x14ac:dyDescent="0.3">
      <c r="A21" s="271"/>
      <c r="B21" s="282" t="s">
        <v>7</v>
      </c>
      <c r="C21" s="273">
        <v>194</v>
      </c>
      <c r="D21" s="273">
        <v>11923</v>
      </c>
      <c r="E21" s="273">
        <v>79985</v>
      </c>
      <c r="F21" s="274">
        <v>3.38</v>
      </c>
      <c r="G21" s="275">
        <v>1666.7</v>
      </c>
    </row>
    <row r="22" spans="1:28" ht="15.95" customHeight="1" x14ac:dyDescent="0.3">
      <c r="A22" s="271"/>
      <c r="B22" s="282" t="s">
        <v>6</v>
      </c>
      <c r="C22" s="273">
        <v>9</v>
      </c>
      <c r="D22" s="273">
        <v>79</v>
      </c>
      <c r="E22" s="273">
        <v>10176</v>
      </c>
      <c r="F22" s="274">
        <v>3.6</v>
      </c>
      <c r="G22" s="275">
        <v>1671</v>
      </c>
    </row>
    <row r="23" spans="1:28" ht="20.25" x14ac:dyDescent="0.3">
      <c r="A23" s="276" t="s">
        <v>14</v>
      </c>
      <c r="B23" s="283" t="s">
        <v>56</v>
      </c>
      <c r="C23" s="278">
        <v>203</v>
      </c>
      <c r="D23" s="278">
        <v>12002</v>
      </c>
      <c r="E23" s="278">
        <v>90161</v>
      </c>
      <c r="F23" s="279">
        <v>3.38</v>
      </c>
      <c r="G23" s="280">
        <v>1666.72</v>
      </c>
    </row>
    <row r="24" spans="1:28" ht="15.95" customHeight="1" x14ac:dyDescent="0.25">
      <c r="A24" s="97"/>
      <c r="B24" s="97"/>
      <c r="C24" s="22"/>
      <c r="D24" s="22"/>
      <c r="E24" s="22"/>
      <c r="F24" s="98"/>
      <c r="G24" s="22"/>
    </row>
    <row r="25" spans="1:28" ht="20.25" customHeight="1" x14ac:dyDescent="0.25">
      <c r="A25" s="97"/>
      <c r="B25" s="97"/>
      <c r="C25" s="22"/>
      <c r="D25" s="22"/>
      <c r="E25" s="22"/>
      <c r="F25" s="98"/>
      <c r="G25" s="22"/>
      <c r="V25" s="12"/>
      <c r="W25" s="13"/>
      <c r="X25" s="13"/>
      <c r="Y25" s="13"/>
      <c r="Z25" s="14"/>
      <c r="AA25" s="13"/>
    </row>
    <row r="26" spans="1:28" ht="15.95" customHeight="1" x14ac:dyDescent="0.25">
      <c r="A26" s="97"/>
      <c r="B26" s="97"/>
      <c r="C26" s="22"/>
      <c r="D26" s="22"/>
      <c r="E26" s="22"/>
      <c r="F26" s="98"/>
      <c r="G26" s="22"/>
      <c r="V26" s="12"/>
      <c r="W26" s="13"/>
      <c r="X26" s="13"/>
      <c r="Y26" s="13"/>
      <c r="Z26" s="14"/>
      <c r="AA26" s="13"/>
    </row>
    <row r="27" spans="1:28" ht="15.95" customHeight="1" x14ac:dyDescent="0.2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5" customHeight="1" x14ac:dyDescent="0.2">
      <c r="A28" s="1" t="s">
        <v>125</v>
      </c>
      <c r="V28" s="12"/>
    </row>
    <row r="29" spans="1:28" ht="15.95" customHeight="1" x14ac:dyDescent="0.2">
      <c r="A29" s="1" t="s">
        <v>8</v>
      </c>
      <c r="V29" s="12"/>
    </row>
    <row r="30" spans="1:28" ht="15.95" customHeight="1" x14ac:dyDescent="0.2">
      <c r="A30" s="1"/>
      <c r="V30" s="12"/>
    </row>
    <row r="31" spans="1:28" ht="15.95" customHeight="1" x14ac:dyDescent="0.2">
      <c r="A31" s="17" t="s">
        <v>126</v>
      </c>
      <c r="V31" s="12"/>
    </row>
    <row r="32" spans="1:28" ht="15.95" customHeight="1" x14ac:dyDescent="0.2">
      <c r="A32" s="2" t="s">
        <v>26</v>
      </c>
      <c r="AB32" s="11"/>
    </row>
    <row r="33" spans="1:28" ht="15.95" customHeight="1" x14ac:dyDescent="0.2">
      <c r="E33" s="17"/>
      <c r="AB33" s="11"/>
    </row>
    <row r="34" spans="1:28" ht="15.95" customHeight="1" x14ac:dyDescent="0.2">
      <c r="A34" s="124" t="s">
        <v>9</v>
      </c>
      <c r="B34" s="125" t="s">
        <v>58</v>
      </c>
      <c r="C34" s="125" t="s">
        <v>27</v>
      </c>
      <c r="D34" s="125" t="s">
        <v>28</v>
      </c>
      <c r="E34" s="125" t="s">
        <v>1</v>
      </c>
      <c r="F34" s="125" t="s">
        <v>39</v>
      </c>
      <c r="G34" s="126" t="s">
        <v>40</v>
      </c>
      <c r="V34" s="67" t="str">
        <f>'1- CC 2025'!A53</f>
        <v>Nota:  Nº de convenios, empresas, trabajadores afectados, promedio de incremento salarial y de jornada media de Convenios Colectivos Registrados en la CAE en 2025</v>
      </c>
    </row>
    <row r="35" spans="1:28" ht="15.95" customHeight="1" x14ac:dyDescent="0.2">
      <c r="A35" s="127" t="s">
        <v>9</v>
      </c>
      <c r="B35" s="73" t="s">
        <v>59</v>
      </c>
      <c r="C35" s="73" t="s">
        <v>29</v>
      </c>
      <c r="D35" s="73" t="s">
        <v>30</v>
      </c>
      <c r="E35" s="73" t="s">
        <v>31</v>
      </c>
      <c r="F35" s="73" t="s">
        <v>34</v>
      </c>
      <c r="G35" s="128" t="s">
        <v>41</v>
      </c>
    </row>
    <row r="36" spans="1:28" ht="15.95" customHeight="1" x14ac:dyDescent="0.2">
      <c r="A36" s="41"/>
      <c r="B36" s="76" t="s">
        <v>7</v>
      </c>
      <c r="C36" s="153">
        <v>39</v>
      </c>
      <c r="D36" s="153">
        <v>800</v>
      </c>
      <c r="E36" s="153">
        <v>8013</v>
      </c>
      <c r="F36" s="154">
        <v>3.17</v>
      </c>
      <c r="G36" s="155">
        <v>1701.67</v>
      </c>
    </row>
    <row r="37" spans="1:28" ht="15" x14ac:dyDescent="0.2">
      <c r="A37" s="41"/>
      <c r="B37" s="76" t="s">
        <v>6</v>
      </c>
      <c r="C37" s="153">
        <v>0</v>
      </c>
      <c r="D37" s="153">
        <v>0</v>
      </c>
      <c r="E37" s="153">
        <v>0</v>
      </c>
      <c r="F37" s="154">
        <v>0</v>
      </c>
      <c r="G37" s="155">
        <v>0</v>
      </c>
    </row>
    <row r="38" spans="1:28" ht="15" x14ac:dyDescent="0.2">
      <c r="A38" s="42" t="s">
        <v>20</v>
      </c>
      <c r="B38" s="40" t="s">
        <v>56</v>
      </c>
      <c r="C38" s="258">
        <v>39</v>
      </c>
      <c r="D38" s="258">
        <v>800</v>
      </c>
      <c r="E38" s="258">
        <v>8013</v>
      </c>
      <c r="F38" s="259">
        <v>3.17</v>
      </c>
      <c r="G38" s="260">
        <v>1701.67</v>
      </c>
    </row>
    <row r="39" spans="1:28" ht="15" x14ac:dyDescent="0.2">
      <c r="A39" s="41"/>
      <c r="B39" s="76" t="s">
        <v>7</v>
      </c>
      <c r="C39" s="153">
        <v>63</v>
      </c>
      <c r="D39" s="153">
        <v>1408</v>
      </c>
      <c r="E39" s="153">
        <v>14699</v>
      </c>
      <c r="F39" s="154">
        <v>3.88</v>
      </c>
      <c r="G39" s="155">
        <v>1677.97</v>
      </c>
    </row>
    <row r="40" spans="1:28" ht="15" x14ac:dyDescent="0.2">
      <c r="A40" s="41"/>
      <c r="B40" s="76" t="s">
        <v>6</v>
      </c>
      <c r="C40" s="153">
        <v>1</v>
      </c>
      <c r="D40" s="153">
        <v>1</v>
      </c>
      <c r="E40" s="153">
        <v>263</v>
      </c>
      <c r="F40" s="154">
        <v>3.6</v>
      </c>
      <c r="G40" s="155">
        <v>1671</v>
      </c>
    </row>
    <row r="41" spans="1:28" ht="15" x14ac:dyDescent="0.2">
      <c r="A41" s="42" t="s">
        <v>21</v>
      </c>
      <c r="B41" s="40" t="s">
        <v>56</v>
      </c>
      <c r="C41" s="258">
        <v>64</v>
      </c>
      <c r="D41" s="258">
        <v>1409</v>
      </c>
      <c r="E41" s="258">
        <v>14962</v>
      </c>
      <c r="F41" s="259">
        <v>3.87</v>
      </c>
      <c r="G41" s="260">
        <v>1677.84</v>
      </c>
    </row>
    <row r="42" spans="1:28" ht="15" x14ac:dyDescent="0.2">
      <c r="A42" s="41"/>
      <c r="B42" s="76" t="s">
        <v>7</v>
      </c>
      <c r="C42" s="153">
        <v>63</v>
      </c>
      <c r="D42" s="153">
        <v>2687</v>
      </c>
      <c r="E42" s="153">
        <v>29953</v>
      </c>
      <c r="F42" s="154">
        <v>3.09</v>
      </c>
      <c r="G42" s="155">
        <v>1690.42</v>
      </c>
    </row>
    <row r="43" spans="1:28" ht="15" x14ac:dyDescent="0.2">
      <c r="A43" s="41"/>
      <c r="B43" s="76" t="s">
        <v>6</v>
      </c>
      <c r="C43" s="153">
        <v>0</v>
      </c>
      <c r="D43" s="153">
        <v>0</v>
      </c>
      <c r="E43" s="153">
        <v>0</v>
      </c>
      <c r="F43" s="154">
        <v>0</v>
      </c>
      <c r="G43" s="155">
        <v>0</v>
      </c>
    </row>
    <row r="44" spans="1:28" ht="15" x14ac:dyDescent="0.2">
      <c r="A44" s="42" t="s">
        <v>22</v>
      </c>
      <c r="B44" s="40" t="s">
        <v>56</v>
      </c>
      <c r="C44" s="258">
        <v>63</v>
      </c>
      <c r="D44" s="258">
        <v>2687</v>
      </c>
      <c r="E44" s="258">
        <v>29953</v>
      </c>
      <c r="F44" s="259">
        <v>3.09</v>
      </c>
      <c r="G44" s="260">
        <v>1690.42</v>
      </c>
    </row>
    <row r="45" spans="1:28" ht="15" x14ac:dyDescent="0.2">
      <c r="A45" s="41"/>
      <c r="B45" s="76" t="s">
        <v>7</v>
      </c>
      <c r="C45" s="153">
        <v>5</v>
      </c>
      <c r="D45" s="153">
        <v>5</v>
      </c>
      <c r="E45" s="153">
        <v>1836</v>
      </c>
      <c r="F45" s="154">
        <v>2.83</v>
      </c>
      <c r="G45" s="155">
        <v>1613.86</v>
      </c>
    </row>
    <row r="46" spans="1:28" ht="15" x14ac:dyDescent="0.2">
      <c r="A46" s="41"/>
      <c r="B46" s="76" t="s">
        <v>6</v>
      </c>
      <c r="C46" s="153">
        <v>0</v>
      </c>
      <c r="D46" s="153">
        <v>0</v>
      </c>
      <c r="E46" s="153">
        <v>0</v>
      </c>
      <c r="F46" s="154">
        <v>0</v>
      </c>
      <c r="G46" s="155">
        <v>0</v>
      </c>
    </row>
    <row r="47" spans="1:28" ht="15" x14ac:dyDescent="0.2">
      <c r="A47" s="43" t="s">
        <v>32</v>
      </c>
      <c r="B47" s="48" t="s">
        <v>56</v>
      </c>
      <c r="C47" s="45">
        <v>5</v>
      </c>
      <c r="D47" s="45">
        <v>5</v>
      </c>
      <c r="E47" s="45">
        <v>1836</v>
      </c>
      <c r="F47" s="47">
        <v>2.83</v>
      </c>
      <c r="G47" s="46">
        <v>1613.86</v>
      </c>
    </row>
    <row r="48" spans="1:28" ht="18.75" x14ac:dyDescent="0.3">
      <c r="A48" s="261"/>
      <c r="B48" s="262" t="s">
        <v>7</v>
      </c>
      <c r="C48" s="263">
        <v>170</v>
      </c>
      <c r="D48" s="263">
        <v>4900</v>
      </c>
      <c r="E48" s="263">
        <v>54501</v>
      </c>
      <c r="F48" s="264">
        <v>3.3</v>
      </c>
      <c r="G48" s="265">
        <v>1686.14</v>
      </c>
    </row>
    <row r="49" spans="1:7" ht="18.75" x14ac:dyDescent="0.3">
      <c r="A49" s="261"/>
      <c r="B49" s="262" t="s">
        <v>6</v>
      </c>
      <c r="C49" s="263">
        <v>1</v>
      </c>
      <c r="D49" s="263">
        <v>1</v>
      </c>
      <c r="E49" s="263">
        <v>263</v>
      </c>
      <c r="F49" s="264">
        <v>3.6</v>
      </c>
      <c r="G49" s="265">
        <v>1671</v>
      </c>
    </row>
    <row r="50" spans="1:7" ht="20.25" x14ac:dyDescent="0.3">
      <c r="A50" s="266" t="s">
        <v>14</v>
      </c>
      <c r="B50" s="281" t="s">
        <v>56</v>
      </c>
      <c r="C50" s="268">
        <v>171</v>
      </c>
      <c r="D50" s="268">
        <v>4901</v>
      </c>
      <c r="E50" s="268">
        <v>54764</v>
      </c>
      <c r="F50" s="269">
        <v>3.31</v>
      </c>
      <c r="G50" s="270">
        <v>1686.06</v>
      </c>
    </row>
    <row r="51" spans="1:7" x14ac:dyDescent="0.2">
      <c r="A51" s="72" t="s">
        <v>78</v>
      </c>
    </row>
    <row r="53" spans="1:7" ht="15" x14ac:dyDescent="0.2">
      <c r="A53" s="68" t="str">
        <f>'0- Índice Convenios 2025'!A53</f>
        <v>Nota:  Nº de convenios, empresas, trabajadores afectados, promedio de incremento salarial y de jornada media de Convenios Colectivos Registrados en la CAE en 2025</v>
      </c>
      <c r="C53" s="29"/>
      <c r="D53" s="29"/>
      <c r="E53" s="29"/>
      <c r="F53" s="30"/>
    </row>
    <row r="54" spans="1:7" x14ac:dyDescent="0.2">
      <c r="A54" s="390" t="str">
        <f>'0- Índice Convenios 2025'!A54</f>
        <v>Fuente: Dirección de Trabajo y Seguridad Social / Iturria: Lan eta Gizarte Segurantza Zuzendaritza</v>
      </c>
      <c r="C54" s="31"/>
      <c r="D54" s="31"/>
      <c r="E54" s="31"/>
      <c r="F54" s="69" t="s">
        <v>72</v>
      </c>
    </row>
    <row r="55" spans="1:7" x14ac:dyDescent="0.2">
      <c r="A55" s="391" t="str">
        <f>'0- Índice Convenios 2025'!A55</f>
        <v>https://www.euskadi.eus/web01-s2lanju/es/contenidos/informacion/estadisticastrabajo/es_esttraba/index.shtml#convenio</v>
      </c>
      <c r="C55" s="31"/>
      <c r="D55" s="31"/>
      <c r="E55" s="31"/>
      <c r="F55" s="31"/>
    </row>
  </sheetData>
  <phoneticPr fontId="4" type="noConversion"/>
  <hyperlinks>
    <hyperlink ref="A55" r:id="rId1" location="huelga" display="https://www.euskadi.eus/web01-s2lanju/es/contenidos/informacion/estadisticastrabajo/es_esttraba/index.shtml - huelga" xr:uid="{A134E493-2530-47CE-A8F8-E7E59C2533C9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Normal="100" zoomScaleSheetLayoutView="75" workbookViewId="0"/>
  </sheetViews>
  <sheetFormatPr baseColWidth="10" defaultRowHeight="12.75" x14ac:dyDescent="0.2"/>
  <cols>
    <col min="1" max="1" width="18.42578125" customWidth="1"/>
    <col min="2" max="2" width="11.5703125" customWidth="1"/>
    <col min="3" max="3" width="14.28515625" bestFit="1" customWidth="1"/>
    <col min="4" max="4" width="12.7109375" bestFit="1" customWidth="1"/>
    <col min="5" max="5" width="15.140625" bestFit="1" customWidth="1"/>
    <col min="6" max="6" width="19.85546875" customWidth="1"/>
    <col min="7" max="7" width="22.28515625" customWidth="1"/>
    <col min="8" max="9" width="1.5703125" customWidth="1"/>
    <col min="10" max="11" width="3.85546875" bestFit="1" customWidth="1"/>
    <col min="12" max="12" width="4.28515625" bestFit="1" customWidth="1"/>
    <col min="13" max="14" width="4.140625" bestFit="1" customWidth="1"/>
    <col min="15" max="15" width="4.28515625" bestFit="1" customWidth="1"/>
    <col min="16" max="17" width="4.140625" bestFit="1" customWidth="1"/>
    <col min="18" max="18" width="4.28515625" bestFit="1" customWidth="1"/>
    <col min="19" max="20" width="4.5703125" bestFit="1" customWidth="1"/>
  </cols>
  <sheetData>
    <row r="1" spans="1:7" ht="13.15" customHeight="1" x14ac:dyDescent="0.2">
      <c r="A1" s="1" t="s">
        <v>127</v>
      </c>
    </row>
    <row r="2" spans="1:7" ht="13.15" customHeight="1" x14ac:dyDescent="0.2">
      <c r="A2" s="1" t="s">
        <v>8</v>
      </c>
    </row>
    <row r="3" spans="1:7" ht="13.15" customHeight="1" x14ac:dyDescent="0.2">
      <c r="A3" s="2" t="s">
        <v>128</v>
      </c>
    </row>
    <row r="4" spans="1:7" ht="13.15" customHeight="1" x14ac:dyDescent="0.2">
      <c r="A4" s="2" t="s">
        <v>26</v>
      </c>
    </row>
    <row r="5" spans="1:7" ht="13.15" customHeight="1" x14ac:dyDescent="0.2">
      <c r="A5" s="99" t="s">
        <v>35</v>
      </c>
      <c r="B5" s="100" t="s">
        <v>9</v>
      </c>
      <c r="C5" s="100" t="s">
        <v>27</v>
      </c>
      <c r="D5" s="100" t="s">
        <v>28</v>
      </c>
      <c r="E5" s="100" t="s">
        <v>1</v>
      </c>
      <c r="F5" s="100" t="s">
        <v>39</v>
      </c>
      <c r="G5" s="101" t="s">
        <v>40</v>
      </c>
    </row>
    <row r="6" spans="1:7" ht="13.15" customHeight="1" thickBot="1" x14ac:dyDescent="0.25">
      <c r="A6" s="102" t="s">
        <v>36</v>
      </c>
      <c r="B6" s="103" t="s">
        <v>9</v>
      </c>
      <c r="C6" s="103" t="s">
        <v>29</v>
      </c>
      <c r="D6" s="103" t="s">
        <v>30</v>
      </c>
      <c r="E6" s="103" t="s">
        <v>31</v>
      </c>
      <c r="F6" s="103" t="s">
        <v>34</v>
      </c>
      <c r="G6" s="104" t="s">
        <v>41</v>
      </c>
    </row>
    <row r="7" spans="1:7" ht="13.15" customHeight="1" x14ac:dyDescent="0.2">
      <c r="A7" s="44"/>
      <c r="B7" s="7" t="s">
        <v>10</v>
      </c>
      <c r="C7" s="284"/>
      <c r="D7" s="284"/>
      <c r="E7" s="284"/>
      <c r="F7" s="285"/>
      <c r="G7" s="286"/>
    </row>
    <row r="8" spans="1:7" ht="13.15" customHeight="1" x14ac:dyDescent="0.2">
      <c r="A8" s="44"/>
      <c r="B8" s="7" t="s">
        <v>12</v>
      </c>
      <c r="C8" s="284"/>
      <c r="D8" s="284"/>
      <c r="E8" s="284"/>
      <c r="F8" s="285"/>
      <c r="G8" s="286"/>
    </row>
    <row r="9" spans="1:7" ht="13.15" customHeight="1" x14ac:dyDescent="0.2">
      <c r="A9" s="54" t="s">
        <v>57</v>
      </c>
      <c r="B9" s="7" t="s">
        <v>13</v>
      </c>
      <c r="C9" s="284"/>
      <c r="D9" s="284"/>
      <c r="E9" s="284"/>
      <c r="F9" s="285"/>
      <c r="G9" s="286"/>
    </row>
    <row r="10" spans="1:7" ht="13.15" customHeight="1" x14ac:dyDescent="0.2">
      <c r="A10" s="54"/>
      <c r="B10" s="7" t="s">
        <v>33</v>
      </c>
      <c r="C10" s="284"/>
      <c r="D10" s="284"/>
      <c r="E10" s="284"/>
      <c r="F10" s="285"/>
      <c r="G10" s="286"/>
    </row>
    <row r="11" spans="1:7" ht="13.15" customHeight="1" x14ac:dyDescent="0.25">
      <c r="A11" s="55" t="s">
        <v>16</v>
      </c>
      <c r="B11" s="50" t="s">
        <v>14</v>
      </c>
      <c r="C11" s="287">
        <v>0</v>
      </c>
      <c r="D11" s="287">
        <v>0</v>
      </c>
      <c r="E11" s="287">
        <v>0</v>
      </c>
      <c r="F11" s="288">
        <v>0</v>
      </c>
      <c r="G11" s="289">
        <v>0</v>
      </c>
    </row>
    <row r="12" spans="1:7" ht="13.15" customHeight="1" x14ac:dyDescent="0.2">
      <c r="A12" s="44"/>
      <c r="B12" s="7" t="s">
        <v>10</v>
      </c>
      <c r="C12" s="284">
        <v>1</v>
      </c>
      <c r="D12" s="284">
        <v>580</v>
      </c>
      <c r="E12" s="284">
        <v>3141</v>
      </c>
      <c r="F12" s="285">
        <v>3</v>
      </c>
      <c r="G12" s="286">
        <v>1720</v>
      </c>
    </row>
    <row r="13" spans="1:7" ht="13.15" customHeight="1" x14ac:dyDescent="0.2">
      <c r="A13" s="44"/>
      <c r="B13" s="7" t="s">
        <v>12</v>
      </c>
      <c r="C13" s="284">
        <v>7</v>
      </c>
      <c r="D13" s="284">
        <v>1130</v>
      </c>
      <c r="E13" s="284">
        <v>7147</v>
      </c>
      <c r="F13" s="285">
        <v>3.55</v>
      </c>
      <c r="G13" s="286">
        <v>1675.5</v>
      </c>
    </row>
    <row r="14" spans="1:7" ht="13.15" customHeight="1" x14ac:dyDescent="0.2">
      <c r="A14" s="54" t="s">
        <v>23</v>
      </c>
      <c r="B14" s="7" t="s">
        <v>13</v>
      </c>
      <c r="C14" s="284">
        <v>2</v>
      </c>
      <c r="D14" s="284">
        <v>2626</v>
      </c>
      <c r="E14" s="284">
        <v>22014</v>
      </c>
      <c r="F14" s="285">
        <v>5</v>
      </c>
      <c r="G14" s="286">
        <v>1710.5</v>
      </c>
    </row>
    <row r="15" spans="1:7" ht="13.15" customHeight="1" x14ac:dyDescent="0.2">
      <c r="A15" s="54"/>
      <c r="B15" s="7" t="s">
        <v>33</v>
      </c>
      <c r="C15" s="284"/>
      <c r="D15" s="284"/>
      <c r="E15" s="284"/>
      <c r="F15" s="285"/>
      <c r="G15" s="286"/>
    </row>
    <row r="16" spans="1:7" ht="13.15" customHeight="1" x14ac:dyDescent="0.25">
      <c r="A16" s="55" t="s">
        <v>17</v>
      </c>
      <c r="B16" s="50" t="s">
        <v>14</v>
      </c>
      <c r="C16" s="287">
        <v>10</v>
      </c>
      <c r="D16" s="287">
        <v>4336</v>
      </c>
      <c r="E16" s="287">
        <v>32302</v>
      </c>
      <c r="F16" s="288">
        <v>3.81</v>
      </c>
      <c r="G16" s="289">
        <v>1688.22</v>
      </c>
    </row>
    <row r="17" spans="1:7" ht="13.15" customHeight="1" x14ac:dyDescent="0.2">
      <c r="A17" s="44"/>
      <c r="B17" s="7" t="s">
        <v>10</v>
      </c>
      <c r="C17" s="284">
        <v>27</v>
      </c>
      <c r="D17" s="284">
        <v>191</v>
      </c>
      <c r="E17" s="284">
        <v>3574</v>
      </c>
      <c r="F17" s="285">
        <v>3.4</v>
      </c>
      <c r="G17" s="286">
        <v>1705.3</v>
      </c>
    </row>
    <row r="18" spans="1:7" ht="13.15" customHeight="1" x14ac:dyDescent="0.2">
      <c r="A18" s="44"/>
      <c r="B18" s="7" t="s">
        <v>12</v>
      </c>
      <c r="C18" s="284">
        <v>34</v>
      </c>
      <c r="D18" s="284">
        <v>34</v>
      </c>
      <c r="E18" s="284">
        <v>3769</v>
      </c>
      <c r="F18" s="285">
        <v>3.26</v>
      </c>
      <c r="G18" s="286">
        <v>1676.38</v>
      </c>
    </row>
    <row r="19" spans="1:7" ht="13.15" customHeight="1" x14ac:dyDescent="0.2">
      <c r="A19" s="54" t="s">
        <v>18</v>
      </c>
      <c r="B19" s="7" t="s">
        <v>13</v>
      </c>
      <c r="C19" s="284">
        <v>32</v>
      </c>
      <c r="D19" s="284">
        <v>32</v>
      </c>
      <c r="E19" s="284">
        <v>5281</v>
      </c>
      <c r="F19" s="285">
        <v>3.18</v>
      </c>
      <c r="G19" s="286">
        <v>1678.65</v>
      </c>
    </row>
    <row r="20" spans="1:7" ht="13.15" customHeight="1" x14ac:dyDescent="0.2">
      <c r="A20" s="54"/>
      <c r="B20" s="7" t="s">
        <v>33</v>
      </c>
      <c r="C20" s="284">
        <v>1</v>
      </c>
      <c r="D20" s="284">
        <v>1</v>
      </c>
      <c r="E20" s="284">
        <v>157</v>
      </c>
      <c r="F20" s="285">
        <v>2.8</v>
      </c>
      <c r="G20" s="286">
        <v>1657</v>
      </c>
    </row>
    <row r="21" spans="1:7" ht="13.15" customHeight="1" x14ac:dyDescent="0.25">
      <c r="A21" s="55" t="s">
        <v>18</v>
      </c>
      <c r="B21" s="50" t="s">
        <v>14</v>
      </c>
      <c r="C21" s="287">
        <v>94</v>
      </c>
      <c r="D21" s="287">
        <v>258</v>
      </c>
      <c r="E21" s="287">
        <v>12781</v>
      </c>
      <c r="F21" s="288">
        <v>3.27</v>
      </c>
      <c r="G21" s="289">
        <v>1685.52</v>
      </c>
    </row>
    <row r="22" spans="1:7" ht="13.15" customHeight="1" x14ac:dyDescent="0.2">
      <c r="A22" s="57"/>
      <c r="B22" s="58" t="s">
        <v>10</v>
      </c>
      <c r="C22" s="290">
        <v>12</v>
      </c>
      <c r="D22" s="290">
        <v>30</v>
      </c>
      <c r="E22" s="290">
        <v>1307</v>
      </c>
      <c r="F22" s="291">
        <v>3.68</v>
      </c>
      <c r="G22" s="292">
        <v>1674.45</v>
      </c>
    </row>
    <row r="23" spans="1:7" ht="13.15" customHeight="1" x14ac:dyDescent="0.2">
      <c r="A23" s="44"/>
      <c r="B23" s="7" t="s">
        <v>12</v>
      </c>
      <c r="C23" s="284">
        <v>39</v>
      </c>
      <c r="D23" s="284">
        <v>261</v>
      </c>
      <c r="E23" s="284">
        <v>4777</v>
      </c>
      <c r="F23" s="285">
        <v>3.68</v>
      </c>
      <c r="G23" s="286">
        <v>1628.55</v>
      </c>
    </row>
    <row r="24" spans="1:7" ht="13.15" customHeight="1" x14ac:dyDescent="0.2">
      <c r="A24" s="54" t="s">
        <v>24</v>
      </c>
      <c r="B24" s="7" t="s">
        <v>13</v>
      </c>
      <c r="C24" s="284">
        <v>41</v>
      </c>
      <c r="D24" s="284">
        <v>7040</v>
      </c>
      <c r="E24" s="284">
        <v>29238</v>
      </c>
      <c r="F24" s="285">
        <v>3.22</v>
      </c>
      <c r="G24" s="286">
        <v>1653.49</v>
      </c>
    </row>
    <row r="25" spans="1:7" ht="13.15" customHeight="1" x14ac:dyDescent="0.2">
      <c r="A25" s="54"/>
      <c r="B25" s="7" t="s">
        <v>33</v>
      </c>
      <c r="C25" s="284">
        <v>7</v>
      </c>
      <c r="D25" s="284">
        <v>77</v>
      </c>
      <c r="E25" s="284">
        <v>9756</v>
      </c>
      <c r="F25" s="285">
        <v>3.4</v>
      </c>
      <c r="G25" s="286">
        <v>1608.8</v>
      </c>
    </row>
    <row r="26" spans="1:7" ht="13.15" customHeight="1" x14ac:dyDescent="0.25">
      <c r="A26" s="55" t="s">
        <v>19</v>
      </c>
      <c r="B26" s="50" t="s">
        <v>14</v>
      </c>
      <c r="C26" s="287">
        <v>99</v>
      </c>
      <c r="D26" s="287">
        <v>7408</v>
      </c>
      <c r="E26" s="287">
        <v>45078</v>
      </c>
      <c r="F26" s="288">
        <v>3.46</v>
      </c>
      <c r="G26" s="289">
        <v>1644.58</v>
      </c>
    </row>
    <row r="27" spans="1:7" ht="18.75" x14ac:dyDescent="0.3">
      <c r="A27" s="293"/>
      <c r="B27" s="294" t="s">
        <v>10</v>
      </c>
      <c r="C27" s="295">
        <v>40</v>
      </c>
      <c r="D27" s="295">
        <v>801</v>
      </c>
      <c r="E27" s="295">
        <v>8022</v>
      </c>
      <c r="F27" s="296">
        <v>3.47</v>
      </c>
      <c r="G27" s="297">
        <v>1696.97</v>
      </c>
    </row>
    <row r="28" spans="1:7" ht="18.75" x14ac:dyDescent="0.3">
      <c r="A28" s="293"/>
      <c r="B28" s="294" t="s">
        <v>12</v>
      </c>
      <c r="C28" s="295">
        <v>80</v>
      </c>
      <c r="D28" s="295">
        <v>1425</v>
      </c>
      <c r="E28" s="295">
        <v>15693</v>
      </c>
      <c r="F28" s="296">
        <v>3.46</v>
      </c>
      <c r="G28" s="297">
        <v>1654.81</v>
      </c>
    </row>
    <row r="29" spans="1:7" ht="18.75" x14ac:dyDescent="0.3">
      <c r="A29" s="298"/>
      <c r="B29" s="294" t="s">
        <v>13</v>
      </c>
      <c r="C29" s="295">
        <v>75</v>
      </c>
      <c r="D29" s="295">
        <v>9698</v>
      </c>
      <c r="E29" s="295">
        <v>56533</v>
      </c>
      <c r="F29" s="296">
        <v>3.26</v>
      </c>
      <c r="G29" s="297">
        <v>1665.9</v>
      </c>
    </row>
    <row r="30" spans="1:7" ht="25.5" x14ac:dyDescent="0.3">
      <c r="A30" s="299" t="s">
        <v>60</v>
      </c>
      <c r="B30" s="294" t="s">
        <v>33</v>
      </c>
      <c r="C30" s="300">
        <v>8</v>
      </c>
      <c r="D30" s="300">
        <v>78</v>
      </c>
      <c r="E30" s="300">
        <v>9913</v>
      </c>
      <c r="F30" s="301">
        <v>3.28</v>
      </c>
      <c r="G30" s="302">
        <v>1616.83</v>
      </c>
    </row>
    <row r="31" spans="1:7" ht="20.25" x14ac:dyDescent="0.3">
      <c r="A31" s="303" t="s">
        <v>15</v>
      </c>
      <c r="B31" s="304" t="s">
        <v>14</v>
      </c>
      <c r="C31" s="305">
        <v>203</v>
      </c>
      <c r="D31" s="305">
        <v>12002</v>
      </c>
      <c r="E31" s="305">
        <v>90161</v>
      </c>
      <c r="F31" s="306">
        <v>3.38</v>
      </c>
      <c r="G31" s="307">
        <v>1666.72</v>
      </c>
    </row>
    <row r="32" spans="1:7" ht="13.15" customHeight="1" x14ac:dyDescent="0.2">
      <c r="A32" s="107" t="s">
        <v>16</v>
      </c>
      <c r="B32" s="107"/>
      <c r="C32" s="108">
        <v>0</v>
      </c>
      <c r="D32" s="108">
        <v>0</v>
      </c>
      <c r="E32" s="108">
        <v>0</v>
      </c>
      <c r="F32" s="108"/>
      <c r="G32" s="108"/>
    </row>
    <row r="33" spans="1:7" ht="13.15" customHeight="1" x14ac:dyDescent="0.2">
      <c r="A33" s="107" t="s">
        <v>17</v>
      </c>
      <c r="B33" s="107"/>
      <c r="C33" s="108">
        <v>4.9261083743842367</v>
      </c>
      <c r="D33" s="108">
        <v>36.127312114647559</v>
      </c>
      <c r="E33" s="108">
        <v>35.827020552123422</v>
      </c>
      <c r="F33" s="108"/>
      <c r="G33" s="108"/>
    </row>
    <row r="34" spans="1:7" ht="13.15" customHeight="1" x14ac:dyDescent="0.2">
      <c r="A34" s="107" t="s">
        <v>18</v>
      </c>
      <c r="B34" s="107"/>
      <c r="C34" s="108">
        <v>46.305418719211822</v>
      </c>
      <c r="D34" s="108">
        <v>2.1496417263789369</v>
      </c>
      <c r="E34" s="108">
        <v>14.17575226539191</v>
      </c>
      <c r="F34" s="108"/>
      <c r="G34" s="108"/>
    </row>
    <row r="35" spans="1:7" ht="13.15" customHeight="1" x14ac:dyDescent="0.2">
      <c r="A35" s="107" t="s">
        <v>19</v>
      </c>
      <c r="B35" s="107"/>
      <c r="C35" s="108">
        <v>48.768472906403943</v>
      </c>
      <c r="D35" s="108">
        <v>61.723046158973503</v>
      </c>
      <c r="E35" s="108">
        <v>49.997227182484664</v>
      </c>
      <c r="F35" s="108"/>
      <c r="G35" s="108"/>
    </row>
    <row r="36" spans="1:7" ht="13.15" customHeight="1" x14ac:dyDescent="0.2">
      <c r="A36" s="107" t="s">
        <v>53</v>
      </c>
      <c r="B36" s="107"/>
      <c r="C36" s="108">
        <v>100</v>
      </c>
      <c r="D36" s="108">
        <v>100</v>
      </c>
      <c r="E36" s="108">
        <v>100</v>
      </c>
      <c r="F36" s="108"/>
      <c r="G36" s="108"/>
    </row>
    <row r="37" spans="1:7" ht="13.15" customHeight="1" x14ac:dyDescent="0.2">
      <c r="A37" s="51"/>
      <c r="B37" s="51"/>
      <c r="C37" s="52"/>
      <c r="D37" s="52"/>
      <c r="E37" s="52"/>
      <c r="F37" s="52"/>
      <c r="G37" s="52"/>
    </row>
    <row r="38" spans="1:7" ht="13.15" customHeight="1" x14ac:dyDescent="0.2">
      <c r="A38" s="74" t="s">
        <v>127</v>
      </c>
      <c r="B38" s="5"/>
      <c r="C38" s="5"/>
      <c r="D38" s="5"/>
      <c r="E38" s="5"/>
      <c r="F38" s="5"/>
      <c r="G38" s="5"/>
    </row>
    <row r="39" spans="1:7" ht="13.15" customHeight="1" x14ac:dyDescent="0.2">
      <c r="A39" s="74" t="s">
        <v>8</v>
      </c>
      <c r="B39" s="5"/>
      <c r="C39" s="5"/>
      <c r="D39" s="5"/>
      <c r="E39" s="5"/>
      <c r="F39" s="5"/>
      <c r="G39" s="5"/>
    </row>
    <row r="40" spans="1:7" ht="13.15" customHeight="1" x14ac:dyDescent="0.2">
      <c r="A40" s="51" t="s">
        <v>128</v>
      </c>
      <c r="B40" s="5"/>
      <c r="C40" s="5"/>
      <c r="D40" s="5"/>
      <c r="E40" s="5"/>
      <c r="F40" s="5"/>
      <c r="G40" s="5"/>
    </row>
    <row r="41" spans="1:7" ht="13.15" customHeight="1" x14ac:dyDescent="0.2">
      <c r="A41" s="51" t="s">
        <v>26</v>
      </c>
      <c r="B41" s="5"/>
      <c r="C41" s="5"/>
      <c r="D41" s="5"/>
      <c r="E41" s="5"/>
      <c r="F41" s="5"/>
      <c r="G41" s="5"/>
    </row>
    <row r="42" spans="1:7" ht="13.15" customHeight="1" x14ac:dyDescent="0.2">
      <c r="A42" s="119" t="s">
        <v>35</v>
      </c>
      <c r="B42" s="120" t="s">
        <v>9</v>
      </c>
      <c r="C42" s="120" t="s">
        <v>27</v>
      </c>
      <c r="D42" s="120" t="s">
        <v>28</v>
      </c>
      <c r="E42" s="120" t="s">
        <v>1</v>
      </c>
      <c r="F42" s="120" t="s">
        <v>39</v>
      </c>
      <c r="G42" s="121" t="s">
        <v>40</v>
      </c>
    </row>
    <row r="43" spans="1:7" ht="13.15" customHeight="1" thickBot="1" x14ac:dyDescent="0.25">
      <c r="A43" s="122" t="s">
        <v>36</v>
      </c>
      <c r="B43" s="106" t="s">
        <v>9</v>
      </c>
      <c r="C43" s="106" t="s">
        <v>29</v>
      </c>
      <c r="D43" s="106" t="s">
        <v>30</v>
      </c>
      <c r="E43" s="106" t="s">
        <v>31</v>
      </c>
      <c r="F43" s="106" t="s">
        <v>34</v>
      </c>
      <c r="G43" s="123" t="s">
        <v>41</v>
      </c>
    </row>
    <row r="44" spans="1:7" x14ac:dyDescent="0.2">
      <c r="A44" s="44"/>
      <c r="B44" s="7" t="s">
        <v>10</v>
      </c>
      <c r="C44" s="3"/>
      <c r="D44" s="3"/>
      <c r="E44" s="3"/>
      <c r="F44" s="49"/>
      <c r="G44" s="53"/>
    </row>
    <row r="45" spans="1:7" ht="15" x14ac:dyDescent="0.2">
      <c r="A45" s="44"/>
      <c r="B45" s="7" t="s">
        <v>12</v>
      </c>
      <c r="C45" s="284"/>
      <c r="D45" s="284"/>
      <c r="E45" s="284"/>
      <c r="F45" s="285"/>
      <c r="G45" s="286"/>
    </row>
    <row r="46" spans="1:7" ht="15" x14ac:dyDescent="0.2">
      <c r="A46" s="54" t="s">
        <v>57</v>
      </c>
      <c r="B46" s="7" t="s">
        <v>13</v>
      </c>
      <c r="C46" s="284"/>
      <c r="D46" s="284"/>
      <c r="E46" s="284"/>
      <c r="F46" s="285"/>
      <c r="G46" s="286"/>
    </row>
    <row r="47" spans="1:7" ht="24" x14ac:dyDescent="0.2">
      <c r="A47" s="54"/>
      <c r="B47" s="7" t="s">
        <v>33</v>
      </c>
      <c r="C47" s="284"/>
      <c r="D47" s="284"/>
      <c r="E47" s="284"/>
      <c r="F47" s="285"/>
      <c r="G47" s="286"/>
    </row>
    <row r="48" spans="1:7" s="5" customFormat="1" ht="15.75" x14ac:dyDescent="0.25">
      <c r="A48" s="55" t="s">
        <v>16</v>
      </c>
      <c r="B48" s="50" t="s">
        <v>14</v>
      </c>
      <c r="C48" s="287">
        <v>0</v>
      </c>
      <c r="D48" s="287">
        <v>0</v>
      </c>
      <c r="E48" s="287">
        <v>0</v>
      </c>
      <c r="F48" s="288">
        <v>0</v>
      </c>
      <c r="G48" s="289">
        <v>0</v>
      </c>
    </row>
    <row r="49" spans="1:7" s="5" customFormat="1" ht="15" x14ac:dyDescent="0.2">
      <c r="A49" s="44"/>
      <c r="B49" s="7" t="s">
        <v>10</v>
      </c>
      <c r="C49" s="284">
        <v>1</v>
      </c>
      <c r="D49" s="284">
        <v>580</v>
      </c>
      <c r="E49" s="284">
        <v>3141</v>
      </c>
      <c r="F49" s="285">
        <v>3</v>
      </c>
      <c r="G49" s="286">
        <v>1720</v>
      </c>
    </row>
    <row r="50" spans="1:7" ht="15" x14ac:dyDescent="0.2">
      <c r="A50" s="44"/>
      <c r="B50" s="7" t="s">
        <v>12</v>
      </c>
      <c r="C50" s="284">
        <v>6</v>
      </c>
      <c r="D50" s="284">
        <v>1129</v>
      </c>
      <c r="E50" s="284">
        <v>7091</v>
      </c>
      <c r="F50" s="285">
        <v>3.69</v>
      </c>
      <c r="G50" s="286">
        <v>1683.81</v>
      </c>
    </row>
    <row r="51" spans="1:7" ht="15" x14ac:dyDescent="0.2">
      <c r="A51" s="54" t="s">
        <v>23</v>
      </c>
      <c r="B51" s="7" t="s">
        <v>13</v>
      </c>
      <c r="C51" s="284">
        <v>2</v>
      </c>
      <c r="D51" s="284">
        <v>2626</v>
      </c>
      <c r="E51" s="284">
        <v>22014</v>
      </c>
      <c r="F51" s="285">
        <v>3</v>
      </c>
      <c r="G51" s="286">
        <v>1700.01</v>
      </c>
    </row>
    <row r="52" spans="1:7" ht="24" x14ac:dyDescent="0.2">
      <c r="A52" s="54"/>
      <c r="B52" s="7" t="s">
        <v>33</v>
      </c>
      <c r="C52" s="284"/>
      <c r="D52" s="284"/>
      <c r="E52" s="284"/>
      <c r="F52" s="285"/>
      <c r="G52" s="286"/>
    </row>
    <row r="53" spans="1:7" ht="15.75" x14ac:dyDescent="0.25">
      <c r="A53" s="55" t="s">
        <v>17</v>
      </c>
      <c r="B53" s="50" t="s">
        <v>14</v>
      </c>
      <c r="C53" s="287">
        <v>9</v>
      </c>
      <c r="D53" s="287">
        <v>4335</v>
      </c>
      <c r="E53" s="287">
        <v>32246</v>
      </c>
      <c r="F53" s="288">
        <v>3.15</v>
      </c>
      <c r="G53" s="289">
        <v>1698.4</v>
      </c>
    </row>
    <row r="54" spans="1:7" ht="15" x14ac:dyDescent="0.2">
      <c r="A54" s="44"/>
      <c r="B54" s="7" t="s">
        <v>10</v>
      </c>
      <c r="C54" s="284">
        <v>27</v>
      </c>
      <c r="D54" s="284">
        <v>191</v>
      </c>
      <c r="E54" s="284">
        <v>3574</v>
      </c>
      <c r="F54" s="285">
        <v>3.14</v>
      </c>
      <c r="G54" s="286">
        <v>1715.08</v>
      </c>
    </row>
    <row r="55" spans="1:7" ht="15" x14ac:dyDescent="0.2">
      <c r="A55" s="44"/>
      <c r="B55" s="7" t="s">
        <v>12</v>
      </c>
      <c r="C55" s="284">
        <v>32</v>
      </c>
      <c r="D55" s="284">
        <v>32</v>
      </c>
      <c r="E55" s="284">
        <v>3673</v>
      </c>
      <c r="F55" s="285">
        <v>3.34</v>
      </c>
      <c r="G55" s="286">
        <v>1669.05</v>
      </c>
    </row>
    <row r="56" spans="1:7" ht="15" x14ac:dyDescent="0.2">
      <c r="A56" s="54" t="s">
        <v>18</v>
      </c>
      <c r="B56" s="7" t="s">
        <v>13</v>
      </c>
      <c r="C56" s="284">
        <v>29</v>
      </c>
      <c r="D56" s="284">
        <v>29</v>
      </c>
      <c r="E56" s="284">
        <v>5019</v>
      </c>
      <c r="F56" s="285">
        <v>3.4</v>
      </c>
      <c r="G56" s="286">
        <v>1677.27</v>
      </c>
    </row>
    <row r="57" spans="1:7" ht="24" x14ac:dyDescent="0.2">
      <c r="A57" s="54"/>
      <c r="B57" s="7" t="s">
        <v>33</v>
      </c>
      <c r="C57" s="284">
        <v>1</v>
      </c>
      <c r="D57" s="284">
        <v>1</v>
      </c>
      <c r="E57" s="284">
        <v>157</v>
      </c>
      <c r="F57" s="285">
        <v>2.8</v>
      </c>
      <c r="G57" s="286">
        <v>1657</v>
      </c>
    </row>
    <row r="58" spans="1:7" ht="15.75" x14ac:dyDescent="0.25">
      <c r="A58" s="55" t="s">
        <v>18</v>
      </c>
      <c r="B58" s="50" t="s">
        <v>14</v>
      </c>
      <c r="C58" s="287">
        <v>89</v>
      </c>
      <c r="D58" s="287">
        <v>253</v>
      </c>
      <c r="E58" s="287">
        <v>12423</v>
      </c>
      <c r="F58" s="288">
        <v>3.3</v>
      </c>
      <c r="G58" s="289">
        <v>1685.46</v>
      </c>
    </row>
    <row r="59" spans="1:7" ht="15" x14ac:dyDescent="0.2">
      <c r="A59" s="44"/>
      <c r="B59" s="7" t="s">
        <v>10</v>
      </c>
      <c r="C59" s="284">
        <v>11</v>
      </c>
      <c r="D59" s="284">
        <v>29</v>
      </c>
      <c r="E59" s="284">
        <v>1298</v>
      </c>
      <c r="F59" s="285">
        <v>3.67</v>
      </c>
      <c r="G59" s="286">
        <v>1620.42</v>
      </c>
    </row>
    <row r="60" spans="1:7" ht="15" x14ac:dyDescent="0.2">
      <c r="A60" s="44"/>
      <c r="B60" s="7" t="s">
        <v>12</v>
      </c>
      <c r="C60" s="284">
        <v>26</v>
      </c>
      <c r="D60" s="284">
        <v>248</v>
      </c>
      <c r="E60" s="284">
        <v>4198</v>
      </c>
      <c r="F60" s="285">
        <v>4.6500000000000004</v>
      </c>
      <c r="G60" s="286">
        <v>1675.46</v>
      </c>
    </row>
    <row r="61" spans="1:7" ht="15" x14ac:dyDescent="0.2">
      <c r="A61" s="54" t="s">
        <v>24</v>
      </c>
      <c r="B61" s="7" t="s">
        <v>13</v>
      </c>
      <c r="C61" s="284">
        <v>32</v>
      </c>
      <c r="D61" s="284">
        <v>32</v>
      </c>
      <c r="E61" s="284">
        <v>2920</v>
      </c>
      <c r="F61" s="285">
        <v>3.17</v>
      </c>
      <c r="G61" s="286">
        <v>1640.68</v>
      </c>
    </row>
    <row r="62" spans="1:7" ht="24" x14ac:dyDescent="0.2">
      <c r="A62" s="54"/>
      <c r="B62" s="7" t="s">
        <v>33</v>
      </c>
      <c r="C62" s="284">
        <v>4</v>
      </c>
      <c r="D62" s="284">
        <v>4</v>
      </c>
      <c r="E62" s="284">
        <v>1679</v>
      </c>
      <c r="F62" s="285">
        <v>2.84</v>
      </c>
      <c r="G62" s="286">
        <v>1609.83</v>
      </c>
    </row>
    <row r="63" spans="1:7" ht="15.75" x14ac:dyDescent="0.25">
      <c r="A63" s="55" t="s">
        <v>19</v>
      </c>
      <c r="B63" s="50" t="s">
        <v>14</v>
      </c>
      <c r="C63" s="287">
        <v>73</v>
      </c>
      <c r="D63" s="287">
        <v>313</v>
      </c>
      <c r="E63" s="287">
        <v>10095</v>
      </c>
      <c r="F63" s="288">
        <v>3.79</v>
      </c>
      <c r="G63" s="289">
        <v>1647.4</v>
      </c>
    </row>
    <row r="64" spans="1:7" ht="18.75" x14ac:dyDescent="0.3">
      <c r="A64" s="308"/>
      <c r="B64" s="309" t="s">
        <v>10</v>
      </c>
      <c r="C64" s="314">
        <v>39</v>
      </c>
      <c r="D64" s="314">
        <v>800</v>
      </c>
      <c r="E64" s="314">
        <v>8013</v>
      </c>
      <c r="F64" s="315">
        <v>3.17</v>
      </c>
      <c r="G64" s="316">
        <v>1701.67</v>
      </c>
    </row>
    <row r="65" spans="1:7" ht="18.75" x14ac:dyDescent="0.3">
      <c r="A65" s="308"/>
      <c r="B65" s="309" t="s">
        <v>12</v>
      </c>
      <c r="C65" s="314">
        <v>64</v>
      </c>
      <c r="D65" s="314">
        <v>1409</v>
      </c>
      <c r="E65" s="314">
        <v>14962</v>
      </c>
      <c r="F65" s="315">
        <v>3.87</v>
      </c>
      <c r="G65" s="316">
        <v>1677.84</v>
      </c>
    </row>
    <row r="66" spans="1:7" ht="18.75" x14ac:dyDescent="0.3">
      <c r="A66" s="310"/>
      <c r="B66" s="309" t="s">
        <v>13</v>
      </c>
      <c r="C66" s="314">
        <v>63</v>
      </c>
      <c r="D66" s="314">
        <v>2687</v>
      </c>
      <c r="E66" s="314">
        <v>29953</v>
      </c>
      <c r="F66" s="315">
        <v>3.09</v>
      </c>
      <c r="G66" s="316">
        <v>1690.42</v>
      </c>
    </row>
    <row r="67" spans="1:7" ht="25.5" x14ac:dyDescent="0.3">
      <c r="A67" s="311" t="s">
        <v>60</v>
      </c>
      <c r="B67" s="309" t="s">
        <v>33</v>
      </c>
      <c r="C67" s="317">
        <v>5</v>
      </c>
      <c r="D67" s="317">
        <v>5</v>
      </c>
      <c r="E67" s="317">
        <v>1836</v>
      </c>
      <c r="F67" s="318">
        <v>2.83</v>
      </c>
      <c r="G67" s="319">
        <v>1613.86</v>
      </c>
    </row>
    <row r="68" spans="1:7" ht="20.25" x14ac:dyDescent="0.3">
      <c r="A68" s="312" t="s">
        <v>15</v>
      </c>
      <c r="B68" s="313" t="s">
        <v>14</v>
      </c>
      <c r="C68" s="320">
        <v>171</v>
      </c>
      <c r="D68" s="320">
        <v>4901</v>
      </c>
      <c r="E68" s="320">
        <v>54764</v>
      </c>
      <c r="F68" s="321">
        <v>3.31</v>
      </c>
      <c r="G68" s="322">
        <v>1686.06</v>
      </c>
    </row>
    <row r="69" spans="1:7" ht="13.15" customHeight="1" x14ac:dyDescent="0.2">
      <c r="A69" s="234" t="s">
        <v>16</v>
      </c>
      <c r="B69" s="234"/>
      <c r="C69" s="235">
        <v>0</v>
      </c>
      <c r="D69" s="235">
        <v>0</v>
      </c>
      <c r="E69" s="235">
        <v>0</v>
      </c>
      <c r="F69" s="235"/>
      <c r="G69" s="235"/>
    </row>
    <row r="70" spans="1:7" ht="13.15" customHeight="1" x14ac:dyDescent="0.2">
      <c r="A70" s="234" t="s">
        <v>17</v>
      </c>
      <c r="B70" s="234"/>
      <c r="C70" s="235">
        <v>5.2631578947368425</v>
      </c>
      <c r="D70" s="235">
        <v>88.451336461946539</v>
      </c>
      <c r="E70" s="235">
        <v>58.881747133153169</v>
      </c>
      <c r="F70" s="235"/>
      <c r="G70" s="235"/>
    </row>
    <row r="71" spans="1:7" ht="13.15" customHeight="1" x14ac:dyDescent="0.2">
      <c r="A71" s="234" t="s">
        <v>18</v>
      </c>
      <c r="B71" s="234"/>
      <c r="C71" s="235">
        <v>52.046783625730995</v>
      </c>
      <c r="D71" s="235">
        <v>5.1622117935115286</v>
      </c>
      <c r="E71" s="235">
        <v>22.684610327952669</v>
      </c>
      <c r="F71" s="235"/>
      <c r="G71" s="235"/>
    </row>
    <row r="72" spans="1:7" ht="13.15" customHeight="1" x14ac:dyDescent="0.2">
      <c r="A72" s="234" t="s">
        <v>19</v>
      </c>
      <c r="B72" s="234"/>
      <c r="C72" s="235">
        <v>42.690058479532162</v>
      </c>
      <c r="D72" s="235">
        <v>6.3864517445419304</v>
      </c>
      <c r="E72" s="235">
        <v>18.433642538894166</v>
      </c>
      <c r="F72" s="235"/>
      <c r="G72" s="235"/>
    </row>
    <row r="73" spans="1:7" ht="13.15" customHeight="1" x14ac:dyDescent="0.2">
      <c r="A73" s="234" t="s">
        <v>53</v>
      </c>
      <c r="B73" s="234"/>
      <c r="C73" s="235">
        <v>100</v>
      </c>
      <c r="D73" s="235">
        <v>100</v>
      </c>
      <c r="E73" s="235">
        <v>100</v>
      </c>
      <c r="F73" s="235"/>
      <c r="G73" s="235"/>
    </row>
    <row r="74" spans="1:7" ht="13.15" customHeight="1" x14ac:dyDescent="0.2">
      <c r="A74" s="77" t="s">
        <v>78</v>
      </c>
      <c r="B74" s="105"/>
      <c r="C74" s="105"/>
      <c r="D74" s="105"/>
      <c r="E74" s="105"/>
      <c r="F74" s="105"/>
      <c r="G74" s="105"/>
    </row>
    <row r="75" spans="1:7" ht="13.15" customHeight="1" x14ac:dyDescent="0.2">
      <c r="G75" s="18"/>
    </row>
    <row r="76" spans="1:7" ht="13.15" customHeight="1" x14ac:dyDescent="0.2">
      <c r="G76" s="5"/>
    </row>
    <row r="77" spans="1:7" ht="13.15" customHeight="1" x14ac:dyDescent="0.2">
      <c r="A77" s="68" t="str">
        <f>'0- Índice Convenios 2025'!A53</f>
        <v>Nota:  Nº de convenios, empresas, trabajadores afectados, promedio de incremento salarial y de jornada media de Convenios Colectivos Registrados en la CAE en 2025</v>
      </c>
      <c r="C77" s="29"/>
      <c r="D77" s="29"/>
      <c r="E77" s="29"/>
      <c r="F77" s="30"/>
      <c r="G77" s="5"/>
    </row>
    <row r="78" spans="1:7" ht="13.15" customHeight="1" x14ac:dyDescent="0.2">
      <c r="A78" s="4" t="s">
        <v>61</v>
      </c>
      <c r="C78" s="31"/>
      <c r="D78" s="31"/>
      <c r="E78" s="31"/>
      <c r="F78" s="69" t="s">
        <v>72</v>
      </c>
    </row>
    <row r="79" spans="1:7" ht="13.15" customHeight="1" x14ac:dyDescent="0.2">
      <c r="A79" s="388" t="str">
        <f>'1- CC 2025'!A55</f>
        <v>https://www.euskadi.eus/web01-s2lanju/es/contenidos/informacion/estadisticastrabajo/es_esttraba/index.shtml#convenio</v>
      </c>
      <c r="C79" s="31"/>
      <c r="D79" s="31"/>
      <c r="E79" s="31"/>
      <c r="F79" s="31"/>
    </row>
    <row r="80" spans="1:7" ht="15" customHeight="1" x14ac:dyDescent="0.2"/>
  </sheetData>
  <phoneticPr fontId="4" type="noConversion"/>
  <hyperlinks>
    <hyperlink ref="A79" r:id="rId1" location="huelga" display="https://www.euskadi.eus/web01-s2lanju/es/contenidos/informacion/estadisticastrabajo/es_esttraba/index.shtml - huelga" xr:uid="{FBD0A18C-36C2-4CBD-A6A4-869B942F1485}"/>
  </hyperlinks>
  <pageMargins left="0.70866141732283472" right="0.15748031496062992" top="1.6535433070866143" bottom="2.0866141732283467" header="0" footer="0"/>
  <pageSetup paperSize="9" scale="53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GridLines="0" zoomScaleNormal="100" workbookViewId="0"/>
  </sheetViews>
  <sheetFormatPr baseColWidth="10" defaultRowHeight="12.75" x14ac:dyDescent="0.2"/>
  <cols>
    <col min="1" max="1" width="15.5703125" customWidth="1"/>
    <col min="2" max="2" width="17.28515625" customWidth="1"/>
    <col min="3" max="3" width="11.85546875" customWidth="1"/>
    <col min="4" max="4" width="11" customWidth="1"/>
    <col min="5" max="5" width="16.7109375" customWidth="1"/>
    <col min="6" max="6" width="18" customWidth="1"/>
    <col min="7" max="7" width="20.5703125" customWidth="1"/>
  </cols>
  <sheetData>
    <row r="1" spans="1:7" x14ac:dyDescent="0.2">
      <c r="A1" s="1" t="s">
        <v>129</v>
      </c>
      <c r="B1" s="1"/>
    </row>
    <row r="2" spans="1:7" x14ac:dyDescent="0.2">
      <c r="A2" s="1" t="s">
        <v>0</v>
      </c>
      <c r="B2" s="1"/>
    </row>
    <row r="3" spans="1:7" x14ac:dyDescent="0.2">
      <c r="A3" s="1"/>
      <c r="B3" s="1"/>
    </row>
    <row r="4" spans="1:7" x14ac:dyDescent="0.2">
      <c r="A4" s="2" t="s">
        <v>130</v>
      </c>
      <c r="B4" s="2"/>
    </row>
    <row r="5" spans="1:7" ht="9" customHeight="1" x14ac:dyDescent="0.2">
      <c r="A5" s="2" t="s">
        <v>26</v>
      </c>
      <c r="B5" s="2"/>
    </row>
    <row r="6" spans="1:7" x14ac:dyDescent="0.2">
      <c r="A6" s="2"/>
      <c r="B6" s="2"/>
    </row>
    <row r="7" spans="1:7" x14ac:dyDescent="0.2">
      <c r="A7" s="78" t="s">
        <v>9</v>
      </c>
      <c r="B7" s="79" t="s">
        <v>37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 x14ac:dyDescent="0.2">
      <c r="A8" s="82" t="s">
        <v>9</v>
      </c>
      <c r="B8" s="83" t="s">
        <v>38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5" customHeight="1" x14ac:dyDescent="0.2">
      <c r="A9" s="41"/>
      <c r="B9" s="10" t="s">
        <v>44</v>
      </c>
      <c r="C9" s="153">
        <v>5</v>
      </c>
      <c r="D9" s="153">
        <v>5</v>
      </c>
      <c r="E9" s="153">
        <v>212</v>
      </c>
      <c r="F9" s="154">
        <v>3.09</v>
      </c>
      <c r="G9" s="155">
        <v>1732.6</v>
      </c>
    </row>
    <row r="10" spans="1:7" ht="15.95" customHeight="1" x14ac:dyDescent="0.2">
      <c r="A10" s="41"/>
      <c r="B10" s="10" t="s">
        <v>42</v>
      </c>
      <c r="C10" s="153">
        <v>35</v>
      </c>
      <c r="D10" s="153">
        <v>796</v>
      </c>
      <c r="E10" s="153">
        <v>7810</v>
      </c>
      <c r="F10" s="154">
        <v>3.53</v>
      </c>
      <c r="G10" s="155">
        <v>1691.74</v>
      </c>
    </row>
    <row r="11" spans="1:7" ht="15.95" customHeight="1" x14ac:dyDescent="0.2">
      <c r="A11" s="62" t="s">
        <v>20</v>
      </c>
      <c r="B11" s="59" t="s">
        <v>43</v>
      </c>
      <c r="C11" s="258">
        <v>40</v>
      </c>
      <c r="D11" s="258">
        <v>801</v>
      </c>
      <c r="E11" s="258">
        <v>8022</v>
      </c>
      <c r="F11" s="259">
        <v>3.47</v>
      </c>
      <c r="G11" s="260">
        <v>1696.97</v>
      </c>
    </row>
    <row r="12" spans="1:7" ht="15.95" customHeight="1" x14ac:dyDescent="0.2">
      <c r="A12" s="41"/>
      <c r="B12" s="10" t="s">
        <v>44</v>
      </c>
      <c r="C12" s="153">
        <v>6</v>
      </c>
      <c r="D12" s="153">
        <v>6</v>
      </c>
      <c r="E12" s="153">
        <v>172</v>
      </c>
      <c r="F12" s="154">
        <v>2.83</v>
      </c>
      <c r="G12" s="155">
        <v>1673</v>
      </c>
    </row>
    <row r="13" spans="1:7" ht="15.95" customHeight="1" x14ac:dyDescent="0.2">
      <c r="A13" s="41"/>
      <c r="B13" s="10" t="s">
        <v>42</v>
      </c>
      <c r="C13" s="153">
        <v>74</v>
      </c>
      <c r="D13" s="153">
        <v>1419</v>
      </c>
      <c r="E13" s="153">
        <v>15521</v>
      </c>
      <c r="F13" s="154">
        <v>3.49</v>
      </c>
      <c r="G13" s="155">
        <v>1653.98</v>
      </c>
    </row>
    <row r="14" spans="1:7" ht="15.95" customHeight="1" x14ac:dyDescent="0.2">
      <c r="A14" s="62" t="s">
        <v>21</v>
      </c>
      <c r="B14" s="60" t="s">
        <v>43</v>
      </c>
      <c r="C14" s="258">
        <v>80</v>
      </c>
      <c r="D14" s="258">
        <v>1425</v>
      </c>
      <c r="E14" s="258">
        <v>15693</v>
      </c>
      <c r="F14" s="259">
        <v>3.46</v>
      </c>
      <c r="G14" s="260">
        <v>1654.81</v>
      </c>
    </row>
    <row r="15" spans="1:7" ht="15.95" customHeight="1" x14ac:dyDescent="0.2">
      <c r="A15" s="41"/>
      <c r="B15" s="10" t="s">
        <v>44</v>
      </c>
      <c r="C15" s="153">
        <v>9</v>
      </c>
      <c r="D15" s="153">
        <v>9</v>
      </c>
      <c r="E15" s="153">
        <v>702</v>
      </c>
      <c r="F15" s="154">
        <v>3.64</v>
      </c>
      <c r="G15" s="155">
        <v>1676.11</v>
      </c>
    </row>
    <row r="16" spans="1:7" ht="15.95" customHeight="1" x14ac:dyDescent="0.2">
      <c r="A16" s="41"/>
      <c r="B16" s="10" t="s">
        <v>42</v>
      </c>
      <c r="C16" s="153">
        <v>66</v>
      </c>
      <c r="D16" s="153">
        <v>9689</v>
      </c>
      <c r="E16" s="153">
        <v>55831</v>
      </c>
      <c r="F16" s="154">
        <v>3.21</v>
      </c>
      <c r="G16" s="155">
        <v>1664.44</v>
      </c>
    </row>
    <row r="17" spans="1:7" ht="15.95" customHeight="1" x14ac:dyDescent="0.2">
      <c r="A17" s="62" t="s">
        <v>22</v>
      </c>
      <c r="B17" s="60" t="s">
        <v>43</v>
      </c>
      <c r="C17" s="258">
        <v>75</v>
      </c>
      <c r="D17" s="258">
        <v>9698</v>
      </c>
      <c r="E17" s="258">
        <v>56533</v>
      </c>
      <c r="F17" s="259">
        <v>3.26</v>
      </c>
      <c r="G17" s="260">
        <v>1665.9</v>
      </c>
    </row>
    <row r="18" spans="1:7" ht="15.95" customHeight="1" x14ac:dyDescent="0.2">
      <c r="A18" s="41"/>
      <c r="B18" s="10" t="s">
        <v>44</v>
      </c>
      <c r="C18" s="153">
        <v>0</v>
      </c>
      <c r="D18" s="153">
        <v>0</v>
      </c>
      <c r="E18" s="153">
        <v>0</v>
      </c>
      <c r="F18" s="154">
        <v>0</v>
      </c>
      <c r="G18" s="155">
        <v>0</v>
      </c>
    </row>
    <row r="19" spans="1:7" ht="15.95" customHeight="1" x14ac:dyDescent="0.2">
      <c r="A19" s="41"/>
      <c r="B19" s="10" t="s">
        <v>42</v>
      </c>
      <c r="C19" s="153">
        <v>8</v>
      </c>
      <c r="D19" s="153">
        <v>78</v>
      </c>
      <c r="E19" s="153">
        <v>9913</v>
      </c>
      <c r="F19" s="154">
        <v>3.28</v>
      </c>
      <c r="G19" s="155">
        <v>1616.83</v>
      </c>
    </row>
    <row r="20" spans="1:7" ht="15.95" customHeight="1" x14ac:dyDescent="0.2">
      <c r="A20" s="63" t="s">
        <v>32</v>
      </c>
      <c r="B20" s="61" t="s">
        <v>43</v>
      </c>
      <c r="C20" s="45">
        <v>8</v>
      </c>
      <c r="D20" s="45">
        <v>78</v>
      </c>
      <c r="E20" s="45">
        <v>9913</v>
      </c>
      <c r="F20" s="47">
        <v>3.28</v>
      </c>
      <c r="G20" s="46">
        <v>1616.83</v>
      </c>
    </row>
    <row r="21" spans="1:7" ht="18.75" x14ac:dyDescent="0.3">
      <c r="A21" s="323"/>
      <c r="B21" s="324" t="s">
        <v>44</v>
      </c>
      <c r="C21" s="325">
        <v>20</v>
      </c>
      <c r="D21" s="325">
        <v>20</v>
      </c>
      <c r="E21" s="325">
        <v>1086</v>
      </c>
      <c r="F21" s="326">
        <v>3.3</v>
      </c>
      <c r="G21" s="327">
        <v>1692.18</v>
      </c>
    </row>
    <row r="22" spans="1:7" ht="18.75" x14ac:dyDescent="0.3">
      <c r="A22" s="328"/>
      <c r="B22" s="329" t="s">
        <v>42</v>
      </c>
      <c r="C22" s="330">
        <v>183</v>
      </c>
      <c r="D22" s="330">
        <v>11982</v>
      </c>
      <c r="E22" s="330">
        <v>89075</v>
      </c>
      <c r="F22" s="331">
        <v>3.39</v>
      </c>
      <c r="G22" s="332">
        <v>1664.16</v>
      </c>
    </row>
    <row r="23" spans="1:7" ht="18.75" x14ac:dyDescent="0.3">
      <c r="A23" s="333" t="s">
        <v>14</v>
      </c>
      <c r="B23" s="334" t="s">
        <v>43</v>
      </c>
      <c r="C23" s="335">
        <v>203</v>
      </c>
      <c r="D23" s="335">
        <v>12002</v>
      </c>
      <c r="E23" s="335">
        <v>90161</v>
      </c>
      <c r="F23" s="336">
        <v>3.38</v>
      </c>
      <c r="G23" s="337">
        <v>1666.72</v>
      </c>
    </row>
    <row r="24" spans="1:7" ht="15.95" customHeight="1" x14ac:dyDescent="0.2">
      <c r="A24" s="33"/>
      <c r="B24" s="28"/>
      <c r="C24" s="22"/>
      <c r="D24" s="22"/>
      <c r="E24" s="22"/>
      <c r="F24" s="23"/>
      <c r="G24" s="22"/>
    </row>
    <row r="25" spans="1:7" ht="22.5" customHeight="1" x14ac:dyDescent="0.2">
      <c r="A25" s="74" t="s">
        <v>129</v>
      </c>
      <c r="B25" s="74"/>
      <c r="C25" s="5"/>
      <c r="D25" s="5"/>
      <c r="E25" s="5"/>
      <c r="F25" s="5"/>
      <c r="G25" s="5"/>
    </row>
    <row r="26" spans="1:7" ht="15" customHeight="1" x14ac:dyDescent="0.2">
      <c r="A26" s="74" t="s">
        <v>0</v>
      </c>
      <c r="B26" s="74"/>
      <c r="C26" s="5"/>
      <c r="D26" s="5"/>
      <c r="E26" s="5"/>
      <c r="F26" s="5"/>
      <c r="G26" s="5"/>
    </row>
    <row r="27" spans="1:7" ht="15" customHeight="1" x14ac:dyDescent="0.2">
      <c r="A27" s="74"/>
      <c r="B27" s="74"/>
      <c r="C27" s="5"/>
      <c r="D27" s="5"/>
      <c r="E27" s="5"/>
      <c r="F27" s="5"/>
      <c r="G27" s="5"/>
    </row>
    <row r="28" spans="1:7" ht="15" customHeight="1" x14ac:dyDescent="0.2">
      <c r="A28" s="51" t="s">
        <v>130</v>
      </c>
      <c r="B28" s="51"/>
      <c r="C28" s="5"/>
      <c r="D28" s="5"/>
      <c r="E28" s="5"/>
      <c r="F28" s="5"/>
      <c r="G28" s="5"/>
    </row>
    <row r="29" spans="1:7" ht="15" customHeight="1" x14ac:dyDescent="0.2">
      <c r="A29" s="51" t="s">
        <v>26</v>
      </c>
      <c r="B29" s="51"/>
      <c r="C29" s="5"/>
      <c r="D29" s="5"/>
      <c r="E29" s="5"/>
      <c r="F29" s="5"/>
      <c r="G29" s="5"/>
    </row>
    <row r="30" spans="1:7" ht="15" customHeight="1" x14ac:dyDescent="0.2">
      <c r="A30" s="51"/>
      <c r="B30" s="51"/>
      <c r="C30" s="5"/>
      <c r="D30" s="5"/>
      <c r="E30" s="5"/>
      <c r="F30" s="5"/>
      <c r="G30" s="5"/>
    </row>
    <row r="31" spans="1:7" ht="15" customHeight="1" x14ac:dyDescent="0.2">
      <c r="A31" s="111" t="s">
        <v>9</v>
      </c>
      <c r="B31" s="112" t="s">
        <v>37</v>
      </c>
      <c r="C31" s="112" t="s">
        <v>27</v>
      </c>
      <c r="D31" s="112" t="s">
        <v>28</v>
      </c>
      <c r="E31" s="112" t="s">
        <v>1</v>
      </c>
      <c r="F31" s="112" t="s">
        <v>39</v>
      </c>
      <c r="G31" s="113" t="s">
        <v>40</v>
      </c>
    </row>
    <row r="32" spans="1:7" ht="15" customHeight="1" x14ac:dyDescent="0.2">
      <c r="A32" s="114" t="s">
        <v>9</v>
      </c>
      <c r="B32" s="90" t="s">
        <v>38</v>
      </c>
      <c r="C32" s="90" t="s">
        <v>29</v>
      </c>
      <c r="D32" s="90" t="s">
        <v>30</v>
      </c>
      <c r="E32" s="90" t="s">
        <v>31</v>
      </c>
      <c r="F32" s="90" t="s">
        <v>34</v>
      </c>
      <c r="G32" s="115" t="s">
        <v>41</v>
      </c>
    </row>
    <row r="33" spans="1:7" ht="15" customHeight="1" x14ac:dyDescent="0.2">
      <c r="A33" s="116"/>
      <c r="B33" s="10" t="s">
        <v>44</v>
      </c>
      <c r="C33" s="153">
        <v>5</v>
      </c>
      <c r="D33" s="153">
        <v>5</v>
      </c>
      <c r="E33" s="153">
        <v>212</v>
      </c>
      <c r="F33" s="154">
        <v>3.02</v>
      </c>
      <c r="G33" s="155">
        <v>1731.72</v>
      </c>
    </row>
    <row r="34" spans="1:7" ht="15" customHeight="1" x14ac:dyDescent="0.2">
      <c r="A34" s="116"/>
      <c r="B34" s="10" t="s">
        <v>42</v>
      </c>
      <c r="C34" s="153">
        <v>34</v>
      </c>
      <c r="D34" s="153">
        <v>795</v>
      </c>
      <c r="E34" s="153">
        <v>7801</v>
      </c>
      <c r="F34" s="154">
        <v>3.17</v>
      </c>
      <c r="G34" s="155">
        <v>1700.86</v>
      </c>
    </row>
    <row r="35" spans="1:7" ht="15" customHeight="1" x14ac:dyDescent="0.2">
      <c r="A35" s="117" t="s">
        <v>20</v>
      </c>
      <c r="B35" s="59" t="s">
        <v>43</v>
      </c>
      <c r="C35" s="258">
        <v>39</v>
      </c>
      <c r="D35" s="258">
        <v>800</v>
      </c>
      <c r="E35" s="258">
        <v>8013</v>
      </c>
      <c r="F35" s="259">
        <v>3.17</v>
      </c>
      <c r="G35" s="260">
        <v>1701.67</v>
      </c>
    </row>
    <row r="36" spans="1:7" ht="15" customHeight="1" x14ac:dyDescent="0.2">
      <c r="A36" s="116"/>
      <c r="B36" s="10" t="s">
        <v>44</v>
      </c>
      <c r="C36" s="153">
        <v>3</v>
      </c>
      <c r="D36" s="153">
        <v>3</v>
      </c>
      <c r="E36" s="153">
        <v>107</v>
      </c>
      <c r="F36" s="154">
        <v>2.84</v>
      </c>
      <c r="G36" s="155">
        <v>1663.84</v>
      </c>
    </row>
    <row r="37" spans="1:7" ht="15" customHeight="1" x14ac:dyDescent="0.2">
      <c r="A37" s="116"/>
      <c r="B37" s="10" t="s">
        <v>42</v>
      </c>
      <c r="C37" s="153">
        <v>61</v>
      </c>
      <c r="D37" s="153">
        <v>1406</v>
      </c>
      <c r="E37" s="153">
        <v>14855</v>
      </c>
      <c r="F37" s="154">
        <v>3.88</v>
      </c>
      <c r="G37" s="155">
        <v>1677.95</v>
      </c>
    </row>
    <row r="38" spans="1:7" ht="15" customHeight="1" x14ac:dyDescent="0.2">
      <c r="A38" s="117" t="s">
        <v>21</v>
      </c>
      <c r="B38" s="60" t="s">
        <v>43</v>
      </c>
      <c r="C38" s="258">
        <v>64</v>
      </c>
      <c r="D38" s="258">
        <v>1409</v>
      </c>
      <c r="E38" s="258">
        <v>14962</v>
      </c>
      <c r="F38" s="259">
        <v>3.87</v>
      </c>
      <c r="G38" s="260">
        <v>1677.84</v>
      </c>
    </row>
    <row r="39" spans="1:7" ht="15" customHeight="1" x14ac:dyDescent="0.2">
      <c r="A39" s="116"/>
      <c r="B39" s="10" t="s">
        <v>44</v>
      </c>
      <c r="C39" s="153">
        <v>7</v>
      </c>
      <c r="D39" s="153">
        <v>7</v>
      </c>
      <c r="E39" s="153">
        <v>536</v>
      </c>
      <c r="F39" s="154">
        <v>2.79</v>
      </c>
      <c r="G39" s="155">
        <v>1695.68</v>
      </c>
    </row>
    <row r="40" spans="1:7" ht="15" customHeight="1" x14ac:dyDescent="0.2">
      <c r="A40" s="116"/>
      <c r="B40" s="10" t="s">
        <v>42</v>
      </c>
      <c r="C40" s="153">
        <v>56</v>
      </c>
      <c r="D40" s="153">
        <v>2680</v>
      </c>
      <c r="E40" s="153">
        <v>29417</v>
      </c>
      <c r="F40" s="154">
        <v>3.09</v>
      </c>
      <c r="G40" s="155">
        <v>1690.32</v>
      </c>
    </row>
    <row r="41" spans="1:7" ht="15" customHeight="1" x14ac:dyDescent="0.2">
      <c r="A41" s="117" t="s">
        <v>22</v>
      </c>
      <c r="B41" s="60" t="s">
        <v>43</v>
      </c>
      <c r="C41" s="258">
        <v>63</v>
      </c>
      <c r="D41" s="258">
        <v>2687</v>
      </c>
      <c r="E41" s="258">
        <v>29953</v>
      </c>
      <c r="F41" s="259">
        <v>3.09</v>
      </c>
      <c r="G41" s="260">
        <v>1690.42</v>
      </c>
    </row>
    <row r="42" spans="1:7" ht="15" customHeight="1" x14ac:dyDescent="0.2">
      <c r="A42" s="116"/>
      <c r="B42" s="10" t="s">
        <v>44</v>
      </c>
      <c r="C42" s="153">
        <v>0</v>
      </c>
      <c r="D42" s="153">
        <v>0</v>
      </c>
      <c r="E42" s="153">
        <v>0</v>
      </c>
      <c r="F42" s="154">
        <v>0</v>
      </c>
      <c r="G42" s="155">
        <v>0</v>
      </c>
    </row>
    <row r="43" spans="1:7" ht="15" customHeight="1" x14ac:dyDescent="0.2">
      <c r="A43" s="116"/>
      <c r="B43" s="10" t="s">
        <v>42</v>
      </c>
      <c r="C43" s="153">
        <v>5</v>
      </c>
      <c r="D43" s="153">
        <v>5</v>
      </c>
      <c r="E43" s="153">
        <v>1836</v>
      </c>
      <c r="F43" s="154">
        <v>2.83</v>
      </c>
      <c r="G43" s="155">
        <v>1613.86</v>
      </c>
    </row>
    <row r="44" spans="1:7" ht="15" customHeight="1" x14ac:dyDescent="0.2">
      <c r="A44" s="118" t="s">
        <v>32</v>
      </c>
      <c r="B44" s="61" t="s">
        <v>43</v>
      </c>
      <c r="C44" s="45">
        <v>5</v>
      </c>
      <c r="D44" s="45">
        <v>5</v>
      </c>
      <c r="E44" s="45">
        <v>1836</v>
      </c>
      <c r="F44" s="47">
        <v>2.83</v>
      </c>
      <c r="G44" s="46">
        <v>1613.86</v>
      </c>
    </row>
    <row r="45" spans="1:7" ht="18.75" x14ac:dyDescent="0.3">
      <c r="A45" s="338"/>
      <c r="B45" s="339" t="s">
        <v>44</v>
      </c>
      <c r="C45" s="340">
        <v>15</v>
      </c>
      <c r="D45" s="340">
        <v>15</v>
      </c>
      <c r="E45" s="340">
        <v>855</v>
      </c>
      <c r="F45" s="341">
        <v>2.85</v>
      </c>
      <c r="G45" s="342">
        <v>1700.63</v>
      </c>
    </row>
    <row r="46" spans="1:7" ht="18.75" x14ac:dyDescent="0.3">
      <c r="A46" s="343"/>
      <c r="B46" s="344" t="s">
        <v>42</v>
      </c>
      <c r="C46" s="345">
        <v>156</v>
      </c>
      <c r="D46" s="345">
        <v>4886</v>
      </c>
      <c r="E46" s="345">
        <v>53909</v>
      </c>
      <c r="F46" s="346">
        <v>3.31</v>
      </c>
      <c r="G46" s="347">
        <v>1685.83</v>
      </c>
    </row>
    <row r="47" spans="1:7" ht="18.75" x14ac:dyDescent="0.3">
      <c r="A47" s="348" t="s">
        <v>14</v>
      </c>
      <c r="B47" s="349" t="s">
        <v>43</v>
      </c>
      <c r="C47" s="350">
        <v>171</v>
      </c>
      <c r="D47" s="350">
        <v>4901</v>
      </c>
      <c r="E47" s="350">
        <v>54764</v>
      </c>
      <c r="F47" s="351">
        <v>3.3050936746767947</v>
      </c>
      <c r="G47" s="352">
        <v>1686.0633627930758</v>
      </c>
    </row>
    <row r="48" spans="1:7" ht="15" customHeight="1" x14ac:dyDescent="0.2">
      <c r="A48" s="110" t="s">
        <v>78</v>
      </c>
      <c r="B48" s="5"/>
      <c r="C48" s="5"/>
      <c r="D48" s="5"/>
      <c r="E48" s="5"/>
      <c r="F48" s="5"/>
      <c r="G48" s="5"/>
    </row>
    <row r="49" spans="1:7" ht="15" customHeight="1" x14ac:dyDescent="0.2">
      <c r="A49" s="110"/>
      <c r="B49" s="5"/>
      <c r="C49" s="5"/>
      <c r="D49" s="5"/>
      <c r="E49" s="5"/>
      <c r="F49" s="5"/>
      <c r="G49" s="5"/>
    </row>
    <row r="50" spans="1:7" x14ac:dyDescent="0.2">
      <c r="A50" s="110"/>
      <c r="B50" s="5"/>
      <c r="C50" s="5"/>
      <c r="D50" s="5"/>
      <c r="E50" s="5"/>
      <c r="F50" s="5"/>
      <c r="G50" s="5"/>
    </row>
    <row r="51" spans="1:7" x14ac:dyDescent="0.2">
      <c r="A51" s="110"/>
      <c r="B51" s="5"/>
      <c r="C51" s="5"/>
      <c r="D51" s="5"/>
      <c r="E51" s="5"/>
      <c r="F51" s="5"/>
      <c r="G51" s="5"/>
    </row>
    <row r="53" spans="1:7" ht="15" x14ac:dyDescent="0.2">
      <c r="A53" s="68" t="str">
        <f>'0- Índice Convenios 2025'!A53</f>
        <v>Nota:  Nº de convenios, empresas, trabajadores afectados, promedio de incremento salarial y de jornada media de Convenios Colectivos Registrados en la CAE en 2025</v>
      </c>
      <c r="C53" s="29"/>
      <c r="D53" s="29"/>
      <c r="E53" s="29"/>
      <c r="F53" s="30"/>
    </row>
    <row r="54" spans="1:7" x14ac:dyDescent="0.2">
      <c r="A54" s="4" t="s">
        <v>61</v>
      </c>
      <c r="C54" s="31"/>
      <c r="D54" s="31"/>
      <c r="E54" s="31"/>
      <c r="F54" s="69" t="s">
        <v>72</v>
      </c>
    </row>
    <row r="55" spans="1:7" x14ac:dyDescent="0.2">
      <c r="A55" s="388" t="str">
        <f>'1- CC 2025'!A55</f>
        <v>https://www.euskadi.eus/web01-s2lanju/es/contenidos/informacion/estadisticastrabajo/es_esttraba/index.shtml#convenio</v>
      </c>
      <c r="C55" s="31"/>
      <c r="D55" s="31"/>
      <c r="E55" s="31"/>
      <c r="F55" s="31"/>
    </row>
  </sheetData>
  <phoneticPr fontId="4" type="noConversion"/>
  <hyperlinks>
    <hyperlink ref="A55" r:id="rId1" location="huelga" display="https://www.euskadi.eus/web01-s2lanju/es/contenidos/informacion/estadisticastrabajo/es_esttraba/index.shtml - huelga" xr:uid="{045766A3-D05B-4950-BC58-FD035DD3CDE4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4"/>
  <sheetViews>
    <sheetView showGridLines="0" zoomScaleNormal="100" workbookViewId="0"/>
  </sheetViews>
  <sheetFormatPr baseColWidth="10" defaultRowHeight="12.75" x14ac:dyDescent="0.2"/>
  <cols>
    <col min="1" max="1" width="16" customWidth="1"/>
    <col min="2" max="2" width="20.42578125" customWidth="1"/>
    <col min="3" max="3" width="12.85546875" customWidth="1"/>
    <col min="4" max="4" width="12" customWidth="1"/>
    <col min="5" max="5" width="13.140625" customWidth="1"/>
    <col min="6" max="6" width="18.140625" customWidth="1"/>
    <col min="7" max="7" width="19.28515625" customWidth="1"/>
  </cols>
  <sheetData>
    <row r="1" spans="1:7" x14ac:dyDescent="0.2">
      <c r="A1" s="1" t="s">
        <v>131</v>
      </c>
      <c r="B1" s="1"/>
    </row>
    <row r="2" spans="1:7" x14ac:dyDescent="0.2">
      <c r="A2" s="1" t="s">
        <v>0</v>
      </c>
      <c r="B2" s="1"/>
    </row>
    <row r="3" spans="1:7" x14ac:dyDescent="0.2">
      <c r="A3" s="1"/>
      <c r="B3" s="1"/>
    </row>
    <row r="4" spans="1:7" x14ac:dyDescent="0.2">
      <c r="A4" s="17" t="s">
        <v>132</v>
      </c>
      <c r="B4" s="2"/>
    </row>
    <row r="5" spans="1:7" x14ac:dyDescent="0.2">
      <c r="A5" s="2" t="s">
        <v>26</v>
      </c>
      <c r="B5" s="2"/>
    </row>
    <row r="6" spans="1:7" x14ac:dyDescent="0.2">
      <c r="A6" s="2"/>
      <c r="B6" s="2"/>
    </row>
    <row r="7" spans="1:7" x14ac:dyDescent="0.2">
      <c r="A7" s="78" t="s">
        <v>9</v>
      </c>
      <c r="B7" s="79" t="s">
        <v>45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 x14ac:dyDescent="0.2">
      <c r="A8" s="82" t="s">
        <v>9</v>
      </c>
      <c r="B8" s="83" t="s">
        <v>46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5" customHeight="1" x14ac:dyDescent="0.2">
      <c r="A9" s="41"/>
      <c r="B9" s="10" t="s">
        <v>51</v>
      </c>
      <c r="C9" s="153">
        <v>21</v>
      </c>
      <c r="D9" s="153">
        <v>94</v>
      </c>
      <c r="E9" s="153">
        <v>2672</v>
      </c>
      <c r="F9" s="154">
        <v>3.56</v>
      </c>
      <c r="G9" s="155">
        <v>1701</v>
      </c>
    </row>
    <row r="10" spans="1:7" ht="15.95" customHeight="1" x14ac:dyDescent="0.2">
      <c r="A10" s="41"/>
      <c r="B10" s="32" t="s">
        <v>52</v>
      </c>
      <c r="C10" s="153">
        <v>19</v>
      </c>
      <c r="D10" s="153">
        <v>707</v>
      </c>
      <c r="E10" s="153">
        <v>5350</v>
      </c>
      <c r="F10" s="154">
        <v>3.38</v>
      </c>
      <c r="G10" s="155">
        <v>1692.74</v>
      </c>
    </row>
    <row r="11" spans="1:7" ht="15.95" customHeight="1" x14ac:dyDescent="0.2">
      <c r="A11" s="62" t="s">
        <v>20</v>
      </c>
      <c r="B11" s="59" t="s">
        <v>43</v>
      </c>
      <c r="C11" s="258">
        <v>40</v>
      </c>
      <c r="D11" s="258">
        <v>801</v>
      </c>
      <c r="E11" s="258">
        <v>8022</v>
      </c>
      <c r="F11" s="259">
        <v>3.47</v>
      </c>
      <c r="G11" s="260">
        <v>1696.97</v>
      </c>
    </row>
    <row r="12" spans="1:7" ht="15.95" customHeight="1" x14ac:dyDescent="0.2">
      <c r="A12" s="41"/>
      <c r="B12" s="10" t="s">
        <v>51</v>
      </c>
      <c r="C12" s="153">
        <v>68</v>
      </c>
      <c r="D12" s="153">
        <v>1413</v>
      </c>
      <c r="E12" s="153">
        <v>14356</v>
      </c>
      <c r="F12" s="154">
        <v>3.44</v>
      </c>
      <c r="G12" s="155">
        <v>1654.46</v>
      </c>
    </row>
    <row r="13" spans="1:7" ht="15.95" customHeight="1" x14ac:dyDescent="0.2">
      <c r="A13" s="41"/>
      <c r="B13" s="10" t="s">
        <v>52</v>
      </c>
      <c r="C13" s="153">
        <v>12</v>
      </c>
      <c r="D13" s="153">
        <v>12</v>
      </c>
      <c r="E13" s="153">
        <v>1337</v>
      </c>
      <c r="F13" s="154">
        <v>3.54</v>
      </c>
      <c r="G13" s="155">
        <v>1656.9</v>
      </c>
    </row>
    <row r="14" spans="1:7" ht="15.95" customHeight="1" x14ac:dyDescent="0.2">
      <c r="A14" s="62" t="s">
        <v>21</v>
      </c>
      <c r="B14" s="60" t="s">
        <v>43</v>
      </c>
      <c r="C14" s="258">
        <v>80</v>
      </c>
      <c r="D14" s="258">
        <v>1425</v>
      </c>
      <c r="E14" s="258">
        <v>15693</v>
      </c>
      <c r="F14" s="259">
        <v>3.46</v>
      </c>
      <c r="G14" s="260">
        <v>1654.81</v>
      </c>
    </row>
    <row r="15" spans="1:7" ht="15.95" customHeight="1" x14ac:dyDescent="0.2">
      <c r="A15" s="41"/>
      <c r="B15" s="10" t="s">
        <v>51</v>
      </c>
      <c r="C15" s="153">
        <v>44</v>
      </c>
      <c r="D15" s="153">
        <v>9667</v>
      </c>
      <c r="E15" s="153">
        <v>53231</v>
      </c>
      <c r="F15" s="154">
        <v>3.05</v>
      </c>
      <c r="G15" s="155">
        <v>1671.8</v>
      </c>
    </row>
    <row r="16" spans="1:7" ht="15.95" customHeight="1" x14ac:dyDescent="0.2">
      <c r="A16" s="41"/>
      <c r="B16" s="10" t="s">
        <v>52</v>
      </c>
      <c r="C16" s="153">
        <v>31</v>
      </c>
      <c r="D16" s="153">
        <v>31</v>
      </c>
      <c r="E16" s="153">
        <v>3302</v>
      </c>
      <c r="F16" s="154">
        <v>3.51</v>
      </c>
      <c r="G16" s="155">
        <v>1658.1</v>
      </c>
    </row>
    <row r="17" spans="1:7" ht="15.95" customHeight="1" x14ac:dyDescent="0.2">
      <c r="A17" s="62" t="s">
        <v>22</v>
      </c>
      <c r="B17" s="60" t="s">
        <v>43</v>
      </c>
      <c r="C17" s="258">
        <v>75</v>
      </c>
      <c r="D17" s="258">
        <v>9698</v>
      </c>
      <c r="E17" s="258">
        <v>56533</v>
      </c>
      <c r="F17" s="259">
        <v>3.26</v>
      </c>
      <c r="G17" s="260">
        <v>1665.9</v>
      </c>
    </row>
    <row r="18" spans="1:7" ht="15.95" customHeight="1" x14ac:dyDescent="0.2">
      <c r="A18" s="41"/>
      <c r="B18" s="10" t="s">
        <v>51</v>
      </c>
      <c r="C18" s="153">
        <v>6</v>
      </c>
      <c r="D18" s="153">
        <v>76</v>
      </c>
      <c r="E18" s="153">
        <v>9727</v>
      </c>
      <c r="F18" s="154">
        <v>3.23</v>
      </c>
      <c r="G18" s="155">
        <v>1584</v>
      </c>
    </row>
    <row r="19" spans="1:7" ht="15.95" customHeight="1" x14ac:dyDescent="0.2">
      <c r="A19" s="41"/>
      <c r="B19" s="10" t="s">
        <v>52</v>
      </c>
      <c r="C19" s="153">
        <v>2</v>
      </c>
      <c r="D19" s="153">
        <v>2</v>
      </c>
      <c r="E19" s="153">
        <v>186</v>
      </c>
      <c r="F19" s="154">
        <v>3.35</v>
      </c>
      <c r="G19" s="155">
        <v>1682.5</v>
      </c>
    </row>
    <row r="20" spans="1:7" ht="15.95" customHeight="1" x14ac:dyDescent="0.2">
      <c r="A20" s="63" t="s">
        <v>32</v>
      </c>
      <c r="B20" s="61" t="s">
        <v>43</v>
      </c>
      <c r="C20" s="45">
        <v>8</v>
      </c>
      <c r="D20" s="45">
        <v>78</v>
      </c>
      <c r="E20" s="45">
        <v>9913</v>
      </c>
      <c r="F20" s="47">
        <v>3.28</v>
      </c>
      <c r="G20" s="46">
        <v>1616.83</v>
      </c>
    </row>
    <row r="21" spans="1:7" ht="18.75" x14ac:dyDescent="0.3">
      <c r="A21" s="328"/>
      <c r="B21" s="329" t="s">
        <v>51</v>
      </c>
      <c r="C21" s="360">
        <v>139</v>
      </c>
      <c r="D21" s="360">
        <v>11250</v>
      </c>
      <c r="E21" s="360">
        <v>79986</v>
      </c>
      <c r="F21" s="361">
        <v>3.34</v>
      </c>
      <c r="G21" s="362">
        <v>1665.43</v>
      </c>
    </row>
    <row r="22" spans="1:7" ht="18.75" x14ac:dyDescent="0.3">
      <c r="A22" s="328"/>
      <c r="B22" s="329" t="s">
        <v>52</v>
      </c>
      <c r="C22" s="360">
        <v>64</v>
      </c>
      <c r="D22" s="360">
        <v>752</v>
      </c>
      <c r="E22" s="360">
        <v>10175</v>
      </c>
      <c r="F22" s="361">
        <v>3.47</v>
      </c>
      <c r="G22" s="363">
        <v>1669.31</v>
      </c>
    </row>
    <row r="23" spans="1:7" ht="18.75" x14ac:dyDescent="0.3">
      <c r="A23" s="333" t="s">
        <v>14</v>
      </c>
      <c r="B23" s="364" t="s">
        <v>43</v>
      </c>
      <c r="C23" s="335">
        <v>203</v>
      </c>
      <c r="D23" s="335">
        <v>12002</v>
      </c>
      <c r="E23" s="335">
        <v>90161</v>
      </c>
      <c r="F23" s="336">
        <v>3.38</v>
      </c>
      <c r="G23" s="337">
        <v>1666.72</v>
      </c>
    </row>
    <row r="24" spans="1:7" ht="15.95" customHeight="1" x14ac:dyDescent="0.2"/>
    <row r="25" spans="1:7" ht="17.25" customHeight="1" x14ac:dyDescent="0.2"/>
    <row r="26" spans="1:7" x14ac:dyDescent="0.2">
      <c r="A26" s="1" t="s">
        <v>131</v>
      </c>
      <c r="B26" s="1"/>
    </row>
    <row r="27" spans="1:7" x14ac:dyDescent="0.2">
      <c r="A27" s="1" t="s">
        <v>0</v>
      </c>
      <c r="B27" s="1"/>
    </row>
    <row r="28" spans="1:7" x14ac:dyDescent="0.2">
      <c r="A28" s="1"/>
      <c r="B28" s="1"/>
    </row>
    <row r="29" spans="1:7" x14ac:dyDescent="0.2">
      <c r="A29" s="17" t="s">
        <v>132</v>
      </c>
      <c r="B29" s="2"/>
    </row>
    <row r="30" spans="1:7" x14ac:dyDescent="0.2">
      <c r="A30" s="2" t="s">
        <v>26</v>
      </c>
      <c r="B30" s="2"/>
    </row>
    <row r="31" spans="1:7" x14ac:dyDescent="0.2">
      <c r="A31" s="2"/>
      <c r="B31" s="2"/>
    </row>
    <row r="32" spans="1:7" x14ac:dyDescent="0.2">
      <c r="A32" s="130" t="s">
        <v>9</v>
      </c>
      <c r="B32" s="125" t="s">
        <v>45</v>
      </c>
      <c r="C32" s="125" t="s">
        <v>27</v>
      </c>
      <c r="D32" s="125" t="s">
        <v>28</v>
      </c>
      <c r="E32" s="125" t="s">
        <v>1</v>
      </c>
      <c r="F32" s="125" t="s">
        <v>39</v>
      </c>
      <c r="G32" s="131" t="s">
        <v>40</v>
      </c>
    </row>
    <row r="33" spans="1:7" x14ac:dyDescent="0.2">
      <c r="A33" s="132" t="s">
        <v>9</v>
      </c>
      <c r="B33" s="73" t="s">
        <v>46</v>
      </c>
      <c r="C33" s="73" t="s">
        <v>29</v>
      </c>
      <c r="D33" s="73" t="s">
        <v>30</v>
      </c>
      <c r="E33" s="73" t="s">
        <v>31</v>
      </c>
      <c r="F33" s="73" t="s">
        <v>34</v>
      </c>
      <c r="G33" s="133" t="s">
        <v>41</v>
      </c>
    </row>
    <row r="34" spans="1:7" ht="15" x14ac:dyDescent="0.2">
      <c r="A34" s="41"/>
      <c r="B34" s="10" t="s">
        <v>51</v>
      </c>
      <c r="C34" s="153">
        <v>20</v>
      </c>
      <c r="D34" s="153">
        <v>93</v>
      </c>
      <c r="E34" s="153">
        <v>2663</v>
      </c>
      <c r="F34" s="154">
        <v>3.38</v>
      </c>
      <c r="G34" s="155">
        <v>1679.48</v>
      </c>
    </row>
    <row r="35" spans="1:7" ht="15" x14ac:dyDescent="0.2">
      <c r="A35" s="41"/>
      <c r="B35" s="32" t="s">
        <v>52</v>
      </c>
      <c r="C35" s="153">
        <v>19</v>
      </c>
      <c r="D35" s="153">
        <v>707</v>
      </c>
      <c r="E35" s="153">
        <v>5350</v>
      </c>
      <c r="F35" s="154">
        <v>3.07</v>
      </c>
      <c r="G35" s="155">
        <v>1712.72</v>
      </c>
    </row>
    <row r="36" spans="1:7" ht="15" x14ac:dyDescent="0.2">
      <c r="A36" s="62" t="s">
        <v>20</v>
      </c>
      <c r="B36" s="59" t="s">
        <v>43</v>
      </c>
      <c r="C36" s="258">
        <v>39</v>
      </c>
      <c r="D36" s="258">
        <v>800</v>
      </c>
      <c r="E36" s="258">
        <v>8013</v>
      </c>
      <c r="F36" s="259">
        <v>3.17</v>
      </c>
      <c r="G36" s="260">
        <v>1701.67</v>
      </c>
    </row>
    <row r="37" spans="1:7" ht="15" x14ac:dyDescent="0.2">
      <c r="A37" s="41"/>
      <c r="B37" s="10" t="s">
        <v>51</v>
      </c>
      <c r="C37" s="153">
        <v>54</v>
      </c>
      <c r="D37" s="153">
        <v>1399</v>
      </c>
      <c r="E37" s="153">
        <v>13695</v>
      </c>
      <c r="F37" s="154">
        <v>3.89</v>
      </c>
      <c r="G37" s="155">
        <v>1680.37</v>
      </c>
    </row>
    <row r="38" spans="1:7" ht="15" x14ac:dyDescent="0.2">
      <c r="A38" s="41"/>
      <c r="B38" s="10" t="s">
        <v>52</v>
      </c>
      <c r="C38" s="153">
        <v>10</v>
      </c>
      <c r="D38" s="153">
        <v>10</v>
      </c>
      <c r="E38" s="153">
        <v>1267</v>
      </c>
      <c r="F38" s="154">
        <v>3.66</v>
      </c>
      <c r="G38" s="155">
        <v>1650.52</v>
      </c>
    </row>
    <row r="39" spans="1:7" ht="15" x14ac:dyDescent="0.2">
      <c r="A39" s="62" t="s">
        <v>21</v>
      </c>
      <c r="B39" s="60" t="s">
        <v>43</v>
      </c>
      <c r="C39" s="258">
        <v>64</v>
      </c>
      <c r="D39" s="258">
        <v>1409</v>
      </c>
      <c r="E39" s="258">
        <v>14962</v>
      </c>
      <c r="F39" s="259">
        <v>3.87</v>
      </c>
      <c r="G39" s="260">
        <v>1677.84</v>
      </c>
    </row>
    <row r="40" spans="1:7" ht="15" x14ac:dyDescent="0.2">
      <c r="A40" s="41"/>
      <c r="B40" s="10" t="s">
        <v>51</v>
      </c>
      <c r="C40" s="153">
        <v>35</v>
      </c>
      <c r="D40" s="153">
        <v>2659</v>
      </c>
      <c r="E40" s="153">
        <v>26702</v>
      </c>
      <c r="F40" s="154">
        <v>3.02</v>
      </c>
      <c r="G40" s="155">
        <v>1692.81</v>
      </c>
    </row>
    <row r="41" spans="1:7" ht="15" x14ac:dyDescent="0.2">
      <c r="A41" s="41"/>
      <c r="B41" s="10" t="s">
        <v>52</v>
      </c>
      <c r="C41" s="153">
        <v>28</v>
      </c>
      <c r="D41" s="153">
        <v>28</v>
      </c>
      <c r="E41" s="153">
        <v>3251</v>
      </c>
      <c r="F41" s="154">
        <v>3.64</v>
      </c>
      <c r="G41" s="155">
        <v>1670.77</v>
      </c>
    </row>
    <row r="42" spans="1:7" ht="15" x14ac:dyDescent="0.2">
      <c r="A42" s="62" t="s">
        <v>22</v>
      </c>
      <c r="B42" s="60" t="s">
        <v>43</v>
      </c>
      <c r="C42" s="258">
        <v>63</v>
      </c>
      <c r="D42" s="258">
        <v>2687</v>
      </c>
      <c r="E42" s="258">
        <v>29953</v>
      </c>
      <c r="F42" s="259">
        <v>3.09</v>
      </c>
      <c r="G42" s="260">
        <v>1690.42</v>
      </c>
    </row>
    <row r="43" spans="1:7" ht="15" x14ac:dyDescent="0.2">
      <c r="A43" s="41"/>
      <c r="B43" s="10" t="s">
        <v>51</v>
      </c>
      <c r="C43" s="153">
        <v>3</v>
      </c>
      <c r="D43" s="153">
        <v>3</v>
      </c>
      <c r="E43" s="153">
        <v>1650</v>
      </c>
      <c r="F43" s="154">
        <v>2.82</v>
      </c>
      <c r="G43" s="155">
        <v>1608.1</v>
      </c>
    </row>
    <row r="44" spans="1:7" ht="15" x14ac:dyDescent="0.2">
      <c r="A44" s="41"/>
      <c r="B44" s="10" t="s">
        <v>52</v>
      </c>
      <c r="C44" s="153">
        <v>2</v>
      </c>
      <c r="D44" s="153">
        <v>2</v>
      </c>
      <c r="E44" s="153">
        <v>186</v>
      </c>
      <c r="F44" s="154">
        <v>2.97</v>
      </c>
      <c r="G44" s="155">
        <v>1664.95</v>
      </c>
    </row>
    <row r="45" spans="1:7" ht="15" x14ac:dyDescent="0.2">
      <c r="A45" s="63" t="s">
        <v>32</v>
      </c>
      <c r="B45" s="61" t="s">
        <v>43</v>
      </c>
      <c r="C45" s="45">
        <v>5</v>
      </c>
      <c r="D45" s="45">
        <v>5</v>
      </c>
      <c r="E45" s="45">
        <v>1836</v>
      </c>
      <c r="F45" s="47">
        <v>2.83</v>
      </c>
      <c r="G45" s="46">
        <v>1613.86</v>
      </c>
    </row>
    <row r="46" spans="1:7" ht="18.75" x14ac:dyDescent="0.3">
      <c r="A46" s="353"/>
      <c r="B46" s="344" t="s">
        <v>51</v>
      </c>
      <c r="C46" s="354">
        <v>112</v>
      </c>
      <c r="D46" s="354">
        <v>4154</v>
      </c>
      <c r="E46" s="354">
        <v>44710</v>
      </c>
      <c r="F46" s="355">
        <v>3.3</v>
      </c>
      <c r="G46" s="356">
        <v>1685.08</v>
      </c>
    </row>
    <row r="47" spans="1:7" ht="18.75" x14ac:dyDescent="0.3">
      <c r="A47" s="353"/>
      <c r="B47" s="344" t="s">
        <v>52</v>
      </c>
      <c r="C47" s="354">
        <v>59</v>
      </c>
      <c r="D47" s="354">
        <v>747</v>
      </c>
      <c r="E47" s="354">
        <v>10054</v>
      </c>
      <c r="F47" s="355">
        <v>3.32</v>
      </c>
      <c r="G47" s="357">
        <v>1690.43</v>
      </c>
    </row>
    <row r="48" spans="1:7" ht="18.75" x14ac:dyDescent="0.3">
      <c r="A48" s="358" t="s">
        <v>14</v>
      </c>
      <c r="B48" s="359" t="s">
        <v>43</v>
      </c>
      <c r="C48" s="350">
        <v>171</v>
      </c>
      <c r="D48" s="350">
        <v>4901</v>
      </c>
      <c r="E48" s="350">
        <v>54764</v>
      </c>
      <c r="F48" s="351">
        <v>3.3050936746767947</v>
      </c>
      <c r="G48" s="352">
        <v>1686.0633627930758</v>
      </c>
    </row>
    <row r="49" spans="1:6" x14ac:dyDescent="0.2">
      <c r="A49" s="109" t="s">
        <v>78</v>
      </c>
    </row>
    <row r="52" spans="1:6" ht="15" x14ac:dyDescent="0.2">
      <c r="A52" s="68" t="str">
        <f>'0- Índice Convenios 2025'!A53</f>
        <v>Nota:  Nº de convenios, empresas, trabajadores afectados, promedio de incremento salarial y de jornada media de Convenios Colectivos Registrados en la CAE en 2025</v>
      </c>
      <c r="C52" s="29"/>
      <c r="D52" s="29"/>
      <c r="E52" s="29"/>
      <c r="F52" s="30"/>
    </row>
    <row r="53" spans="1:6" x14ac:dyDescent="0.2">
      <c r="A53" s="4" t="s">
        <v>61</v>
      </c>
      <c r="C53" s="31"/>
      <c r="D53" s="31"/>
      <c r="E53" s="31"/>
      <c r="F53" s="69" t="s">
        <v>72</v>
      </c>
    </row>
    <row r="54" spans="1:6" x14ac:dyDescent="0.2">
      <c r="A54" s="388" t="str">
        <f>'1- CC 2025'!A55</f>
        <v>https://www.euskadi.eus/web01-s2lanju/es/contenidos/informacion/estadisticastrabajo/es_esttraba/index.shtml#convenio</v>
      </c>
      <c r="C54" s="31"/>
      <c r="D54" s="31"/>
      <c r="E54" s="31"/>
      <c r="F54" s="31"/>
    </row>
  </sheetData>
  <phoneticPr fontId="4" type="noConversion"/>
  <hyperlinks>
    <hyperlink ref="A54" r:id="rId1" location="huelga" display="https://www.euskadi.eus/web01-s2lanju/es/contenidos/informacion/estadisticastrabajo/es_esttraba/index.shtml - huelga" xr:uid="{D72937D5-70D6-4C50-9BD3-191F4A5442D2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zoomScaleNormal="100" workbookViewId="0"/>
  </sheetViews>
  <sheetFormatPr baseColWidth="10" defaultRowHeight="12.75" x14ac:dyDescent="0.2"/>
  <cols>
    <col min="1" max="1" width="15.85546875" customWidth="1"/>
    <col min="2" max="2" width="19" customWidth="1"/>
    <col min="3" max="3" width="12.28515625" customWidth="1"/>
    <col min="4" max="4" width="12" customWidth="1"/>
    <col min="5" max="5" width="13.140625" customWidth="1"/>
    <col min="6" max="6" width="16.28515625" customWidth="1"/>
    <col min="7" max="7" width="17.28515625" customWidth="1"/>
  </cols>
  <sheetData>
    <row r="1" spans="1:7" x14ac:dyDescent="0.2">
      <c r="A1" s="1" t="s">
        <v>133</v>
      </c>
      <c r="B1" s="1"/>
    </row>
    <row r="2" spans="1:7" x14ac:dyDescent="0.2">
      <c r="A2" s="1" t="s">
        <v>0</v>
      </c>
      <c r="B2" s="1"/>
    </row>
    <row r="3" spans="1:7" x14ac:dyDescent="0.2">
      <c r="A3" s="1"/>
      <c r="B3" s="1"/>
    </row>
    <row r="4" spans="1:7" x14ac:dyDescent="0.2">
      <c r="A4" s="2" t="s">
        <v>134</v>
      </c>
      <c r="B4" s="2"/>
    </row>
    <row r="5" spans="1:7" ht="9" customHeight="1" x14ac:dyDescent="0.2">
      <c r="A5" s="2" t="s">
        <v>26</v>
      </c>
      <c r="B5" s="2"/>
    </row>
    <row r="6" spans="1:7" x14ac:dyDescent="0.2">
      <c r="A6" s="2"/>
      <c r="B6" s="2"/>
    </row>
    <row r="7" spans="1:7" x14ac:dyDescent="0.2">
      <c r="A7" s="78" t="s">
        <v>9</v>
      </c>
      <c r="B7" s="79" t="s">
        <v>47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 x14ac:dyDescent="0.2">
      <c r="A8" s="82" t="s">
        <v>9</v>
      </c>
      <c r="B8" s="83" t="s">
        <v>48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5" customHeight="1" x14ac:dyDescent="0.2">
      <c r="A9" s="365"/>
      <c r="B9" s="366" t="s">
        <v>49</v>
      </c>
      <c r="C9" s="367">
        <v>27</v>
      </c>
      <c r="D9" s="367">
        <v>788</v>
      </c>
      <c r="E9" s="367">
        <v>6703</v>
      </c>
      <c r="F9" s="368">
        <v>3.55</v>
      </c>
      <c r="G9" s="369">
        <v>1697.74</v>
      </c>
    </row>
    <row r="10" spans="1:7" ht="15.95" customHeight="1" x14ac:dyDescent="0.2">
      <c r="A10" s="41"/>
      <c r="B10" s="32" t="s">
        <v>50</v>
      </c>
      <c r="C10" s="153">
        <v>13</v>
      </c>
      <c r="D10" s="153">
        <v>13</v>
      </c>
      <c r="E10" s="153">
        <v>1319</v>
      </c>
      <c r="F10" s="154">
        <v>3.28</v>
      </c>
      <c r="G10" s="155">
        <v>1695.25</v>
      </c>
    </row>
    <row r="11" spans="1:7" ht="15.95" customHeight="1" x14ac:dyDescent="0.2">
      <c r="A11" s="64" t="s">
        <v>20</v>
      </c>
      <c r="B11" s="370" t="s">
        <v>43</v>
      </c>
      <c r="C11" s="22">
        <v>40</v>
      </c>
      <c r="D11" s="22">
        <v>801</v>
      </c>
      <c r="E11" s="22">
        <v>8022</v>
      </c>
      <c r="F11" s="23">
        <v>3.47</v>
      </c>
      <c r="G11" s="371">
        <v>1696.97</v>
      </c>
    </row>
    <row r="12" spans="1:7" ht="15.95" customHeight="1" x14ac:dyDescent="0.2">
      <c r="A12" s="41"/>
      <c r="B12" s="10" t="s">
        <v>49</v>
      </c>
      <c r="C12" s="153">
        <v>68</v>
      </c>
      <c r="D12" s="153">
        <v>1413</v>
      </c>
      <c r="E12" s="153">
        <v>14646</v>
      </c>
      <c r="F12" s="154">
        <v>3.5</v>
      </c>
      <c r="G12" s="155">
        <v>1651.41</v>
      </c>
    </row>
    <row r="13" spans="1:7" ht="15.95" customHeight="1" x14ac:dyDescent="0.2">
      <c r="A13" s="41"/>
      <c r="B13" s="10" t="s">
        <v>50</v>
      </c>
      <c r="C13" s="153">
        <v>12</v>
      </c>
      <c r="D13" s="153">
        <v>12</v>
      </c>
      <c r="E13" s="153">
        <v>1047</v>
      </c>
      <c r="F13" s="154">
        <v>3.28</v>
      </c>
      <c r="G13" s="155">
        <v>1672.73</v>
      </c>
    </row>
    <row r="14" spans="1:7" ht="15.95" customHeight="1" x14ac:dyDescent="0.2">
      <c r="A14" s="64" t="s">
        <v>21</v>
      </c>
      <c r="B14" s="372" t="s">
        <v>43</v>
      </c>
      <c r="C14" s="22">
        <v>80</v>
      </c>
      <c r="D14" s="22">
        <v>1425</v>
      </c>
      <c r="E14" s="22">
        <v>15693</v>
      </c>
      <c r="F14" s="23">
        <v>3.46</v>
      </c>
      <c r="G14" s="371">
        <v>1654.81</v>
      </c>
    </row>
    <row r="15" spans="1:7" ht="15.95" customHeight="1" x14ac:dyDescent="0.2">
      <c r="A15" s="41"/>
      <c r="B15" s="10" t="s">
        <v>49</v>
      </c>
      <c r="C15" s="153">
        <v>58</v>
      </c>
      <c r="D15" s="153">
        <v>9681</v>
      </c>
      <c r="E15" s="153">
        <v>53145</v>
      </c>
      <c r="F15" s="154">
        <v>3.25</v>
      </c>
      <c r="G15" s="155">
        <v>1660.15</v>
      </c>
    </row>
    <row r="16" spans="1:7" ht="15.95" customHeight="1" x14ac:dyDescent="0.2">
      <c r="A16" s="41"/>
      <c r="B16" s="10" t="s">
        <v>50</v>
      </c>
      <c r="C16" s="153">
        <v>17</v>
      </c>
      <c r="D16" s="153">
        <v>17</v>
      </c>
      <c r="E16" s="153">
        <v>3388</v>
      </c>
      <c r="F16" s="154">
        <v>3.28</v>
      </c>
      <c r="G16" s="155">
        <v>1684.53</v>
      </c>
    </row>
    <row r="17" spans="1:7" ht="15.95" customHeight="1" x14ac:dyDescent="0.2">
      <c r="A17" s="64" t="s">
        <v>22</v>
      </c>
      <c r="B17" s="372" t="s">
        <v>43</v>
      </c>
      <c r="C17" s="22">
        <v>75</v>
      </c>
      <c r="D17" s="22">
        <v>9698</v>
      </c>
      <c r="E17" s="22">
        <v>56533</v>
      </c>
      <c r="F17" s="23">
        <v>3.26</v>
      </c>
      <c r="G17" s="371">
        <v>1665.9</v>
      </c>
    </row>
    <row r="18" spans="1:7" ht="15.95" customHeight="1" x14ac:dyDescent="0.2">
      <c r="A18" s="41"/>
      <c r="B18" s="10" t="s">
        <v>49</v>
      </c>
      <c r="C18" s="153">
        <v>3</v>
      </c>
      <c r="D18" s="153">
        <v>73</v>
      </c>
      <c r="E18" s="153">
        <v>7991</v>
      </c>
      <c r="F18" s="154">
        <v>3.6</v>
      </c>
      <c r="G18" s="155">
        <v>1537</v>
      </c>
    </row>
    <row r="19" spans="1:7" ht="15.95" customHeight="1" x14ac:dyDescent="0.2">
      <c r="A19" s="41"/>
      <c r="B19" s="10" t="s">
        <v>50</v>
      </c>
      <c r="C19" s="153">
        <v>5</v>
      </c>
      <c r="D19" s="153">
        <v>5</v>
      </c>
      <c r="E19" s="153">
        <v>1922</v>
      </c>
      <c r="F19" s="154">
        <v>3.2</v>
      </c>
      <c r="G19" s="155">
        <v>1656.75</v>
      </c>
    </row>
    <row r="20" spans="1:7" ht="15.95" customHeight="1" x14ac:dyDescent="0.2">
      <c r="A20" s="63" t="s">
        <v>32</v>
      </c>
      <c r="B20" s="61" t="s">
        <v>43</v>
      </c>
      <c r="C20" s="45">
        <v>8</v>
      </c>
      <c r="D20" s="45">
        <v>78</v>
      </c>
      <c r="E20" s="45">
        <v>9913</v>
      </c>
      <c r="F20" s="47">
        <v>3.28</v>
      </c>
      <c r="G20" s="46">
        <v>1616.83</v>
      </c>
    </row>
    <row r="21" spans="1:7" ht="15.95" customHeight="1" x14ac:dyDescent="0.3">
      <c r="A21" s="328"/>
      <c r="B21" s="329" t="s">
        <v>49</v>
      </c>
      <c r="C21" s="360">
        <v>156</v>
      </c>
      <c r="D21" s="360">
        <v>11955</v>
      </c>
      <c r="E21" s="360">
        <v>82485</v>
      </c>
      <c r="F21" s="361">
        <v>3.42</v>
      </c>
      <c r="G21" s="362">
        <v>1661.99</v>
      </c>
    </row>
    <row r="22" spans="1:7" ht="15.95" customHeight="1" x14ac:dyDescent="0.3">
      <c r="A22" s="328"/>
      <c r="B22" s="329" t="s">
        <v>50</v>
      </c>
      <c r="C22" s="360">
        <v>47</v>
      </c>
      <c r="D22" s="360">
        <v>47</v>
      </c>
      <c r="E22" s="360">
        <v>7676</v>
      </c>
      <c r="F22" s="361">
        <v>3.27</v>
      </c>
      <c r="G22" s="363">
        <v>1681.98</v>
      </c>
    </row>
    <row r="23" spans="1:7" ht="15.95" customHeight="1" x14ac:dyDescent="0.3">
      <c r="A23" s="333" t="s">
        <v>14</v>
      </c>
      <c r="B23" s="364" t="s">
        <v>43</v>
      </c>
      <c r="C23" s="335">
        <v>203</v>
      </c>
      <c r="D23" s="335">
        <v>12002</v>
      </c>
      <c r="E23" s="335">
        <v>90161</v>
      </c>
      <c r="F23" s="336">
        <v>3.38</v>
      </c>
      <c r="G23" s="337">
        <v>1666.72</v>
      </c>
    </row>
    <row r="24" spans="1:7" ht="15.95" customHeight="1" x14ac:dyDescent="0.2">
      <c r="A24" s="33"/>
      <c r="B24" s="33"/>
      <c r="C24" s="34"/>
      <c r="D24" s="34"/>
      <c r="E24" s="34"/>
      <c r="F24" s="35"/>
      <c r="G24" s="34"/>
    </row>
    <row r="25" spans="1:7" ht="17.25" customHeight="1" x14ac:dyDescent="0.2">
      <c r="A25" s="33"/>
      <c r="B25" s="33"/>
      <c r="C25" s="34"/>
      <c r="D25" s="34"/>
      <c r="E25" s="34"/>
      <c r="F25" s="35"/>
      <c r="G25" s="34"/>
    </row>
    <row r="26" spans="1:7" ht="17.25" customHeight="1" x14ac:dyDescent="0.2">
      <c r="A26" s="1" t="s">
        <v>133</v>
      </c>
      <c r="B26" s="1"/>
    </row>
    <row r="27" spans="1:7" ht="17.25" customHeight="1" x14ac:dyDescent="0.2">
      <c r="A27" s="1" t="s">
        <v>0</v>
      </c>
      <c r="B27" s="1"/>
    </row>
    <row r="28" spans="1:7" ht="17.25" customHeight="1" x14ac:dyDescent="0.2">
      <c r="A28" s="1"/>
      <c r="B28" s="1"/>
    </row>
    <row r="29" spans="1:7" ht="17.25" customHeight="1" x14ac:dyDescent="0.2">
      <c r="A29" s="2" t="s">
        <v>134</v>
      </c>
      <c r="B29" s="2"/>
    </row>
    <row r="30" spans="1:7" ht="17.25" customHeight="1" x14ac:dyDescent="0.2">
      <c r="A30" s="2" t="s">
        <v>26</v>
      </c>
      <c r="B30" s="2"/>
    </row>
    <row r="31" spans="1:7" ht="17.25" customHeight="1" x14ac:dyDescent="0.2">
      <c r="A31" s="2"/>
      <c r="B31" s="2"/>
    </row>
    <row r="32" spans="1:7" ht="17.25" customHeight="1" x14ac:dyDescent="0.2">
      <c r="A32" s="130" t="s">
        <v>9</v>
      </c>
      <c r="B32" s="125" t="s">
        <v>47</v>
      </c>
      <c r="C32" s="125" t="s">
        <v>27</v>
      </c>
      <c r="D32" s="125" t="s">
        <v>28</v>
      </c>
      <c r="E32" s="125" t="s">
        <v>1</v>
      </c>
      <c r="F32" s="125" t="s">
        <v>39</v>
      </c>
      <c r="G32" s="131" t="s">
        <v>40</v>
      </c>
    </row>
    <row r="33" spans="1:7" ht="17.25" customHeight="1" x14ac:dyDescent="0.2">
      <c r="A33" s="132" t="s">
        <v>9</v>
      </c>
      <c r="B33" s="73" t="s">
        <v>48</v>
      </c>
      <c r="C33" s="73" t="s">
        <v>29</v>
      </c>
      <c r="D33" s="73" t="s">
        <v>30</v>
      </c>
      <c r="E33" s="73" t="s">
        <v>31</v>
      </c>
      <c r="F33" s="73" t="s">
        <v>34</v>
      </c>
      <c r="G33" s="133" t="s">
        <v>41</v>
      </c>
    </row>
    <row r="34" spans="1:7" ht="17.25" customHeight="1" x14ac:dyDescent="0.2">
      <c r="A34" s="41"/>
      <c r="B34" s="10" t="s">
        <v>49</v>
      </c>
      <c r="C34" s="153">
        <v>27</v>
      </c>
      <c r="D34" s="153">
        <v>788</v>
      </c>
      <c r="E34" s="153">
        <v>6703</v>
      </c>
      <c r="F34" s="154">
        <v>3.2</v>
      </c>
      <c r="G34" s="155">
        <v>1704.07</v>
      </c>
    </row>
    <row r="35" spans="1:7" ht="17.25" customHeight="1" x14ac:dyDescent="0.2">
      <c r="A35" s="41"/>
      <c r="B35" s="32" t="s">
        <v>50</v>
      </c>
      <c r="C35" s="153">
        <v>12</v>
      </c>
      <c r="D35" s="153">
        <v>12</v>
      </c>
      <c r="E35" s="153">
        <v>1310</v>
      </c>
      <c r="F35" s="154">
        <v>3.03</v>
      </c>
      <c r="G35" s="155">
        <v>1689.44</v>
      </c>
    </row>
    <row r="36" spans="1:7" ht="17.25" customHeight="1" x14ac:dyDescent="0.2">
      <c r="A36" s="62" t="s">
        <v>20</v>
      </c>
      <c r="B36" s="59" t="s">
        <v>43</v>
      </c>
      <c r="C36" s="258">
        <v>39</v>
      </c>
      <c r="D36" s="258">
        <v>800</v>
      </c>
      <c r="E36" s="258">
        <v>8013</v>
      </c>
      <c r="F36" s="259">
        <v>3.17</v>
      </c>
      <c r="G36" s="260">
        <v>1701.67</v>
      </c>
    </row>
    <row r="37" spans="1:7" ht="17.25" customHeight="1" x14ac:dyDescent="0.2">
      <c r="A37" s="41"/>
      <c r="B37" s="10" t="s">
        <v>49</v>
      </c>
      <c r="C37" s="153">
        <v>53</v>
      </c>
      <c r="D37" s="153">
        <v>1398</v>
      </c>
      <c r="E37" s="153">
        <v>13935</v>
      </c>
      <c r="F37" s="154">
        <v>3.93</v>
      </c>
      <c r="G37" s="155">
        <v>1679.31</v>
      </c>
    </row>
    <row r="38" spans="1:7" ht="17.25" customHeight="1" x14ac:dyDescent="0.2">
      <c r="A38" s="41"/>
      <c r="B38" s="10" t="s">
        <v>50</v>
      </c>
      <c r="C38" s="153">
        <v>11</v>
      </c>
      <c r="D38" s="153">
        <v>11</v>
      </c>
      <c r="E38" s="153">
        <v>1027</v>
      </c>
      <c r="F38" s="154">
        <v>3.14</v>
      </c>
      <c r="G38" s="155">
        <v>1657.92</v>
      </c>
    </row>
    <row r="39" spans="1:7" ht="17.25" customHeight="1" x14ac:dyDescent="0.2">
      <c r="A39" s="62" t="s">
        <v>21</v>
      </c>
      <c r="B39" s="60" t="s">
        <v>43</v>
      </c>
      <c r="C39" s="258">
        <v>64</v>
      </c>
      <c r="D39" s="258">
        <v>1409</v>
      </c>
      <c r="E39" s="258">
        <v>14962</v>
      </c>
      <c r="F39" s="259">
        <v>3.87</v>
      </c>
      <c r="G39" s="260">
        <v>1677.84</v>
      </c>
    </row>
    <row r="40" spans="1:7" ht="17.25" customHeight="1" x14ac:dyDescent="0.2">
      <c r="A40" s="41"/>
      <c r="B40" s="10" t="s">
        <v>49</v>
      </c>
      <c r="C40" s="153">
        <v>47</v>
      </c>
      <c r="D40" s="153">
        <v>2671</v>
      </c>
      <c r="E40" s="153">
        <v>26618</v>
      </c>
      <c r="F40" s="154">
        <v>3.05</v>
      </c>
      <c r="G40" s="155">
        <v>1691.75</v>
      </c>
    </row>
    <row r="41" spans="1:7" ht="17.25" customHeight="1" x14ac:dyDescent="0.2">
      <c r="A41" s="41"/>
      <c r="B41" s="10" t="s">
        <v>50</v>
      </c>
      <c r="C41" s="153">
        <v>16</v>
      </c>
      <c r="D41" s="153">
        <v>16</v>
      </c>
      <c r="E41" s="153">
        <v>3335</v>
      </c>
      <c r="F41" s="154">
        <v>3.37</v>
      </c>
      <c r="G41" s="155">
        <v>1679.81</v>
      </c>
    </row>
    <row r="42" spans="1:7" ht="17.25" customHeight="1" x14ac:dyDescent="0.2">
      <c r="A42" s="62" t="s">
        <v>22</v>
      </c>
      <c r="B42" s="60" t="s">
        <v>43</v>
      </c>
      <c r="C42" s="258">
        <v>63</v>
      </c>
      <c r="D42" s="258">
        <v>2687</v>
      </c>
      <c r="E42" s="258">
        <v>29953</v>
      </c>
      <c r="F42" s="259">
        <v>3.09</v>
      </c>
      <c r="G42" s="260">
        <v>1690.42</v>
      </c>
    </row>
    <row r="43" spans="1:7" ht="15" x14ac:dyDescent="0.2">
      <c r="A43" s="41"/>
      <c r="B43" s="10" t="s">
        <v>49</v>
      </c>
      <c r="C43" s="153">
        <v>1</v>
      </c>
      <c r="D43" s="153">
        <v>1</v>
      </c>
      <c r="E43" s="153">
        <v>182</v>
      </c>
      <c r="F43" s="154">
        <v>3.6</v>
      </c>
      <c r="G43" s="155">
        <v>1612</v>
      </c>
    </row>
    <row r="44" spans="1:7" ht="15" x14ac:dyDescent="0.2">
      <c r="A44" s="41"/>
      <c r="B44" s="10" t="s">
        <v>50</v>
      </c>
      <c r="C44" s="153">
        <v>4</v>
      </c>
      <c r="D44" s="153">
        <v>4</v>
      </c>
      <c r="E44" s="153">
        <v>1654</v>
      </c>
      <c r="F44" s="154">
        <v>2.75</v>
      </c>
      <c r="G44" s="155">
        <v>1614.07</v>
      </c>
    </row>
    <row r="45" spans="1:7" ht="15" x14ac:dyDescent="0.2">
      <c r="A45" s="63" t="s">
        <v>32</v>
      </c>
      <c r="B45" s="61" t="s">
        <v>43</v>
      </c>
      <c r="C45" s="45">
        <v>5</v>
      </c>
      <c r="D45" s="45">
        <v>5</v>
      </c>
      <c r="E45" s="45">
        <v>1836</v>
      </c>
      <c r="F45" s="47">
        <v>2.83</v>
      </c>
      <c r="G45" s="46">
        <v>1613.86</v>
      </c>
    </row>
    <row r="46" spans="1:7" ht="18.75" x14ac:dyDescent="0.3">
      <c r="A46" s="353"/>
      <c r="B46" s="344" t="s">
        <v>49</v>
      </c>
      <c r="C46" s="354">
        <v>128</v>
      </c>
      <c r="D46" s="354">
        <v>4858</v>
      </c>
      <c r="E46" s="354">
        <v>47438</v>
      </c>
      <c r="F46" s="355">
        <v>3.33</v>
      </c>
      <c r="G46" s="356">
        <v>1689.53</v>
      </c>
    </row>
    <row r="47" spans="1:7" ht="18.75" x14ac:dyDescent="0.3">
      <c r="A47" s="353"/>
      <c r="B47" s="344" t="s">
        <v>50</v>
      </c>
      <c r="C47" s="354">
        <v>43</v>
      </c>
      <c r="D47" s="354">
        <v>43</v>
      </c>
      <c r="E47" s="354">
        <v>7326</v>
      </c>
      <c r="F47" s="355">
        <v>3.14</v>
      </c>
      <c r="G47" s="357">
        <v>1663.62</v>
      </c>
    </row>
    <row r="48" spans="1:7" ht="16.899999999999999" customHeight="1" x14ac:dyDescent="0.3">
      <c r="A48" s="358" t="s">
        <v>14</v>
      </c>
      <c r="B48" s="359" t="s">
        <v>43</v>
      </c>
      <c r="C48" s="350">
        <v>171</v>
      </c>
      <c r="D48" s="350">
        <v>4901</v>
      </c>
      <c r="E48" s="350">
        <v>54764</v>
      </c>
      <c r="F48" s="351">
        <v>3.31</v>
      </c>
      <c r="G48" s="352">
        <v>1686.06</v>
      </c>
    </row>
    <row r="49" spans="1:7" x14ac:dyDescent="0.2">
      <c r="A49" s="109" t="s">
        <v>78</v>
      </c>
    </row>
    <row r="50" spans="1:7" ht="14.25" x14ac:dyDescent="0.2">
      <c r="A50" s="33"/>
      <c r="B50" s="33"/>
      <c r="C50" s="34"/>
      <c r="D50" s="34"/>
      <c r="E50" s="34"/>
      <c r="F50" s="35"/>
      <c r="G50" s="34"/>
    </row>
    <row r="51" spans="1:7" ht="14.25" x14ac:dyDescent="0.2">
      <c r="A51" s="33"/>
      <c r="B51" s="33"/>
      <c r="C51" s="34"/>
      <c r="D51" s="34"/>
      <c r="E51" s="34"/>
      <c r="F51" s="35"/>
      <c r="G51" s="34"/>
    </row>
    <row r="52" spans="1:7" ht="14.25" x14ac:dyDescent="0.2">
      <c r="A52" s="33"/>
      <c r="B52" s="33"/>
      <c r="C52" s="34"/>
      <c r="D52" s="34"/>
      <c r="E52" s="34"/>
      <c r="F52" s="35"/>
      <c r="G52" s="34"/>
    </row>
    <row r="53" spans="1:7" ht="14.25" x14ac:dyDescent="0.2">
      <c r="A53" s="33"/>
      <c r="B53" s="33"/>
      <c r="C53" s="34"/>
      <c r="D53" s="34"/>
      <c r="E53" s="34"/>
      <c r="F53" s="35"/>
      <c r="G53" s="34"/>
    </row>
    <row r="55" spans="1:7" ht="15" x14ac:dyDescent="0.2">
      <c r="A55" s="68" t="str">
        <f>'0- Índice Convenios 2025'!A53</f>
        <v>Nota:  Nº de convenios, empresas, trabajadores afectados, promedio de incremento salarial y de jornada media de Convenios Colectivos Registrados en la CAE en 2025</v>
      </c>
      <c r="C55" s="29"/>
      <c r="D55" s="29"/>
      <c r="E55" s="29"/>
      <c r="F55" s="30"/>
    </row>
    <row r="56" spans="1:7" x14ac:dyDescent="0.2">
      <c r="A56" s="68" t="str">
        <f>'0- Índice Convenios 2025'!A54</f>
        <v>Fuente: Dirección de Trabajo y Seguridad Social / Iturria: Lan eta Gizarte Segurantza Zuzendaritza</v>
      </c>
      <c r="C56" s="31"/>
      <c r="D56" s="31"/>
      <c r="E56" s="31"/>
      <c r="F56" s="69" t="s">
        <v>72</v>
      </c>
    </row>
    <row r="57" spans="1:7" x14ac:dyDescent="0.2">
      <c r="A57" s="391" t="str">
        <f>'0- Índice Convenios 2025'!A55</f>
        <v>https://www.euskadi.eus/web01-s2lanju/es/contenidos/informacion/estadisticastrabajo/es_esttraba/index.shtml#convenio</v>
      </c>
      <c r="C57" s="31"/>
      <c r="D57" s="31"/>
      <c r="E57" s="31"/>
      <c r="F57" s="31"/>
    </row>
  </sheetData>
  <phoneticPr fontId="4" type="noConversion"/>
  <hyperlinks>
    <hyperlink ref="A57" r:id="rId1" location="huelga" display="https://www.euskadi.eus/web01-s2lanju/es/contenidos/informacion/estadisticastrabajo/es_esttraba/index.shtml - huelga" xr:uid="{32C8AC21-A518-422B-B579-1E4B8F7EA97A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8"/>
  <sheetViews>
    <sheetView showGridLines="0" zoomScaleNormal="100" workbookViewId="0"/>
  </sheetViews>
  <sheetFormatPr baseColWidth="10" defaultRowHeight="12.75" x14ac:dyDescent="0.2"/>
  <cols>
    <col min="1" max="1" width="7.85546875" customWidth="1"/>
    <col min="2" max="2" width="8.140625" customWidth="1"/>
    <col min="3" max="3" width="14.5703125" bestFit="1" customWidth="1"/>
    <col min="4" max="4" width="11" customWidth="1"/>
    <col min="5" max="5" width="15.7109375" customWidth="1"/>
    <col min="6" max="6" width="8.5703125" customWidth="1"/>
    <col min="7" max="7" width="10" bestFit="1" customWidth="1"/>
    <col min="8" max="8" width="9.42578125" customWidth="1"/>
    <col min="9" max="9" width="9.5703125" customWidth="1"/>
    <col min="10" max="10" width="10" bestFit="1" customWidth="1"/>
    <col min="11" max="11" width="13.42578125" customWidth="1"/>
    <col min="12" max="12" width="11" customWidth="1"/>
    <col min="13" max="13" width="17.7109375" customWidth="1"/>
    <col min="14" max="14" width="12.28515625" customWidth="1"/>
    <col min="15" max="15" width="10.28515625" bestFit="1" customWidth="1"/>
  </cols>
  <sheetData>
    <row r="1" spans="1:15" ht="23.25" x14ac:dyDescent="0.35">
      <c r="D1" s="203" t="s">
        <v>135</v>
      </c>
      <c r="F1" s="19"/>
    </row>
    <row r="2" spans="1:15" ht="18.75" customHeight="1" x14ac:dyDescent="0.35">
      <c r="D2" s="204" t="s">
        <v>136</v>
      </c>
      <c r="F2" s="19"/>
    </row>
    <row r="3" spans="1:15" ht="18.75" customHeight="1" x14ac:dyDescent="0.25">
      <c r="E3" s="19"/>
    </row>
    <row r="4" spans="1:15" s="185" customFormat="1" ht="15" customHeight="1" x14ac:dyDescent="0.2">
      <c r="A4" s="189" t="s">
        <v>137</v>
      </c>
      <c r="I4" s="189" t="s">
        <v>138</v>
      </c>
    </row>
    <row r="5" spans="1:15" s="185" customFormat="1" ht="14.25" x14ac:dyDescent="0.2">
      <c r="A5" s="190" t="s">
        <v>139</v>
      </c>
      <c r="I5" s="190" t="s">
        <v>140</v>
      </c>
    </row>
    <row r="6" spans="1:15" s="185" customFormat="1" ht="20.45" customHeight="1" x14ac:dyDescent="0.2">
      <c r="A6" s="186" t="s">
        <v>54</v>
      </c>
      <c r="B6" s="186" t="s">
        <v>11</v>
      </c>
      <c r="C6" s="186" t="s">
        <v>12</v>
      </c>
      <c r="D6" s="186" t="s">
        <v>13</v>
      </c>
      <c r="E6" s="186" t="s">
        <v>33</v>
      </c>
      <c r="F6" s="186" t="s">
        <v>14</v>
      </c>
      <c r="G6" s="187" t="s">
        <v>55</v>
      </c>
      <c r="H6" s="188"/>
      <c r="I6" s="186" t="s">
        <v>54</v>
      </c>
      <c r="J6" s="186" t="s">
        <v>11</v>
      </c>
      <c r="K6" s="186" t="s">
        <v>12</v>
      </c>
      <c r="L6" s="186" t="s">
        <v>13</v>
      </c>
      <c r="M6" s="186" t="s">
        <v>33</v>
      </c>
      <c r="N6" s="186" t="s">
        <v>14</v>
      </c>
      <c r="O6" s="187" t="s">
        <v>55</v>
      </c>
    </row>
    <row r="7" spans="1:15" s="168" customFormat="1" ht="15" customHeight="1" x14ac:dyDescent="0.2">
      <c r="A7" s="194">
        <v>2010</v>
      </c>
      <c r="B7" s="195">
        <v>25</v>
      </c>
      <c r="C7" s="195">
        <v>18</v>
      </c>
      <c r="D7" s="195">
        <v>74</v>
      </c>
      <c r="E7" s="195">
        <v>3</v>
      </c>
      <c r="F7" s="196">
        <v>120</v>
      </c>
      <c r="G7" s="167"/>
      <c r="H7" s="26"/>
      <c r="I7" s="194">
        <v>2010</v>
      </c>
      <c r="J7" s="195">
        <v>10290</v>
      </c>
      <c r="K7" s="195">
        <v>6256</v>
      </c>
      <c r="L7" s="195">
        <v>12929</v>
      </c>
      <c r="M7" s="195">
        <v>3455</v>
      </c>
      <c r="N7" s="196">
        <v>32930</v>
      </c>
      <c r="O7" s="167"/>
    </row>
    <row r="8" spans="1:15" s="168" customFormat="1" ht="15.75" x14ac:dyDescent="0.2">
      <c r="A8" s="173">
        <v>2011</v>
      </c>
      <c r="B8" s="176">
        <v>53</v>
      </c>
      <c r="C8" s="176">
        <v>29</v>
      </c>
      <c r="D8" s="176">
        <v>50</v>
      </c>
      <c r="E8" s="176">
        <v>3</v>
      </c>
      <c r="F8" s="177">
        <v>135</v>
      </c>
      <c r="G8" s="169">
        <v>12.5</v>
      </c>
      <c r="H8" s="26"/>
      <c r="I8" s="173">
        <v>2011</v>
      </c>
      <c r="J8" s="176">
        <v>15735</v>
      </c>
      <c r="K8" s="176">
        <v>52173</v>
      </c>
      <c r="L8" s="176">
        <v>37922</v>
      </c>
      <c r="M8" s="176">
        <v>800</v>
      </c>
      <c r="N8" s="177">
        <v>106630</v>
      </c>
      <c r="O8" s="169">
        <v>223.80807774066201</v>
      </c>
    </row>
    <row r="9" spans="1:15" s="168" customFormat="1" ht="15.75" x14ac:dyDescent="0.2">
      <c r="A9" s="173">
        <v>2012</v>
      </c>
      <c r="B9" s="176">
        <v>31</v>
      </c>
      <c r="C9" s="176">
        <v>18</v>
      </c>
      <c r="D9" s="176">
        <v>47</v>
      </c>
      <c r="E9" s="176">
        <v>1</v>
      </c>
      <c r="F9" s="177">
        <v>97</v>
      </c>
      <c r="G9" s="169">
        <v>-28.148148148148145</v>
      </c>
      <c r="H9" s="26"/>
      <c r="I9" s="173">
        <v>2012</v>
      </c>
      <c r="J9" s="176">
        <v>7098</v>
      </c>
      <c r="K9" s="176">
        <v>2323</v>
      </c>
      <c r="L9" s="176">
        <v>28765</v>
      </c>
      <c r="M9" s="176">
        <v>80</v>
      </c>
      <c r="N9" s="177">
        <v>38266</v>
      </c>
      <c r="O9" s="169">
        <v>-64.113288943074181</v>
      </c>
    </row>
    <row r="10" spans="1:15" s="168" customFormat="1" ht="15.75" x14ac:dyDescent="0.2">
      <c r="A10" s="173">
        <v>2013</v>
      </c>
      <c r="B10" s="176">
        <v>55</v>
      </c>
      <c r="C10" s="176">
        <v>76</v>
      </c>
      <c r="D10" s="176">
        <v>139</v>
      </c>
      <c r="E10" s="176">
        <v>8</v>
      </c>
      <c r="F10" s="177">
        <v>278</v>
      </c>
      <c r="G10" s="169">
        <v>186.5979381443299</v>
      </c>
      <c r="H10" s="26"/>
      <c r="I10" s="173">
        <v>2013</v>
      </c>
      <c r="J10" s="176">
        <v>12697</v>
      </c>
      <c r="K10" s="176">
        <v>15597</v>
      </c>
      <c r="L10" s="176">
        <v>85738</v>
      </c>
      <c r="M10" s="176">
        <v>2250</v>
      </c>
      <c r="N10" s="177">
        <v>116282</v>
      </c>
      <c r="O10" s="169">
        <v>203.87811634349032</v>
      </c>
    </row>
    <row r="11" spans="1:15" s="168" customFormat="1" ht="15.75" x14ac:dyDescent="0.2">
      <c r="A11" s="173">
        <v>2014</v>
      </c>
      <c r="B11" s="176">
        <v>59</v>
      </c>
      <c r="C11" s="176">
        <v>96</v>
      </c>
      <c r="D11" s="176">
        <v>102</v>
      </c>
      <c r="E11" s="176">
        <v>4</v>
      </c>
      <c r="F11" s="177">
        <v>261</v>
      </c>
      <c r="G11" s="169">
        <v>-6.1151079136690605</v>
      </c>
      <c r="H11" s="26"/>
      <c r="I11" s="173">
        <v>2014</v>
      </c>
      <c r="J11" s="176">
        <v>14997</v>
      </c>
      <c r="K11" s="176">
        <v>16499</v>
      </c>
      <c r="L11" s="176">
        <v>20674</v>
      </c>
      <c r="M11" s="176">
        <v>1752</v>
      </c>
      <c r="N11" s="177">
        <v>53922</v>
      </c>
      <c r="O11" s="169">
        <v>-53.628248568136087</v>
      </c>
    </row>
    <row r="12" spans="1:15" s="71" customFormat="1" ht="15.75" x14ac:dyDescent="0.2">
      <c r="A12" s="173">
        <v>2015</v>
      </c>
      <c r="B12" s="176">
        <v>30</v>
      </c>
      <c r="C12" s="176">
        <v>76</v>
      </c>
      <c r="D12" s="176">
        <v>82</v>
      </c>
      <c r="E12" s="176">
        <v>4</v>
      </c>
      <c r="F12" s="177">
        <v>192</v>
      </c>
      <c r="G12" s="169">
        <v>-26.436781609195403</v>
      </c>
      <c r="H12" s="170"/>
      <c r="I12" s="173">
        <v>2015</v>
      </c>
      <c r="J12" s="176">
        <v>4673</v>
      </c>
      <c r="K12" s="176">
        <v>11134</v>
      </c>
      <c r="L12" s="176">
        <v>16449</v>
      </c>
      <c r="M12" s="176">
        <v>3496</v>
      </c>
      <c r="N12" s="177">
        <v>35752</v>
      </c>
      <c r="O12" s="169">
        <v>-33.69682133452023</v>
      </c>
    </row>
    <row r="13" spans="1:15" s="71" customFormat="1" ht="15.75" x14ac:dyDescent="0.2">
      <c r="A13" s="173">
        <v>2016</v>
      </c>
      <c r="B13" s="176">
        <v>42</v>
      </c>
      <c r="C13" s="176">
        <v>67</v>
      </c>
      <c r="D13" s="176">
        <v>94</v>
      </c>
      <c r="E13" s="176">
        <v>3</v>
      </c>
      <c r="F13" s="177">
        <v>206</v>
      </c>
      <c r="G13" s="169">
        <v>7.2916666666666741</v>
      </c>
      <c r="H13" s="170"/>
      <c r="I13" s="173">
        <v>2016</v>
      </c>
      <c r="J13" s="176">
        <v>6904</v>
      </c>
      <c r="K13" s="176">
        <v>16400</v>
      </c>
      <c r="L13" s="176">
        <v>50250</v>
      </c>
      <c r="M13" s="176">
        <v>452</v>
      </c>
      <c r="N13" s="177">
        <v>74006</v>
      </c>
      <c r="O13" s="169">
        <v>106.99820989035578</v>
      </c>
    </row>
    <row r="14" spans="1:15" s="71" customFormat="1" ht="15.75" x14ac:dyDescent="0.2">
      <c r="A14" s="173">
        <v>2017</v>
      </c>
      <c r="B14" s="176">
        <v>53</v>
      </c>
      <c r="C14" s="176">
        <v>78</v>
      </c>
      <c r="D14" s="176">
        <v>96</v>
      </c>
      <c r="E14" s="176">
        <v>8</v>
      </c>
      <c r="F14" s="177">
        <v>235</v>
      </c>
      <c r="G14" s="169">
        <v>14.077669902912614</v>
      </c>
      <c r="I14" s="173">
        <v>2017</v>
      </c>
      <c r="J14" s="176">
        <v>17536</v>
      </c>
      <c r="K14" s="176">
        <v>10649</v>
      </c>
      <c r="L14" s="176">
        <v>18074</v>
      </c>
      <c r="M14" s="176">
        <v>754</v>
      </c>
      <c r="N14" s="177">
        <v>47013</v>
      </c>
      <c r="O14" s="169">
        <v>-36.474069670026751</v>
      </c>
    </row>
    <row r="15" spans="1:15" s="71" customFormat="1" ht="15.75" x14ac:dyDescent="0.2">
      <c r="A15" s="173">
        <v>2018</v>
      </c>
      <c r="B15" s="176">
        <v>57</v>
      </c>
      <c r="C15" s="176">
        <v>75</v>
      </c>
      <c r="D15" s="176">
        <v>115</v>
      </c>
      <c r="E15" s="176">
        <v>2</v>
      </c>
      <c r="F15" s="177">
        <v>249</v>
      </c>
      <c r="G15" s="169">
        <v>5.9574468085106469</v>
      </c>
      <c r="I15" s="173">
        <v>2018</v>
      </c>
      <c r="J15" s="176">
        <v>12898</v>
      </c>
      <c r="K15" s="176">
        <v>25282</v>
      </c>
      <c r="L15" s="176">
        <v>88672</v>
      </c>
      <c r="M15" s="176">
        <v>1306</v>
      </c>
      <c r="N15" s="177">
        <v>128158</v>
      </c>
      <c r="O15" s="169">
        <v>172.60119541403444</v>
      </c>
    </row>
    <row r="16" spans="1:15" s="71" customFormat="1" ht="15.75" x14ac:dyDescent="0.2">
      <c r="A16" s="173">
        <v>2019</v>
      </c>
      <c r="B16" s="176">
        <v>42</v>
      </c>
      <c r="C16" s="176">
        <v>68</v>
      </c>
      <c r="D16" s="176">
        <v>98</v>
      </c>
      <c r="E16" s="176">
        <v>8</v>
      </c>
      <c r="F16" s="177">
        <v>216</v>
      </c>
      <c r="G16" s="169">
        <v>-13.253012048192769</v>
      </c>
      <c r="I16" s="173">
        <v>2019</v>
      </c>
      <c r="J16" s="176">
        <v>6045</v>
      </c>
      <c r="K16" s="176">
        <v>17113</v>
      </c>
      <c r="L16" s="176">
        <v>18732</v>
      </c>
      <c r="M16" s="176">
        <v>7256</v>
      </c>
      <c r="N16" s="177">
        <v>49146</v>
      </c>
      <c r="O16" s="169">
        <v>-61.652023283759114</v>
      </c>
    </row>
    <row r="17" spans="1:15" s="71" customFormat="1" ht="15.75" x14ac:dyDescent="0.2">
      <c r="A17" s="173">
        <v>2020</v>
      </c>
      <c r="B17" s="176">
        <v>34</v>
      </c>
      <c r="C17" s="176">
        <v>41</v>
      </c>
      <c r="D17" s="176">
        <v>64</v>
      </c>
      <c r="E17" s="176">
        <v>4</v>
      </c>
      <c r="F17" s="177">
        <v>143</v>
      </c>
      <c r="G17" s="169">
        <v>-33.796296296296291</v>
      </c>
      <c r="I17" s="173">
        <v>2020</v>
      </c>
      <c r="J17" s="176">
        <v>2509</v>
      </c>
      <c r="K17" s="176">
        <v>55419</v>
      </c>
      <c r="L17" s="176">
        <v>66591</v>
      </c>
      <c r="M17" s="176">
        <v>6108</v>
      </c>
      <c r="N17" s="177">
        <v>130627</v>
      </c>
      <c r="O17" s="169">
        <v>165.79375737598178</v>
      </c>
    </row>
    <row r="18" spans="1:15" s="71" customFormat="1" ht="15.75" x14ac:dyDescent="0.2">
      <c r="A18" s="173">
        <v>2021</v>
      </c>
      <c r="B18" s="176">
        <v>42</v>
      </c>
      <c r="C18" s="176">
        <v>61</v>
      </c>
      <c r="D18" s="176">
        <v>89</v>
      </c>
      <c r="E18" s="176">
        <v>7</v>
      </c>
      <c r="F18" s="177">
        <v>199</v>
      </c>
      <c r="G18" s="169">
        <v>39.160839160839167</v>
      </c>
      <c r="I18" s="173">
        <v>2021</v>
      </c>
      <c r="J18" s="176">
        <v>9995</v>
      </c>
      <c r="K18" s="176">
        <v>7884</v>
      </c>
      <c r="L18" s="176">
        <v>41371</v>
      </c>
      <c r="M18" s="176">
        <v>16476</v>
      </c>
      <c r="N18" s="177">
        <v>75726</v>
      </c>
      <c r="O18" s="169">
        <v>-42.028830180590539</v>
      </c>
    </row>
    <row r="19" spans="1:15" s="71" customFormat="1" ht="15.75" x14ac:dyDescent="0.2">
      <c r="A19" s="173">
        <v>2022</v>
      </c>
      <c r="B19" s="176">
        <v>40</v>
      </c>
      <c r="C19" s="176">
        <v>64</v>
      </c>
      <c r="D19" s="176">
        <v>89</v>
      </c>
      <c r="E19" s="176">
        <v>8</v>
      </c>
      <c r="F19" s="177">
        <v>201</v>
      </c>
      <c r="G19" s="169">
        <v>1.0050251256281451</v>
      </c>
      <c r="I19" s="173">
        <v>2022</v>
      </c>
      <c r="J19" s="176">
        <v>36709</v>
      </c>
      <c r="K19" s="176">
        <v>17728</v>
      </c>
      <c r="L19" s="176">
        <v>29800</v>
      </c>
      <c r="M19" s="176">
        <v>2087</v>
      </c>
      <c r="N19" s="177">
        <v>86324</v>
      </c>
      <c r="O19" s="169">
        <v>13.995193196524314</v>
      </c>
    </row>
    <row r="20" spans="1:15" s="71" customFormat="1" ht="18.600000000000001" customHeight="1" x14ac:dyDescent="0.2">
      <c r="A20" s="173">
        <v>2023</v>
      </c>
      <c r="B20" s="176">
        <v>63</v>
      </c>
      <c r="C20" s="176">
        <v>95</v>
      </c>
      <c r="D20" s="176">
        <v>100</v>
      </c>
      <c r="E20" s="176">
        <v>3</v>
      </c>
      <c r="F20" s="177">
        <v>261</v>
      </c>
      <c r="G20" s="169">
        <v>29.850746268656714</v>
      </c>
      <c r="I20" s="173">
        <v>2023</v>
      </c>
      <c r="J20" s="176">
        <v>12737</v>
      </c>
      <c r="K20" s="176">
        <v>96245</v>
      </c>
      <c r="L20" s="176">
        <v>79176</v>
      </c>
      <c r="M20" s="176">
        <v>874</v>
      </c>
      <c r="N20" s="177">
        <v>189032</v>
      </c>
      <c r="O20" s="169">
        <v>118.97965803252863</v>
      </c>
    </row>
    <row r="21" spans="1:15" s="71" customFormat="1" ht="18.600000000000001" customHeight="1" x14ac:dyDescent="0.2">
      <c r="A21" s="178">
        <v>2024</v>
      </c>
      <c r="B21" s="181">
        <v>48</v>
      </c>
      <c r="C21" s="181">
        <v>62</v>
      </c>
      <c r="D21" s="181">
        <v>111</v>
      </c>
      <c r="E21" s="181">
        <v>6</v>
      </c>
      <c r="F21" s="56">
        <v>227</v>
      </c>
      <c r="G21" s="171">
        <v>-13.026819923371647</v>
      </c>
      <c r="I21" s="178">
        <v>2024</v>
      </c>
      <c r="J21" s="181">
        <v>8918</v>
      </c>
      <c r="K21" s="181">
        <v>20693</v>
      </c>
      <c r="L21" s="181">
        <v>27055</v>
      </c>
      <c r="M21" s="181">
        <v>4801</v>
      </c>
      <c r="N21" s="56">
        <v>61467</v>
      </c>
      <c r="O21" s="171">
        <v>-67.483283253629025</v>
      </c>
    </row>
    <row r="22" spans="1:15" s="202" customFormat="1" ht="26.45" customHeight="1" x14ac:dyDescent="0.2">
      <c r="A22" s="373">
        <v>2025</v>
      </c>
      <c r="B22" s="374">
        <v>40</v>
      </c>
      <c r="C22" s="374">
        <v>80</v>
      </c>
      <c r="D22" s="374">
        <v>75</v>
      </c>
      <c r="E22" s="374">
        <v>8</v>
      </c>
      <c r="F22" s="375">
        <v>203</v>
      </c>
      <c r="G22" s="376">
        <v>-10.572687224669608</v>
      </c>
      <c r="I22" s="373">
        <v>2025</v>
      </c>
      <c r="J22" s="374">
        <v>8022</v>
      </c>
      <c r="K22" s="374">
        <v>15693</v>
      </c>
      <c r="L22" s="374">
        <v>56533</v>
      </c>
      <c r="M22" s="374">
        <v>9913</v>
      </c>
      <c r="N22" s="375">
        <v>90161</v>
      </c>
      <c r="O22" s="376">
        <v>46.681959425382736</v>
      </c>
    </row>
    <row r="23" spans="1:15" x14ac:dyDescent="0.2">
      <c r="F23" s="11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34" spans="1:15" ht="20.25" x14ac:dyDescent="0.3">
      <c r="D34" s="136"/>
      <c r="F34" s="19"/>
    </row>
    <row r="35" spans="1:15" ht="20.25" x14ac:dyDescent="0.3">
      <c r="E35" s="134"/>
      <c r="F35" s="19"/>
    </row>
    <row r="37" spans="1:15" ht="20.25" x14ac:dyDescent="0.3">
      <c r="D37" s="135"/>
    </row>
    <row r="38" spans="1:15" ht="18" x14ac:dyDescent="0.25">
      <c r="E38" s="19"/>
    </row>
    <row r="41" spans="1:15" s="72" customFormat="1" x14ac:dyDescent="0.2">
      <c r="A41" s="205" t="s">
        <v>141</v>
      </c>
      <c r="I41" s="205" t="s">
        <v>142</v>
      </c>
    </row>
    <row r="42" spans="1:15" s="72" customFormat="1" x14ac:dyDescent="0.2">
      <c r="A42" s="206" t="s">
        <v>143</v>
      </c>
      <c r="B42" s="109"/>
      <c r="C42" s="109"/>
      <c r="D42" s="109"/>
      <c r="E42" s="109"/>
      <c r="F42" s="109"/>
      <c r="I42" s="206" t="s">
        <v>144</v>
      </c>
    </row>
    <row r="43" spans="1:15" s="185" customFormat="1" ht="21" customHeight="1" x14ac:dyDescent="0.2">
      <c r="A43" s="182" t="s">
        <v>54</v>
      </c>
      <c r="B43" s="182" t="s">
        <v>11</v>
      </c>
      <c r="C43" s="182" t="s">
        <v>12</v>
      </c>
      <c r="D43" s="182" t="s">
        <v>13</v>
      </c>
      <c r="E43" s="182" t="s">
        <v>33</v>
      </c>
      <c r="F43" s="182" t="s">
        <v>14</v>
      </c>
      <c r="G43" s="183" t="s">
        <v>55</v>
      </c>
      <c r="H43" s="184"/>
      <c r="I43" s="182" t="s">
        <v>54</v>
      </c>
      <c r="J43" s="182" t="s">
        <v>11</v>
      </c>
      <c r="K43" s="182" t="s">
        <v>12</v>
      </c>
      <c r="L43" s="182" t="s">
        <v>13</v>
      </c>
      <c r="M43" s="182" t="s">
        <v>33</v>
      </c>
      <c r="N43" s="182" t="s">
        <v>14</v>
      </c>
      <c r="O43" s="183" t="s">
        <v>55</v>
      </c>
    </row>
    <row r="44" spans="1:15" s="172" customFormat="1" ht="15.75" x14ac:dyDescent="0.2">
      <c r="A44" s="173">
        <v>2010</v>
      </c>
      <c r="B44" s="174">
        <v>2.2000000000000002</v>
      </c>
      <c r="C44" s="174">
        <v>2.39</v>
      </c>
      <c r="D44" s="174">
        <v>2.5</v>
      </c>
      <c r="E44" s="174">
        <v>0.27</v>
      </c>
      <c r="F44" s="175">
        <v>2.36</v>
      </c>
      <c r="G44" s="169"/>
      <c r="I44" s="173">
        <v>2010</v>
      </c>
      <c r="J44" s="176">
        <v>1706.81</v>
      </c>
      <c r="K44" s="176">
        <v>1681.56</v>
      </c>
      <c r="L44" s="176">
        <v>1665.37</v>
      </c>
      <c r="M44" s="176">
        <v>1584.67</v>
      </c>
      <c r="N44" s="177">
        <v>1673.82</v>
      </c>
      <c r="O44" s="169"/>
    </row>
    <row r="45" spans="1:15" s="172" customFormat="1" ht="15.75" x14ac:dyDescent="0.2">
      <c r="A45" s="173">
        <v>2011</v>
      </c>
      <c r="B45" s="174">
        <v>2.78</v>
      </c>
      <c r="C45" s="174">
        <v>2.78</v>
      </c>
      <c r="D45" s="174">
        <v>3.05</v>
      </c>
      <c r="E45" s="174">
        <v>3.15</v>
      </c>
      <c r="F45" s="175">
        <v>2.89</v>
      </c>
      <c r="G45" s="169">
        <v>22.457627118644076</v>
      </c>
      <c r="I45" s="173">
        <v>2011</v>
      </c>
      <c r="J45" s="176">
        <v>1706.77</v>
      </c>
      <c r="K45" s="176">
        <v>1655.21</v>
      </c>
      <c r="L45" s="176">
        <v>1685.55</v>
      </c>
      <c r="M45" s="176">
        <v>1615.33</v>
      </c>
      <c r="N45" s="177">
        <v>1684.28</v>
      </c>
      <c r="O45" s="169">
        <v>0.62491785257674515</v>
      </c>
    </row>
    <row r="46" spans="1:15" s="172" customFormat="1" ht="15.75" x14ac:dyDescent="0.2">
      <c r="A46" s="173">
        <v>2012</v>
      </c>
      <c r="B46" s="174">
        <v>0.7</v>
      </c>
      <c r="C46" s="174">
        <v>2.62</v>
      </c>
      <c r="D46" s="174">
        <v>2.42</v>
      </c>
      <c r="E46" s="174">
        <v>1.8</v>
      </c>
      <c r="F46" s="175">
        <v>1.95</v>
      </c>
      <c r="G46" s="169">
        <v>-32.525951557093435</v>
      </c>
      <c r="I46" s="173">
        <v>2012</v>
      </c>
      <c r="J46" s="176">
        <v>1705.88</v>
      </c>
      <c r="K46" s="176">
        <v>1651.73</v>
      </c>
      <c r="L46" s="176">
        <v>1668.14</v>
      </c>
      <c r="M46" s="176">
        <v>1688</v>
      </c>
      <c r="N46" s="177">
        <v>1676.78</v>
      </c>
      <c r="O46" s="169">
        <v>-0.44529413161706888</v>
      </c>
    </row>
    <row r="47" spans="1:15" s="172" customFormat="1" ht="15.75" x14ac:dyDescent="0.2">
      <c r="A47" s="173">
        <v>2013</v>
      </c>
      <c r="B47" s="174">
        <v>0.72</v>
      </c>
      <c r="C47" s="174">
        <v>1.44</v>
      </c>
      <c r="D47" s="174">
        <v>0.76</v>
      </c>
      <c r="E47" s="174">
        <v>0.88</v>
      </c>
      <c r="F47" s="175">
        <v>0.93</v>
      </c>
      <c r="G47" s="169">
        <v>-52.307692307692299</v>
      </c>
      <c r="I47" s="173">
        <v>2013</v>
      </c>
      <c r="J47" s="176">
        <v>1707.31</v>
      </c>
      <c r="K47" s="176">
        <v>1674.86</v>
      </c>
      <c r="L47" s="176">
        <v>1681</v>
      </c>
      <c r="M47" s="176">
        <v>1692</v>
      </c>
      <c r="N47" s="177">
        <v>1685</v>
      </c>
      <c r="O47" s="169">
        <v>0.49022531280191739</v>
      </c>
    </row>
    <row r="48" spans="1:15" s="172" customFormat="1" ht="15.75" x14ac:dyDescent="0.2">
      <c r="A48" s="173">
        <v>2014</v>
      </c>
      <c r="B48" s="174">
        <v>0.19</v>
      </c>
      <c r="C48" s="174">
        <v>0.51</v>
      </c>
      <c r="D48" s="174">
        <v>0.72</v>
      </c>
      <c r="E48" s="174">
        <v>1.4</v>
      </c>
      <c r="F48" s="175">
        <v>0.52</v>
      </c>
      <c r="G48" s="169">
        <v>-44.086021505376351</v>
      </c>
      <c r="I48" s="173">
        <v>2014</v>
      </c>
      <c r="J48" s="176">
        <v>1704.03</v>
      </c>
      <c r="K48" s="176">
        <v>1667.24</v>
      </c>
      <c r="L48" s="176">
        <v>1680.29</v>
      </c>
      <c r="M48" s="176">
        <v>1638</v>
      </c>
      <c r="N48" s="177">
        <v>1680.49</v>
      </c>
      <c r="O48" s="169">
        <v>-0.26765578635015164</v>
      </c>
    </row>
    <row r="49" spans="1:15" s="172" customFormat="1" ht="15.75" x14ac:dyDescent="0.2">
      <c r="A49" s="173">
        <v>2015</v>
      </c>
      <c r="B49" s="174">
        <v>0.94</v>
      </c>
      <c r="C49" s="174">
        <v>1.25</v>
      </c>
      <c r="D49" s="174">
        <v>0.62</v>
      </c>
      <c r="E49" s="174">
        <v>0.69</v>
      </c>
      <c r="F49" s="175">
        <v>0.91</v>
      </c>
      <c r="G49" s="169">
        <v>75</v>
      </c>
      <c r="I49" s="173">
        <v>2015</v>
      </c>
      <c r="J49" s="176">
        <v>1718.7</v>
      </c>
      <c r="K49" s="176">
        <v>1649.37</v>
      </c>
      <c r="L49" s="176">
        <v>1688.28</v>
      </c>
      <c r="M49" s="176">
        <v>1597</v>
      </c>
      <c r="N49" s="177">
        <v>1676.62</v>
      </c>
      <c r="O49" s="169">
        <v>-0.23028997494779491</v>
      </c>
    </row>
    <row r="50" spans="1:15" s="172" customFormat="1" ht="15.75" x14ac:dyDescent="0.2">
      <c r="A50" s="173">
        <v>2016</v>
      </c>
      <c r="B50" s="174">
        <v>0.91</v>
      </c>
      <c r="C50" s="174">
        <v>1.29</v>
      </c>
      <c r="D50" s="174">
        <v>1.08</v>
      </c>
      <c r="E50" s="174">
        <v>0.96</v>
      </c>
      <c r="F50" s="175">
        <v>1.1100000000000001</v>
      </c>
      <c r="G50" s="169">
        <v>21.978021978021989</v>
      </c>
      <c r="I50" s="173">
        <v>2016</v>
      </c>
      <c r="J50" s="176">
        <v>1713.79</v>
      </c>
      <c r="K50" s="176">
        <v>1676.3</v>
      </c>
      <c r="L50" s="176">
        <v>1683.54</v>
      </c>
      <c r="M50" s="176">
        <v>1702.67</v>
      </c>
      <c r="N50" s="177">
        <v>1687.94</v>
      </c>
      <c r="O50" s="169">
        <v>0.67516789731723037</v>
      </c>
    </row>
    <row r="51" spans="1:15" s="172" customFormat="1" ht="15.75" x14ac:dyDescent="0.2">
      <c r="A51" s="173">
        <v>2017</v>
      </c>
      <c r="B51" s="174">
        <v>1.71</v>
      </c>
      <c r="C51" s="174">
        <v>1.74</v>
      </c>
      <c r="D51" s="174">
        <v>1.51</v>
      </c>
      <c r="E51" s="174">
        <v>1.06</v>
      </c>
      <c r="F51" s="175">
        <v>1.63</v>
      </c>
      <c r="G51" s="169">
        <v>46.846846846846837</v>
      </c>
      <c r="I51" s="173">
        <v>2017</v>
      </c>
      <c r="J51" s="176">
        <v>1716.49</v>
      </c>
      <c r="K51" s="176">
        <v>1693.22</v>
      </c>
      <c r="L51" s="176">
        <v>1672.13</v>
      </c>
      <c r="M51" s="176">
        <v>1631.5</v>
      </c>
      <c r="N51" s="177">
        <v>1688.08</v>
      </c>
      <c r="O51" s="169">
        <v>8.2941336777331287E-3</v>
      </c>
    </row>
    <row r="52" spans="1:15" s="172" customFormat="1" ht="15.75" x14ac:dyDescent="0.2">
      <c r="A52" s="173">
        <v>2018</v>
      </c>
      <c r="B52" s="174">
        <v>2.4900000000000002</v>
      </c>
      <c r="C52" s="174">
        <v>1.66</v>
      </c>
      <c r="D52" s="174">
        <v>1.57</v>
      </c>
      <c r="E52" s="174">
        <v>1.86</v>
      </c>
      <c r="F52" s="175">
        <v>1.82</v>
      </c>
      <c r="G52" s="169">
        <v>11.656441717791433</v>
      </c>
      <c r="I52" s="173">
        <v>2018</v>
      </c>
      <c r="J52" s="176">
        <v>1706.79</v>
      </c>
      <c r="K52" s="176">
        <v>1672.22</v>
      </c>
      <c r="L52" s="176">
        <v>1683.71</v>
      </c>
      <c r="M52" s="176">
        <v>1636.5</v>
      </c>
      <c r="N52" s="177">
        <v>1684.98</v>
      </c>
      <c r="O52" s="169">
        <v>-0.18364058575421893</v>
      </c>
    </row>
    <row r="53" spans="1:15" s="172" customFormat="1" ht="15.75" x14ac:dyDescent="0.2">
      <c r="A53" s="173">
        <v>2019</v>
      </c>
      <c r="B53" s="174">
        <v>1.95</v>
      </c>
      <c r="C53" s="174">
        <v>1.76</v>
      </c>
      <c r="D53" s="174">
        <v>1.63</v>
      </c>
      <c r="E53" s="174">
        <v>2.0099999999999998</v>
      </c>
      <c r="F53" s="175">
        <v>1.75</v>
      </c>
      <c r="G53" s="169">
        <v>-3.8461538461538547</v>
      </c>
      <c r="I53" s="173">
        <v>2019</v>
      </c>
      <c r="J53" s="176">
        <v>1705.85</v>
      </c>
      <c r="K53" s="176">
        <v>1669.29</v>
      </c>
      <c r="L53" s="176">
        <v>1686.3</v>
      </c>
      <c r="M53" s="176">
        <v>1640.43</v>
      </c>
      <c r="N53" s="177">
        <v>1683.28</v>
      </c>
      <c r="O53" s="169">
        <v>-0.10089140523923401</v>
      </c>
    </row>
    <row r="54" spans="1:15" s="172" customFormat="1" ht="15.75" x14ac:dyDescent="0.2">
      <c r="A54" s="173">
        <v>2020</v>
      </c>
      <c r="B54" s="174">
        <v>1.1000000000000001</v>
      </c>
      <c r="C54" s="174">
        <v>2.2400000000000002</v>
      </c>
      <c r="D54" s="174">
        <v>1.74</v>
      </c>
      <c r="E54" s="174">
        <v>0.9</v>
      </c>
      <c r="F54" s="175">
        <v>1.74</v>
      </c>
      <c r="G54" s="169">
        <v>-0.57142857142856718</v>
      </c>
      <c r="I54" s="173">
        <v>2020</v>
      </c>
      <c r="J54" s="176">
        <v>1715.47</v>
      </c>
      <c r="K54" s="176">
        <v>1644.58</v>
      </c>
      <c r="L54" s="176">
        <v>1672.39</v>
      </c>
      <c r="M54" s="176">
        <v>1617</v>
      </c>
      <c r="N54" s="177">
        <v>1672.92</v>
      </c>
      <c r="O54" s="169">
        <v>-0.61546504443704686</v>
      </c>
    </row>
    <row r="55" spans="1:15" s="172" customFormat="1" ht="15.75" x14ac:dyDescent="0.2">
      <c r="A55" s="173">
        <v>2021</v>
      </c>
      <c r="B55" s="174">
        <v>2.1800000000000002</v>
      </c>
      <c r="C55" s="174">
        <v>0.92</v>
      </c>
      <c r="D55" s="174">
        <v>1.78</v>
      </c>
      <c r="E55" s="174">
        <v>1.1599999999999999</v>
      </c>
      <c r="F55" s="175">
        <v>1.59</v>
      </c>
      <c r="G55" s="169">
        <v>-8.6206896551724093</v>
      </c>
      <c r="I55" s="173">
        <v>2021</v>
      </c>
      <c r="J55" s="176">
        <v>1678.54</v>
      </c>
      <c r="K55" s="176">
        <v>1667.16</v>
      </c>
      <c r="L55" s="176">
        <v>1673.3</v>
      </c>
      <c r="M55" s="176">
        <v>1546.57</v>
      </c>
      <c r="N55" s="177">
        <v>1667.95</v>
      </c>
      <c r="O55" s="169">
        <v>-0.29708533582000207</v>
      </c>
    </row>
    <row r="56" spans="1:15" s="172" customFormat="1" ht="15.75" x14ac:dyDescent="0.2">
      <c r="A56" s="173">
        <v>2022</v>
      </c>
      <c r="B56" s="174">
        <v>4.2699999999999996</v>
      </c>
      <c r="C56" s="174">
        <v>5.3</v>
      </c>
      <c r="D56" s="174">
        <v>4.84</v>
      </c>
      <c r="E56" s="174">
        <v>3.13</v>
      </c>
      <c r="F56" s="175">
        <v>4.8099999999999996</v>
      </c>
      <c r="G56" s="169">
        <v>202.51572327044022</v>
      </c>
      <c r="I56" s="173">
        <v>2022</v>
      </c>
      <c r="J56" s="176">
        <v>1702.42</v>
      </c>
      <c r="K56" s="176">
        <v>1676.68</v>
      </c>
      <c r="L56" s="176">
        <v>1663.08</v>
      </c>
      <c r="M56" s="176">
        <v>1666.29</v>
      </c>
      <c r="N56" s="177">
        <v>1675.15</v>
      </c>
      <c r="O56" s="169">
        <v>0.43166761593573799</v>
      </c>
    </row>
    <row r="57" spans="1:15" s="172" customFormat="1" ht="15.75" x14ac:dyDescent="0.2">
      <c r="A57" s="173">
        <v>2023</v>
      </c>
      <c r="B57" s="174">
        <v>4.26</v>
      </c>
      <c r="C57" s="174">
        <v>4.8499999999999996</v>
      </c>
      <c r="D57" s="174">
        <v>4.6500000000000004</v>
      </c>
      <c r="E57" s="174">
        <v>5.45</v>
      </c>
      <c r="F57" s="175">
        <v>4.6399999999999997</v>
      </c>
      <c r="G57" s="169">
        <v>-3.5343035343035289</v>
      </c>
      <c r="I57" s="173">
        <v>2023</v>
      </c>
      <c r="J57" s="176">
        <v>1701.09</v>
      </c>
      <c r="K57" s="176">
        <v>1662.87</v>
      </c>
      <c r="L57" s="176">
        <v>1675.53</v>
      </c>
      <c r="M57" s="176">
        <v>1671</v>
      </c>
      <c r="N57" s="177">
        <v>1676.93</v>
      </c>
      <c r="O57" s="169">
        <v>0.10625914097244227</v>
      </c>
    </row>
    <row r="58" spans="1:15" s="172" customFormat="1" ht="15.75" x14ac:dyDescent="0.2">
      <c r="A58" s="178">
        <v>2024</v>
      </c>
      <c r="B58" s="179">
        <v>4.5599999999999996</v>
      </c>
      <c r="C58" s="179">
        <v>4.99</v>
      </c>
      <c r="D58" s="179">
        <v>4.5999999999999996</v>
      </c>
      <c r="E58" s="179">
        <v>3.82</v>
      </c>
      <c r="F58" s="180">
        <v>3.62</v>
      </c>
      <c r="G58" s="171">
        <v>-21.982758620689648</v>
      </c>
      <c r="I58" s="178">
        <v>2024</v>
      </c>
      <c r="J58" s="181">
        <v>1711.42</v>
      </c>
      <c r="K58" s="181">
        <v>1674.45</v>
      </c>
      <c r="L58" s="181">
        <v>1665.42</v>
      </c>
      <c r="M58" s="181">
        <v>1677.8</v>
      </c>
      <c r="N58" s="56">
        <v>1672.89</v>
      </c>
      <c r="O58" s="171">
        <v>-0.24091643658351591</v>
      </c>
    </row>
    <row r="59" spans="1:15" s="202" customFormat="1" ht="22.15" customHeight="1" x14ac:dyDescent="0.2">
      <c r="A59" s="373">
        <v>2025</v>
      </c>
      <c r="B59" s="377">
        <v>3.47</v>
      </c>
      <c r="C59" s="377">
        <v>3.46</v>
      </c>
      <c r="D59" s="377">
        <v>3.26</v>
      </c>
      <c r="E59" s="377">
        <v>3.28</v>
      </c>
      <c r="F59" s="378">
        <v>3.38</v>
      </c>
      <c r="G59" s="376">
        <v>-6.6298342541436517</v>
      </c>
      <c r="I59" s="373">
        <v>2025</v>
      </c>
      <c r="J59" s="374">
        <v>1696.97</v>
      </c>
      <c r="K59" s="374">
        <v>1654.81</v>
      </c>
      <c r="L59" s="374">
        <v>1665.9</v>
      </c>
      <c r="M59" s="374">
        <v>1616.83</v>
      </c>
      <c r="N59" s="375">
        <v>1666.72</v>
      </c>
      <c r="O59" s="376">
        <v>-0.36882281560652874</v>
      </c>
    </row>
    <row r="67" spans="1:13" ht="15" x14ac:dyDescent="0.2">
      <c r="B67" s="28"/>
      <c r="C67" s="28"/>
      <c r="D67" s="28"/>
      <c r="E67" s="28"/>
      <c r="F67" s="65"/>
      <c r="G67" s="9"/>
      <c r="H67" s="11"/>
    </row>
    <row r="68" spans="1:13" ht="15" x14ac:dyDescent="0.2">
      <c r="B68" s="28"/>
      <c r="C68" s="28"/>
      <c r="D68" s="28"/>
      <c r="E68" s="28"/>
      <c r="F68" s="65"/>
      <c r="G68" s="9"/>
      <c r="H68" s="11"/>
    </row>
    <row r="69" spans="1:13" ht="15" x14ac:dyDescent="0.2">
      <c r="A69" s="6" t="str">
        <f>'0- Índice Convenios 2025'!A53</f>
        <v>Nota:  Nº de convenios, empresas, trabajadores afectados, promedio de incremento salarial y de jornada media de Convenios Colectivos Registrados en la CAE en 2025</v>
      </c>
      <c r="B69" s="28"/>
      <c r="C69" s="28"/>
      <c r="D69" s="28"/>
      <c r="E69" s="28"/>
      <c r="F69" s="65"/>
      <c r="G69" s="9"/>
      <c r="H69" s="11"/>
    </row>
    <row r="70" spans="1:13" ht="15" x14ac:dyDescent="0.2">
      <c r="A70" s="392" t="str">
        <f>'0- Índice Convenios 2025'!A54</f>
        <v>Fuente: Dirección de Trabajo y Seguridad Social / Iturria: Lan eta Gizarte Segurantza Zuzendaritza</v>
      </c>
      <c r="B70" s="28"/>
      <c r="C70" s="28"/>
      <c r="D70" s="28"/>
      <c r="E70" s="28"/>
      <c r="F70" s="65"/>
      <c r="G70" s="9"/>
      <c r="H70" s="11"/>
      <c r="M70" s="69" t="s">
        <v>72</v>
      </c>
    </row>
    <row r="71" spans="1:13" ht="15" x14ac:dyDescent="0.2">
      <c r="A71" s="388" t="str">
        <f>'0- Índice Convenios 2025'!A55</f>
        <v>https://www.euskadi.eus/web01-s2lanju/es/contenidos/informacion/estadisticastrabajo/es_esttraba/index.shtml#convenio</v>
      </c>
      <c r="B71" s="28"/>
      <c r="C71" s="28"/>
      <c r="D71" s="28"/>
      <c r="E71" s="9"/>
      <c r="F71" s="9"/>
      <c r="G71" s="9"/>
    </row>
    <row r="72" spans="1:13" x14ac:dyDescent="0.2">
      <c r="B72" s="9"/>
      <c r="C72" s="9"/>
      <c r="D72" s="9"/>
      <c r="E72" s="9"/>
      <c r="F72" s="9"/>
      <c r="G72" s="9"/>
    </row>
    <row r="76" spans="1:13" ht="15" x14ac:dyDescent="0.2">
      <c r="A76" s="68"/>
      <c r="C76" s="29"/>
      <c r="D76" s="29"/>
      <c r="E76" s="29"/>
      <c r="F76" s="30"/>
    </row>
    <row r="77" spans="1:13" x14ac:dyDescent="0.2">
      <c r="C77" s="31"/>
      <c r="D77" s="31"/>
      <c r="E77" s="31"/>
      <c r="L77" s="4"/>
    </row>
    <row r="78" spans="1:13" x14ac:dyDescent="0.2">
      <c r="C78" s="31"/>
      <c r="D78" s="31"/>
      <c r="E78" s="31"/>
      <c r="F78" s="31"/>
    </row>
  </sheetData>
  <phoneticPr fontId="4" type="noConversion"/>
  <hyperlinks>
    <hyperlink ref="A71" r:id="rId1" location="huelga" display="https://www.euskadi.eus/web01-s2lanju/es/contenidos/informacion/estadisticastrabajo/es_esttraba/index.shtml - huelga" xr:uid="{8EB9270B-135A-4598-8681-E463B83F2E60}"/>
  </hyperlinks>
  <pageMargins left="0.70866141732283472" right="0.15748031496062992" top="1.6535433070866143" bottom="2.0866141732283467" header="0" footer="0"/>
  <pageSetup paperSize="9" scale="57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18BA0DD7-04EE-4B03-865A-EFD94112A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2025</vt:lpstr>
      <vt:lpstr>1- CC 2025</vt:lpstr>
      <vt:lpstr>2- CC-2025</vt:lpstr>
      <vt:lpstr>3- CC 2025</vt:lpstr>
      <vt:lpstr>4- CC 2025</vt:lpstr>
      <vt:lpstr>5- CC 2025</vt:lpstr>
      <vt:lpstr>6- CC 2025</vt:lpstr>
      <vt:lpstr>7- CC 2025</vt:lpstr>
      <vt:lpstr>8- CC 2010-2025</vt:lpstr>
      <vt:lpstr>9- CC 2010-2025 POND</vt:lpstr>
      <vt:lpstr>'0- Índice Convenios 2025'!Área_de_impresión</vt:lpstr>
      <vt:lpstr>'1- CC 2025'!Área_de_impresión</vt:lpstr>
      <vt:lpstr>'2- CC-2025'!Área_de_impresión</vt:lpstr>
      <vt:lpstr>'3- CC 2025'!Área_de_impresión</vt:lpstr>
      <vt:lpstr>'4- CC 2025'!Área_de_impresión</vt:lpstr>
      <vt:lpstr>'5- CC 2025'!Área_de_impresión</vt:lpstr>
      <vt:lpstr>'6- CC 2025'!Área_de_impresión</vt:lpstr>
      <vt:lpstr>'7- CC 2025'!Área_de_impresión</vt:lpstr>
      <vt:lpstr>'8- CC 2010-2025'!Área_de_impresión</vt:lpstr>
      <vt:lpstr>'9- CC 2010-2025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Puerta Goikoetxea, Aitor</cp:lastModifiedBy>
  <cp:lastPrinted>2018-02-12T16:22:43Z</cp:lastPrinted>
  <dcterms:created xsi:type="dcterms:W3CDTF">2009-10-07T12:12:51Z</dcterms:created>
  <dcterms:modified xsi:type="dcterms:W3CDTF">2026-02-24T09:45:19Z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