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RCIAB\OneDrive - ELKARLAN\Trabajo\Excel\Estadísticas Laborales\Convenios Colectivos\2020\"/>
    </mc:Choice>
  </mc:AlternateContent>
  <bookViews>
    <workbookView xWindow="9588" yWindow="-12" windowWidth="9636" windowHeight="12012" tabRatio="832"/>
  </bookViews>
  <sheets>
    <sheet name="0- Índice Convenios 2020" sheetId="66" r:id="rId1"/>
    <sheet name="1- CC 2020" sheetId="65" r:id="rId2"/>
    <sheet name="2- CC-2020" sheetId="55" r:id="rId3"/>
    <sheet name="3- CC 2020" sheetId="56" r:id="rId4"/>
    <sheet name="4- CC 2020" sheetId="8" r:id="rId5"/>
    <sheet name="5- CC 2020" sheetId="57" r:id="rId6"/>
    <sheet name="6- CC 2020" sheetId="58" r:id="rId7"/>
    <sheet name="7- CC 2020" sheetId="59" r:id="rId8"/>
    <sheet name="8- CC 2010-2020" sheetId="62" r:id="rId9"/>
    <sheet name="9- CC 2010-2020 POND" sheetId="67" r:id="rId10"/>
  </sheets>
  <definedNames>
    <definedName name="_xlnm.Print_Area" localSheetId="0">'0- Índice Convenios 2020'!$A$1:$H$56</definedName>
    <definedName name="_xlnm.Print_Area" localSheetId="1">'1- CC 2020'!$A$1:$G$57</definedName>
    <definedName name="_xlnm.Print_Area" localSheetId="2">'2- CC-2020'!$A$1:$G$52</definedName>
    <definedName name="_xlnm.Print_Area" localSheetId="3">'3- CC 2020'!$A$1:$G$55</definedName>
    <definedName name="_xlnm.Print_Area" localSheetId="4">'4- CC 2020'!$A$1:$G$79</definedName>
    <definedName name="_xlnm.Print_Area" localSheetId="5">'5- CC 2020'!$A$1:$G$55</definedName>
    <definedName name="_xlnm.Print_Area" localSheetId="6">'6- CC 2020'!$A$1:$G$55</definedName>
    <definedName name="_xlnm.Print_Area" localSheetId="7">'7- CC 2020'!$A$1:$G$58</definedName>
    <definedName name="_xlnm.Print_Area" localSheetId="8">'8- CC 2010-2020'!$A$1:$O$69</definedName>
    <definedName name="_xlnm.Print_Area" localSheetId="9">'9- CC 2010-2020 POND'!$A$1:$O$68</definedName>
  </definedNames>
  <calcPr calcId="162913"/>
</workbook>
</file>

<file path=xl/calcChain.xml><?xml version="1.0" encoding="utf-8"?>
<calcChain xmlns="http://schemas.openxmlformats.org/spreadsheetml/2006/main">
  <c r="A56" i="65" l="1"/>
  <c r="A53" i="65"/>
  <c r="A54" i="65"/>
  <c r="A57" i="59" l="1"/>
  <c r="A55" i="59"/>
  <c r="A55" i="56"/>
  <c r="A53" i="56"/>
  <c r="A52" i="55"/>
  <c r="A50" i="55"/>
  <c r="A79" i="8"/>
  <c r="A52" i="58"/>
  <c r="V34" i="56"/>
  <c r="A55" i="57" l="1"/>
  <c r="A54" i="58"/>
  <c r="A77" i="8"/>
  <c r="A53" i="57"/>
</calcChain>
</file>

<file path=xl/sharedStrings.xml><?xml version="1.0" encoding="utf-8"?>
<sst xmlns="http://schemas.openxmlformats.org/spreadsheetml/2006/main" count="697" uniqueCount="131">
  <si>
    <t>Nº de convenios, nº empresas, trabajadores afectados, promedio incremento salarial y jornada media</t>
  </si>
  <si>
    <t>Trab. Afectados</t>
  </si>
  <si>
    <t>Empresa</t>
  </si>
  <si>
    <t>Sector</t>
  </si>
  <si>
    <t>Ambito E / S</t>
  </si>
  <si>
    <t>Enpresa / Sektor</t>
  </si>
  <si>
    <t>Sector Público</t>
  </si>
  <si>
    <t>Sector Privado</t>
  </si>
  <si>
    <t>Nº de convenios, empresas, trabajadores afectados/as, promedio incremento salarial y jornada media</t>
  </si>
  <si>
    <t>TH</t>
  </si>
  <si>
    <t>Alava</t>
  </si>
  <si>
    <t>Araba</t>
  </si>
  <si>
    <t>Gipuzkoa</t>
  </si>
  <si>
    <t>Bizkaia</t>
  </si>
  <si>
    <t>CAE</t>
  </si>
  <si>
    <t>TOTAL</t>
  </si>
  <si>
    <t>Agrario</t>
  </si>
  <si>
    <t>Construcción</t>
  </si>
  <si>
    <t>Industria</t>
  </si>
  <si>
    <t>Servicios</t>
  </si>
  <si>
    <t>ARABA</t>
  </si>
  <si>
    <t>GIPUZKOA</t>
  </si>
  <si>
    <t>BIZKAIA</t>
  </si>
  <si>
    <t>Eraikuntza</t>
  </si>
  <si>
    <t>Zerbitzuak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</si>
  <si>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</si>
  <si>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Hitzarmen kopurua, enpresak, langileak, batezbesteko soldata igoera eta batezbesteko lanaldia</t>
  </si>
  <si>
    <t>Nº Convenios</t>
  </si>
  <si>
    <t>Nº Empresas</t>
  </si>
  <si>
    <t>Hitzarmen kop.</t>
  </si>
  <si>
    <t>Enpresa kop.</t>
  </si>
  <si>
    <t>Langileak</t>
  </si>
  <si>
    <t>INTERTERRITORIAL</t>
  </si>
  <si>
    <t>Interterritorial</t>
  </si>
  <si>
    <t>Batezb. Soldata igoera</t>
  </si>
  <si>
    <t>Sector Act. Econ.</t>
  </si>
  <si>
    <t>Jarduera Ekon.</t>
  </si>
  <si>
    <t>Anual/Plurianual</t>
  </si>
  <si>
    <t>Urteko/Urte anitz</t>
  </si>
  <si>
    <t>Incr. Salarial Medio</t>
  </si>
  <si>
    <t>Jornada Anual Media</t>
  </si>
  <si>
    <t>Batezb. Urteko Lanaldia</t>
  </si>
  <si>
    <t>Plurianual/Urte anitz</t>
  </si>
  <si>
    <t>Total/Guztira</t>
  </si>
  <si>
    <t>Anual/Urteko</t>
  </si>
  <si>
    <t>Cláusula Rev. Sal.</t>
  </si>
  <si>
    <t>Soldaten berrik. Klausula</t>
  </si>
  <si>
    <t>Cláusula Productividad</t>
  </si>
  <si>
    <t>Produktibitate Klausula</t>
  </si>
  <si>
    <t>NO Cláusula Productividad</t>
  </si>
  <si>
    <t>SÍ Cláusula Productividad</t>
  </si>
  <si>
    <t>NO Cláusula Rev. Salarial</t>
  </si>
  <si>
    <t>SÍ Cláusula Rev. Salarial</t>
  </si>
  <si>
    <t>TOTAL (promedio)</t>
  </si>
  <si>
    <t>Año</t>
  </si>
  <si>
    <t>D n/n-1</t>
  </si>
  <si>
    <t>Total / Guztira</t>
  </si>
  <si>
    <t>Nekazaritza</t>
  </si>
  <si>
    <t>Sector Privado/Público</t>
  </si>
  <si>
    <t>Sektore Pribatua/Publikoa</t>
  </si>
  <si>
    <t>GUZTIRA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</si>
  <si>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</si>
  <si>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t>Índice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</si>
  <si>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</si>
  <si>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</si>
  <si>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</si>
  <si>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</si>
  <si>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</si>
  <si>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</si>
  <si>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</si>
  <si>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</si>
  <si>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</si>
  <si>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</si>
  <si>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>Nº de convenios, nº empresas, trabajadores afectados, promedio incremento salarial y jornada media (medias ponderadas por nº trabajadores) *</t>
  </si>
  <si>
    <t>Incr.  Ponderado/NºTrab</t>
  </si>
  <si>
    <t>Jornada Ponderada/NºTrab</t>
  </si>
  <si>
    <t>Batezbesteko soldata-igoera haztatua</t>
  </si>
  <si>
    <t>Batezbesteko Lanaldi haztatua</t>
  </si>
  <si>
    <t>Batezbesteko haztatua, langileen kopuruaren arabera</t>
  </si>
  <si>
    <t>http://www.euskadi.eus/web01-a2langiz/es/contenidos/informacion/estadisticastrabajo/es_esttraba/index.shtml</t>
  </si>
  <si>
    <t>Convenios Colectivos / Hitzarmen Kolektiboak</t>
  </si>
  <si>
    <t>Fuente: Dirección de Trabajo y Seguridad Social / Iturria: Lan eta Gizarte Segurantza Zuzendaritza</t>
  </si>
  <si>
    <t xml:space="preserve"> Datos provisionales / Behin behineko datuak</t>
  </si>
  <si>
    <t>* MEDIAS PONDERADAS POR Nº TRABAJADORES / Batez besteko haztatuak, langile-kopuruaren arabera</t>
  </si>
  <si>
    <t>Hitzarmen kopurua, enpresak, langileak, batezbesteko soldata igoera eta batezbesteko lanaldia (batez besteko haztatuak, langile-kopuruaren arabera) *</t>
  </si>
  <si>
    <t xml:space="preserve">                   * MEDIAS PONDERADAS POR Nº TRABAJADORES / Batez besteko haztatuak, langile-kopuruaren arabera</t>
  </si>
  <si>
    <t>CONVENIOS COLECTIVOS REGISTRADOS EN LA CAE EN 2020</t>
  </si>
  <si>
    <t>2020ko EAEn ERREGISTRATUTAKO HITZAMEN KOLEKTIBOAK</t>
  </si>
  <si>
    <t>CONVENIOS COLECTIVOS REGISTRADOS EN LA CAE EN 2020 (MEDIAS PONDERADAS POR Nº TRABAJADORES)</t>
  </si>
  <si>
    <t>CONVENIOS COLECTIVOS REGISTRADOS EN LA CAE EN 2020 SEGÚN AMBITO EMPRESA/SECTOR POR TH</t>
  </si>
  <si>
    <t>2020ko EAEn ERREGISTRATUTAKO HITZAMEN KOLEKTIBOAK ENPRESA/SEKTOREaren ARABERA, LURRALDEKA</t>
  </si>
  <si>
    <t>CONVENIOS COLECTIVOS REGISTRADOS EN LA CAE EN 2020 SEGÚN AMBITO EMPRESA/SECTOR POR TH *</t>
  </si>
  <si>
    <t>2020ko EAEn ERREGISTRATUTAKO HITZAMEN KOLEKTIBOAK ENPRESA/SEKTOREaren ARABERA, LURRALDEKA *</t>
  </si>
  <si>
    <t>CONVENIOS COLECTIVOS REGISTRADOS EN LA CAE EN 2020 SEGÚN SECTOR  PRIVADO / PÚBLICO por TH</t>
  </si>
  <si>
    <t>2020ko EAEn ERREGISTRATUTAKO HITZAMEN KOLEKTIBOAK SEKTORE PRIBATUA/PUBLIKOAren ARABERA, LURRALDEKA</t>
  </si>
  <si>
    <t>CONVENIOS COLECTIVOS REGISTRADOS EN LA CAE EN 2020 SEGÚN SECTOR  PRIVADO / PÚBLICO por TH *</t>
  </si>
  <si>
    <t>2020ko EAEn ERREGISTRATUTAKO HITZAMEN KOLEKTIBOAK SEKTORE PRIBATUA/PUBLIKOAren ARABERA, LURRALDEKA *</t>
  </si>
  <si>
    <t>CONVENIOS COLECTIVOS REGISTRADOS EN LA CAE EN 2020 según SECTOR ACTIVIDAD por TH</t>
  </si>
  <si>
    <t>2020ko EAEn ERREGISTRATUTAKO HITZAMEN KOLEKTIBOAK SEKTORE EKONOMIKOAren ARABERA, LURRALDEKA</t>
  </si>
  <si>
    <t>CONVENIOS COLECTIVOS REGISTRADOS EN LA CAE EN 2020 según SECTOR ACTIVIDAD por TH *</t>
  </si>
  <si>
    <t>2020ko EAEn ERREGISTRATUTAKO HITZAMEN KOLEKTIBOAK SEKTORE EKONOMIKOAren ARABERA, LURRALDEKA *</t>
  </si>
  <si>
    <t>CONVENIOS COLECTIVOS REGISTRADOS EN LA CAE EN 2020 según duración ANUAL / PLURIANUAL</t>
  </si>
  <si>
    <t>2020ko EAEn ERREGISTRATUTAKO HITZAMEN KOLEKTIBOAK, URTEKO / URTE ANITZeko iraunpenaren arabera</t>
  </si>
  <si>
    <t>CONVENIOS COLECTIVOS REGISTRADOS EN LA CAE EN 2020 según duración ANUAL / PLURIANUAL *</t>
  </si>
  <si>
    <t>2020ko EAEn ERREGISTRATUTAKO HITZAMEN KOLEKTIBOAK, URTEKO / URTE ANITZeko iraunpenaren arabera *</t>
  </si>
  <si>
    <t>CONVENIOS COLECTIVOS REGISTRADOS EN LA CAE EN 2020 según CLÁUSULA REVISIÓN SALARIAL</t>
  </si>
  <si>
    <t>2020ko EAEn ERREGISTRATUTAKO HITZAMEN KOLEKTIBOAK, SOLDATEN BERRIKUSPEN-KLAUSULAren arabaera, lurraldeka</t>
  </si>
  <si>
    <t>CONVENIOS COLECTIVOS REGISTRADOS EN LA CAE EN 2020 según CLÁUSULA REVISIÓN SALARIAL *</t>
  </si>
  <si>
    <t>2020ko EAEn ERREGISTRATUTAKO HITZAMEN KOLEKTIBOAK, SOLDATEN BERRIKUSPEN-KLAUSULAren arabaera, lurraldeka *</t>
  </si>
  <si>
    <t>CONVENIOS COLECTIVOS REGISTRADOS EN LA CAE EN 2020 según CLAUSULA PRODUCTIVIDAD</t>
  </si>
  <si>
    <t>2020ko EAEn ERREGISTRATUTAKO HITZAMEN KOLEKTIBOAK, PRODUKTIBITATE KLAUSULAREN arabera, lurraldeka</t>
  </si>
  <si>
    <t>CONVENIOS COLECTIVOS REGISTRADOS EN LA CAE EN 2020 según CLAUSULA PRODUCTIVIDAD *</t>
  </si>
  <si>
    <t>2020ko EAEn ERREGISTRATUTAKO HITZAMEN KOLEKTIBOAK, PRODUKTIBITATE KLAUSULAREN arabera, lurraldeka *</t>
  </si>
  <si>
    <t>Convenios Colectivos registrados en el año - 2010 / 2020 (Gráficos)</t>
  </si>
  <si>
    <t>Urtean erregistratutako lan-hitzarmenak - 2010 / 2020 (Grafikoak)</t>
  </si>
  <si>
    <t>Convenios Colectivos registrados en el año - 2010 / 2020* (MEDIAS PONDERADAS POR Nº TRABAJADORES) - (Gráficos)</t>
  </si>
  <si>
    <t>Urtean erregistratutako lan-hitzarmenak - 2010 / 2020* ( Batez besteko haztatuaK, langileen-kopuruaren arabera) - (Grafikoak)</t>
  </si>
  <si>
    <t>Nota:  Nº de convenios, empresas, trabajadores afectados, promedio de incremento salarial y de jornada media
 en Convenios Colectivos Registrados en 2020</t>
  </si>
  <si>
    <t>* Nº de convenios, empresas, trabajadores afectados, promedio de incremento salarial ponderado y jornada media ponderada en Convenios Colectivos con incidencia salarial en 2020</t>
  </si>
  <si>
    <t>Convenios Colectivos registrados en el año - 2010 / 2020</t>
  </si>
  <si>
    <t xml:space="preserve">     Urtean erregistratutako lan-hitzarmenak - 2010 / 2020</t>
  </si>
  <si>
    <t>Total Convenios Colectivos Registrados en el año 2010/2020</t>
  </si>
  <si>
    <t>Trabajadores afectados por Convenios Colectivos Registrados  2010/2020</t>
  </si>
  <si>
    <t>2010/2020 urtetan erregistratutako lan hitzarmenak</t>
  </si>
  <si>
    <t>2010/2020 urtetan ergindako langileak, erregistratutako lan hitzarmenetan</t>
  </si>
  <si>
    <t>Incremento salarial medio de Convenios Colectivos Registrados en el año - 2010/2020</t>
  </si>
  <si>
    <t>Jornada laboral media de Convenios Colectivos Registrados en el año - 2010/2020</t>
  </si>
  <si>
    <t>2010/2020 urtetan batezbesteko soldata-igoera, erregistratutako lan hitzarmenetan</t>
  </si>
  <si>
    <t>2010/2020 urtetan batezbesteko lanaldia, urtean erregistratutako lan hitzarmenetan</t>
  </si>
  <si>
    <t>Convenios Colectivos registrados en el año - 2010 / 2020*</t>
  </si>
  <si>
    <t xml:space="preserve">     Urtean erregistratutako lan-hitzarmenak - 2010 / 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</si>
</sst>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61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i/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i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28"/>
      <name val="Arial"/>
      <family val="2"/>
    </font>
    <font>
      <sz val="20"/>
      <name val="Arial"/>
      <family val="2"/>
    </font>
    <font>
      <sz val="28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6"/>
      <color indexed="8"/>
      <name val="Arial"/>
      <family val="2"/>
    </font>
    <font>
      <b/>
      <i/>
      <sz val="16"/>
      <name val="Arial"/>
      <family val="2"/>
    </font>
    <font>
      <b/>
      <i/>
      <sz val="12"/>
      <color indexed="8"/>
      <name val="Symbol"/>
      <family val="1"/>
      <charset val="2"/>
    </font>
    <font>
      <i/>
      <sz val="12"/>
      <name val="Arial"/>
      <family val="2"/>
    </font>
    <font>
      <b/>
      <i/>
      <sz val="11"/>
      <color indexed="8"/>
      <name val="Symbol"/>
      <family val="1"/>
      <charset val="2"/>
    </font>
    <font>
      <b/>
      <sz val="18"/>
      <name val="Arial"/>
      <family val="2"/>
    </font>
    <font>
      <i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8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3" fillId="0" borderId="0"/>
    <xf numFmtId="0" fontId="3" fillId="0" borderId="0"/>
    <xf numFmtId="9" fontId="20" fillId="0" borderId="0" applyFill="0" applyBorder="0" applyAlignment="0" applyProtection="0"/>
  </cellStyleXfs>
  <cellXfs count="297">
    <xf numFmtId="0" fontId="0" fillId="0" borderId="0" xfId="0"/>
    <xf numFmtId="0" fontId="6" fillId="0" borderId="0" xfId="0" applyFont="1"/>
    <xf numFmtId="0" fontId="8" fillId="0" borderId="0" xfId="0" applyFont="1"/>
    <xf numFmtId="3" fontId="15" fillId="0" borderId="0" xfId="0" applyNumberFormat="1" applyFont="1" applyFill="1" applyBorder="1"/>
    <xf numFmtId="0" fontId="5" fillId="0" borderId="0" xfId="0" applyFont="1"/>
    <xf numFmtId="0" fontId="0" fillId="0" borderId="0" xfId="0" applyFill="1"/>
    <xf numFmtId="0" fontId="9" fillId="0" borderId="0" xfId="0" applyFont="1"/>
    <xf numFmtId="0" fontId="19" fillId="0" borderId="0" xfId="6" applyFont="1" applyFill="1" applyBorder="1" applyAlignment="1">
      <alignment horizontal="right" wrapText="1"/>
    </xf>
    <xf numFmtId="0" fontId="0" fillId="0" borderId="0" xfId="0" applyBorder="1"/>
    <xf numFmtId="0" fontId="0" fillId="0" borderId="0" xfId="0" applyFill="1" applyBorder="1"/>
    <xf numFmtId="0" fontId="5" fillId="0" borderId="0" xfId="0" applyFont="1" applyFill="1" applyBorder="1"/>
    <xf numFmtId="4" fontId="0" fillId="0" borderId="0" xfId="0" applyNumberFormat="1"/>
    <xf numFmtId="0" fontId="6" fillId="0" borderId="0" xfId="0" applyFont="1" applyFill="1" applyBorder="1"/>
    <xf numFmtId="3" fontId="18" fillId="0" borderId="0" xfId="5" applyNumberFormat="1" applyFont="1" applyFill="1" applyBorder="1" applyAlignment="1">
      <alignment horizontal="right" wrapText="1"/>
    </xf>
    <xf numFmtId="4" fontId="18" fillId="0" borderId="0" xfId="5" applyNumberFormat="1" applyFont="1" applyFill="1" applyBorder="1" applyAlignment="1">
      <alignment horizontal="right" wrapText="1"/>
    </xf>
    <xf numFmtId="3" fontId="26" fillId="0" borderId="0" xfId="5" applyNumberFormat="1" applyFont="1" applyFill="1" applyBorder="1" applyAlignment="1">
      <alignment horizontal="right" wrapText="1"/>
    </xf>
    <xf numFmtId="4" fontId="26" fillId="0" borderId="0" xfId="5" applyNumberFormat="1" applyFont="1" applyFill="1" applyBorder="1" applyAlignment="1">
      <alignment horizontal="right" wrapText="1"/>
    </xf>
    <xf numFmtId="0" fontId="16" fillId="0" borderId="0" xfId="0" applyFont="1"/>
    <xf numFmtId="0" fontId="28" fillId="0" borderId="0" xfId="0" applyFont="1"/>
    <xf numFmtId="4" fontId="0" fillId="0" borderId="0" xfId="0" applyNumberFormat="1" applyFill="1"/>
    <xf numFmtId="0" fontId="34" fillId="0" borderId="0" xfId="0" applyFont="1"/>
    <xf numFmtId="0" fontId="35" fillId="0" borderId="0" xfId="0" applyFont="1"/>
    <xf numFmtId="0" fontId="36" fillId="0" borderId="0" xfId="0" applyFont="1"/>
    <xf numFmtId="3" fontId="30" fillId="0" borderId="0" xfId="5" applyNumberFormat="1" applyFont="1" applyFill="1" applyBorder="1" applyAlignment="1">
      <alignment horizontal="right" wrapText="1"/>
    </xf>
    <xf numFmtId="4" fontId="30" fillId="0" borderId="0" xfId="5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14" fillId="0" borderId="0" xfId="0" applyFont="1" applyFill="1" applyBorder="1"/>
    <xf numFmtId="3" fontId="14" fillId="0" borderId="0" xfId="0" applyNumberFormat="1" applyFont="1" applyFill="1" applyBorder="1"/>
    <xf numFmtId="4" fontId="14" fillId="0" borderId="0" xfId="0" applyNumberFormat="1" applyFont="1" applyFill="1" applyBorder="1"/>
    <xf numFmtId="4" fontId="37" fillId="0" borderId="0" xfId="5" applyNumberFormat="1" applyFont="1" applyFill="1" applyBorder="1" applyAlignment="1">
      <alignment horizontal="right" vertical="center" wrapText="1"/>
    </xf>
    <xf numFmtId="0" fontId="29" fillId="0" borderId="0" xfId="0" applyFont="1" applyFill="1" applyBorder="1"/>
    <xf numFmtId="3" fontId="30" fillId="0" borderId="0" xfId="5" applyNumberFormat="1" applyFont="1" applyFill="1" applyBorder="1" applyAlignment="1">
      <alignment horizontal="right" vertical="center" wrapText="1"/>
    </xf>
    <xf numFmtId="2" fontId="29" fillId="0" borderId="0" xfId="0" applyNumberFormat="1" applyFont="1" applyFill="1" applyBorder="1" applyAlignment="1">
      <alignment vertical="center"/>
    </xf>
    <xf numFmtId="0" fontId="38" fillId="0" borderId="0" xfId="0" applyFont="1"/>
    <xf numFmtId="0" fontId="9" fillId="0" borderId="0" xfId="0" applyFont="1" applyFill="1" applyBorder="1"/>
    <xf numFmtId="0" fontId="24" fillId="0" borderId="0" xfId="0" applyFont="1" applyFill="1" applyBorder="1"/>
    <xf numFmtId="3" fontId="22" fillId="0" borderId="0" xfId="5" applyNumberFormat="1" applyFont="1" applyFill="1" applyBorder="1" applyAlignment="1">
      <alignment horizontal="right" wrapText="1"/>
    </xf>
    <xf numFmtId="4" fontId="22" fillId="0" borderId="0" xfId="5" applyNumberFormat="1" applyFont="1" applyFill="1" applyBorder="1" applyAlignment="1">
      <alignment horizontal="right" wrapText="1"/>
    </xf>
    <xf numFmtId="0" fontId="17" fillId="0" borderId="0" xfId="0" applyFont="1" applyFill="1" applyBorder="1"/>
    <xf numFmtId="0" fontId="7" fillId="0" borderId="2" xfId="0" applyFont="1" applyFill="1" applyBorder="1"/>
    <xf numFmtId="3" fontId="23" fillId="0" borderId="2" xfId="5" applyNumberFormat="1" applyFont="1" applyFill="1" applyBorder="1" applyAlignment="1">
      <alignment horizontal="right" wrapText="1"/>
    </xf>
    <xf numFmtId="4" fontId="23" fillId="0" borderId="2" xfId="5" applyNumberFormat="1" applyFont="1" applyFill="1" applyBorder="1" applyAlignment="1">
      <alignment horizontal="right" wrapText="1"/>
    </xf>
    <xf numFmtId="0" fontId="21" fillId="0" borderId="2" xfId="0" applyFont="1" applyFill="1" applyBorder="1"/>
    <xf numFmtId="0" fontId="21" fillId="0" borderId="1" xfId="0" applyFont="1" applyFill="1" applyBorder="1"/>
    <xf numFmtId="3" fontId="23" fillId="0" borderId="1" xfId="5" applyNumberFormat="1" applyFont="1" applyFill="1" applyBorder="1" applyAlignment="1">
      <alignment horizontal="right" wrapText="1"/>
    </xf>
    <xf numFmtId="4" fontId="23" fillId="0" borderId="1" xfId="5" applyNumberFormat="1" applyFont="1" applyFill="1" applyBorder="1" applyAlignment="1">
      <alignment horizontal="right" wrapText="1"/>
    </xf>
    <xf numFmtId="0" fontId="1" fillId="0" borderId="0" xfId="0" applyFont="1" applyFill="1" applyBorder="1"/>
    <xf numFmtId="3" fontId="32" fillId="0" borderId="0" xfId="0" applyNumberFormat="1" applyFont="1" applyFill="1" applyBorder="1"/>
    <xf numFmtId="2" fontId="32" fillId="0" borderId="0" xfId="0" applyNumberFormat="1" applyFont="1" applyFill="1" applyBorder="1"/>
    <xf numFmtId="0" fontId="6" fillId="0" borderId="2" xfId="0" applyFont="1" applyFill="1" applyBorder="1"/>
    <xf numFmtId="0" fontId="5" fillId="0" borderId="3" xfId="0" applyFont="1" applyFill="1" applyBorder="1"/>
    <xf numFmtId="3" fontId="26" fillId="0" borderId="4" xfId="5" applyNumberFormat="1" applyFont="1" applyFill="1" applyBorder="1" applyAlignment="1">
      <alignment horizontal="right" wrapText="1"/>
    </xf>
    <xf numFmtId="0" fontId="6" fillId="0" borderId="5" xfId="0" applyFont="1" applyFill="1" applyBorder="1"/>
    <xf numFmtId="3" fontId="23" fillId="0" borderId="6" xfId="5" applyNumberFormat="1" applyFont="1" applyFill="1" applyBorder="1" applyAlignment="1">
      <alignment horizontal="right" wrapText="1"/>
    </xf>
    <xf numFmtId="0" fontId="10" fillId="0" borderId="7" xfId="0" applyFont="1" applyFill="1" applyBorder="1"/>
    <xf numFmtId="3" fontId="23" fillId="0" borderId="8" xfId="5" applyNumberFormat="1" applyFont="1" applyFill="1" applyBorder="1" applyAlignment="1">
      <alignment horizontal="right" wrapText="1"/>
    </xf>
    <xf numFmtId="0" fontId="0" fillId="0" borderId="3" xfId="0" applyFill="1" applyBorder="1"/>
    <xf numFmtId="3" fontId="32" fillId="0" borderId="4" xfId="0" applyNumberFormat="1" applyFont="1" applyFill="1" applyBorder="1"/>
    <xf numFmtId="0" fontId="25" fillId="0" borderId="7" xfId="0" applyFont="1" applyFill="1" applyBorder="1"/>
    <xf numFmtId="0" fontId="25" fillId="0" borderId="1" xfId="0" applyFont="1" applyFill="1" applyBorder="1"/>
    <xf numFmtId="3" fontId="30" fillId="0" borderId="1" xfId="5" applyNumberFormat="1" applyFont="1" applyFill="1" applyBorder="1" applyAlignment="1">
      <alignment horizontal="right" wrapText="1"/>
    </xf>
    <xf numFmtId="2" fontId="30" fillId="0" borderId="1" xfId="5" applyNumberFormat="1" applyFont="1" applyFill="1" applyBorder="1" applyAlignment="1">
      <alignment horizontal="right" wrapText="1"/>
    </xf>
    <xf numFmtId="3" fontId="30" fillId="0" borderId="8" xfId="5" applyNumberFormat="1" applyFont="1" applyFill="1" applyBorder="1" applyAlignment="1">
      <alignment horizontal="right" wrapText="1"/>
    </xf>
    <xf numFmtId="3" fontId="31" fillId="0" borderId="4" xfId="5" applyNumberFormat="1" applyFont="1" applyFill="1" applyBorder="1" applyAlignment="1">
      <alignment horizontal="right" wrapText="1"/>
    </xf>
    <xf numFmtId="4" fontId="30" fillId="0" borderId="1" xfId="5" applyNumberFormat="1" applyFont="1" applyFill="1" applyBorder="1" applyAlignment="1">
      <alignment horizontal="right" wrapText="1"/>
    </xf>
    <xf numFmtId="0" fontId="6" fillId="0" borderId="1" xfId="0" applyFont="1" applyFill="1" applyBorder="1"/>
    <xf numFmtId="4" fontId="15" fillId="0" borderId="0" xfId="0" applyNumberFormat="1" applyFont="1" applyFill="1" applyBorder="1"/>
    <xf numFmtId="0" fontId="7" fillId="0" borderId="1" xfId="0" applyFont="1" applyFill="1" applyBorder="1"/>
    <xf numFmtId="3" fontId="6" fillId="0" borderId="1" xfId="0" applyNumberFormat="1" applyFont="1" applyFill="1" applyBorder="1"/>
    <xf numFmtId="4" fontId="6" fillId="0" borderId="1" xfId="0" applyNumberFormat="1" applyFont="1" applyFill="1" applyBorder="1"/>
    <xf numFmtId="4" fontId="32" fillId="0" borderId="0" xfId="0" applyNumberFormat="1" applyFont="1" applyFill="1" applyBorder="1"/>
    <xf numFmtId="0" fontId="8" fillId="0" borderId="0" xfId="0" applyFont="1" applyFill="1"/>
    <xf numFmtId="4" fontId="8" fillId="0" borderId="0" xfId="0" applyNumberFormat="1" applyFont="1" applyFill="1"/>
    <xf numFmtId="3" fontId="15" fillId="0" borderId="4" xfId="0" applyNumberFormat="1" applyFont="1" applyFill="1" applyBorder="1"/>
    <xf numFmtId="0" fontId="8" fillId="0" borderId="3" xfId="0" applyFont="1" applyFill="1" applyBorder="1"/>
    <xf numFmtId="0" fontId="6" fillId="0" borderId="7" xfId="0" applyFont="1" applyFill="1" applyBorder="1"/>
    <xf numFmtId="3" fontId="6" fillId="0" borderId="8" xfId="0" applyNumberFormat="1" applyFont="1" applyFill="1" applyBorder="1"/>
    <xf numFmtId="3" fontId="14" fillId="0" borderId="4" xfId="0" applyNumberFormat="1" applyFont="1" applyFill="1" applyBorder="1"/>
    <xf numFmtId="0" fontId="7" fillId="0" borderId="3" xfId="0" applyFont="1" applyFill="1" applyBorder="1"/>
    <xf numFmtId="0" fontId="6" fillId="0" borderId="7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3" fontId="29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/>
    <xf numFmtId="0" fontId="0" fillId="0" borderId="10" xfId="0" applyFill="1" applyBorder="1"/>
    <xf numFmtId="0" fontId="19" fillId="0" borderId="11" xfId="6" applyFont="1" applyFill="1" applyBorder="1" applyAlignment="1">
      <alignment horizontal="right" wrapText="1"/>
    </xf>
    <xf numFmtId="3" fontId="14" fillId="0" borderId="11" xfId="0" applyNumberFormat="1" applyFont="1" applyFill="1" applyBorder="1"/>
    <xf numFmtId="4" fontId="14" fillId="0" borderId="11" xfId="0" applyNumberFormat="1" applyFont="1" applyFill="1" applyBorder="1"/>
    <xf numFmtId="3" fontId="14" fillId="0" borderId="12" xfId="0" applyNumberFormat="1" applyFont="1" applyFill="1" applyBorder="1"/>
    <xf numFmtId="3" fontId="4" fillId="0" borderId="0" xfId="5" applyNumberFormat="1" applyFont="1" applyFill="1" applyBorder="1" applyAlignment="1">
      <alignment horizontal="right" wrapText="1"/>
    </xf>
    <xf numFmtId="4" fontId="4" fillId="0" borderId="0" xfId="5" applyNumberFormat="1" applyFont="1" applyFill="1" applyBorder="1" applyAlignment="1">
      <alignment horizontal="right" wrapText="1"/>
    </xf>
    <xf numFmtId="0" fontId="10" fillId="0" borderId="2" xfId="0" applyFont="1" applyFill="1" applyBorder="1"/>
    <xf numFmtId="0" fontId="12" fillId="0" borderId="2" xfId="0" applyFont="1" applyFill="1" applyBorder="1"/>
    <xf numFmtId="0" fontId="12" fillId="0" borderId="1" xfId="0" applyFont="1" applyFill="1" applyBorder="1"/>
    <xf numFmtId="0" fontId="9" fillId="0" borderId="11" xfId="0" applyFont="1" applyFill="1" applyBorder="1"/>
    <xf numFmtId="3" fontId="33" fillId="0" borderId="11" xfId="5" applyNumberFormat="1" applyFont="1" applyFill="1" applyBorder="1" applyAlignment="1">
      <alignment horizontal="right" wrapText="1"/>
    </xf>
    <xf numFmtId="4" fontId="33" fillId="0" borderId="11" xfId="5" applyNumberFormat="1" applyFont="1" applyFill="1" applyBorder="1" applyAlignment="1">
      <alignment horizontal="right" wrapText="1"/>
    </xf>
    <xf numFmtId="3" fontId="33" fillId="0" borderId="0" xfId="5" applyNumberFormat="1" applyFont="1" applyFill="1" applyBorder="1" applyAlignment="1">
      <alignment horizontal="right" wrapText="1"/>
    </xf>
    <xf numFmtId="4" fontId="33" fillId="0" borderId="0" xfId="5" applyNumberFormat="1" applyFont="1" applyFill="1" applyBorder="1" applyAlignment="1">
      <alignment horizontal="right" wrapText="1"/>
    </xf>
    <xf numFmtId="3" fontId="4" fillId="0" borderId="4" xfId="5" applyNumberFormat="1" applyFont="1" applyFill="1" applyBorder="1" applyAlignment="1">
      <alignment horizontal="right" wrapText="1"/>
    </xf>
    <xf numFmtId="0" fontId="12" fillId="0" borderId="5" xfId="0" applyFont="1" applyFill="1" applyBorder="1"/>
    <xf numFmtId="0" fontId="12" fillId="0" borderId="7" xfId="0" applyFont="1" applyFill="1" applyBorder="1"/>
    <xf numFmtId="0" fontId="12" fillId="0" borderId="10" xfId="0" applyFont="1" applyFill="1" applyBorder="1"/>
    <xf numFmtId="3" fontId="33" fillId="0" borderId="12" xfId="5" applyNumberFormat="1" applyFont="1" applyFill="1" applyBorder="1" applyAlignment="1">
      <alignment horizontal="right" wrapText="1"/>
    </xf>
    <xf numFmtId="0" fontId="12" fillId="0" borderId="3" xfId="0" applyFont="1" applyFill="1" applyBorder="1"/>
    <xf numFmtId="3" fontId="33" fillId="0" borderId="4" xfId="5" applyNumberFormat="1" applyFont="1" applyFill="1" applyBorder="1" applyAlignment="1">
      <alignment horizontal="right" wrapText="1"/>
    </xf>
    <xf numFmtId="0" fontId="24" fillId="0" borderId="7" xfId="0" applyFont="1" applyFill="1" applyBorder="1"/>
    <xf numFmtId="0" fontId="29" fillId="0" borderId="1" xfId="0" applyFont="1" applyFill="1" applyBorder="1"/>
    <xf numFmtId="3" fontId="23" fillId="0" borderId="0" xfId="5" applyNumberFormat="1" applyFont="1" applyFill="1" applyBorder="1" applyAlignment="1">
      <alignment horizontal="right" wrapText="1"/>
    </xf>
    <xf numFmtId="4" fontId="23" fillId="0" borderId="0" xfId="5" applyNumberFormat="1" applyFont="1" applyFill="1" applyBorder="1" applyAlignment="1">
      <alignment horizontal="right" wrapText="1"/>
    </xf>
    <xf numFmtId="3" fontId="23" fillId="0" borderId="12" xfId="5" applyNumberFormat="1" applyFont="1" applyFill="1" applyBorder="1" applyAlignment="1">
      <alignment horizontal="right" wrapText="1"/>
    </xf>
    <xf numFmtId="3" fontId="23" fillId="0" borderId="4" xfId="5" applyNumberFormat="1" applyFont="1" applyFill="1" applyBorder="1" applyAlignment="1">
      <alignment horizontal="right" wrapText="1"/>
    </xf>
    <xf numFmtId="0" fontId="24" fillId="0" borderId="1" xfId="0" applyFont="1" applyFill="1" applyBorder="1"/>
    <xf numFmtId="3" fontId="22" fillId="0" borderId="1" xfId="5" applyNumberFormat="1" applyFont="1" applyFill="1" applyBorder="1" applyAlignment="1">
      <alignment horizontal="right" wrapText="1"/>
    </xf>
    <xf numFmtId="4" fontId="22" fillId="0" borderId="1" xfId="5" applyNumberFormat="1" applyFont="1" applyFill="1" applyBorder="1" applyAlignment="1">
      <alignment horizontal="right" wrapText="1"/>
    </xf>
    <xf numFmtId="3" fontId="22" fillId="0" borderId="8" xfId="5" applyNumberFormat="1" applyFont="1" applyFill="1" applyBorder="1" applyAlignment="1">
      <alignment horizontal="right" wrapText="1"/>
    </xf>
    <xf numFmtId="4" fontId="29" fillId="0" borderId="0" xfId="0" applyNumberFormat="1" applyFont="1" applyFill="1" applyBorder="1"/>
    <xf numFmtId="0" fontId="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1" xfId="0" applyFont="1" applyBorder="1"/>
    <xf numFmtId="0" fontId="0" fillId="0" borderId="1" xfId="0" applyBorder="1"/>
    <xf numFmtId="0" fontId="41" fillId="0" borderId="1" xfId="0" applyFont="1" applyBorder="1"/>
    <xf numFmtId="0" fontId="42" fillId="0" borderId="1" xfId="0" applyFont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3" fillId="0" borderId="0" xfId="2" applyFont="1" applyAlignment="1" applyProtection="1"/>
    <xf numFmtId="3" fontId="0" fillId="0" borderId="0" xfId="0" applyNumberFormat="1"/>
    <xf numFmtId="0" fontId="14" fillId="0" borderId="0" xfId="0" applyFont="1"/>
    <xf numFmtId="0" fontId="15" fillId="0" borderId="0" xfId="0" applyFont="1"/>
    <xf numFmtId="0" fontId="13" fillId="2" borderId="16" xfId="5" applyFont="1" applyFill="1" applyBorder="1" applyAlignment="1">
      <alignment horizontal="center"/>
    </xf>
    <xf numFmtId="0" fontId="6" fillId="0" borderId="0" xfId="0" applyFont="1" applyFill="1"/>
    <xf numFmtId="0" fontId="28" fillId="0" borderId="0" xfId="0" applyFont="1" applyFill="1"/>
    <xf numFmtId="0" fontId="15" fillId="0" borderId="0" xfId="0" applyFont="1" applyFill="1" applyBorder="1"/>
    <xf numFmtId="0" fontId="15" fillId="0" borderId="0" xfId="0" applyFont="1" applyFill="1"/>
    <xf numFmtId="0" fontId="11" fillId="3" borderId="10" xfId="5" applyFont="1" applyFill="1" applyBorder="1" applyAlignment="1">
      <alignment horizontal="center"/>
    </xf>
    <xf numFmtId="0" fontId="11" fillId="3" borderId="17" xfId="5" applyFont="1" applyFill="1" applyBorder="1" applyAlignment="1">
      <alignment horizontal="center"/>
    </xf>
    <xf numFmtId="0" fontId="11" fillId="3" borderId="11" xfId="5" applyFont="1" applyFill="1" applyBorder="1" applyAlignment="1">
      <alignment horizontal="center"/>
    </xf>
    <xf numFmtId="0" fontId="11" fillId="3" borderId="12" xfId="5" applyFont="1" applyFill="1" applyBorder="1" applyAlignment="1">
      <alignment horizontal="center"/>
    </xf>
    <xf numFmtId="0" fontId="13" fillId="3" borderId="7" xfId="5" applyFont="1" applyFill="1" applyBorder="1" applyAlignment="1">
      <alignment horizontal="center"/>
    </xf>
    <xf numFmtId="0" fontId="13" fillId="3" borderId="16" xfId="5" applyFont="1" applyFill="1" applyBorder="1" applyAlignment="1">
      <alignment horizontal="center"/>
    </xf>
    <xf numFmtId="0" fontId="13" fillId="3" borderId="1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1" fillId="4" borderId="10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12" xfId="5" applyFont="1" applyFill="1" applyBorder="1" applyAlignment="1">
      <alignment horizontal="center"/>
    </xf>
    <xf numFmtId="0" fontId="13" fillId="4" borderId="7" xfId="5" applyFont="1" applyFill="1" applyBorder="1" applyAlignment="1">
      <alignment horizontal="center"/>
    </xf>
    <xf numFmtId="0" fontId="13" fillId="4" borderId="16" xfId="5" applyFont="1" applyFill="1" applyBorder="1" applyAlignment="1">
      <alignment horizontal="center"/>
    </xf>
    <xf numFmtId="0" fontId="13" fillId="4" borderId="8" xfId="5" applyFont="1" applyFill="1" applyBorder="1" applyAlignment="1">
      <alignment horizontal="center"/>
    </xf>
    <xf numFmtId="0" fontId="13" fillId="4" borderId="1" xfId="5" applyFont="1" applyFill="1" applyBorder="1" applyAlignment="1">
      <alignment horizontal="center"/>
    </xf>
    <xf numFmtId="0" fontId="11" fillId="3" borderId="18" xfId="5" applyFont="1" applyFill="1" applyBorder="1" applyAlignment="1">
      <alignment horizontal="center"/>
    </xf>
    <xf numFmtId="0" fontId="11" fillId="3" borderId="19" xfId="5" applyFont="1" applyFill="1" applyBorder="1" applyAlignment="1">
      <alignment horizontal="center"/>
    </xf>
    <xf numFmtId="0" fontId="13" fillId="3" borderId="20" xfId="5" applyFont="1" applyFill="1" applyBorder="1" applyAlignment="1">
      <alignment horizontal="center"/>
    </xf>
    <xf numFmtId="0" fontId="13" fillId="3" borderId="21" xfId="5" applyFont="1" applyFill="1" applyBorder="1" applyAlignment="1">
      <alignment horizontal="center"/>
    </xf>
    <xf numFmtId="0" fontId="25" fillId="0" borderId="0" xfId="0" applyFont="1" applyFill="1" applyBorder="1"/>
    <xf numFmtId="2" fontId="30" fillId="0" borderId="0" xfId="5" applyNumberFormat="1" applyFont="1" applyFill="1" applyBorder="1" applyAlignment="1">
      <alignment horizontal="right" wrapText="1"/>
    </xf>
    <xf numFmtId="0" fontId="27" fillId="3" borderId="10" xfId="6" applyFont="1" applyFill="1" applyBorder="1" applyAlignment="1">
      <alignment horizontal="center"/>
    </xf>
    <xf numFmtId="0" fontId="27" fillId="3" borderId="17" xfId="5" applyFont="1" applyFill="1" applyBorder="1" applyAlignment="1">
      <alignment horizontal="center"/>
    </xf>
    <xf numFmtId="0" fontId="27" fillId="3" borderId="12" xfId="5" applyFont="1" applyFill="1" applyBorder="1" applyAlignment="1">
      <alignment horizontal="center"/>
    </xf>
    <xf numFmtId="0" fontId="19" fillId="3" borderId="22" xfId="6" applyFont="1" applyFill="1" applyBorder="1" applyAlignment="1">
      <alignment horizontal="center"/>
    </xf>
    <xf numFmtId="0" fontId="19" fillId="3" borderId="23" xfId="5" applyFont="1" applyFill="1" applyBorder="1" applyAlignment="1">
      <alignment horizontal="center"/>
    </xf>
    <xf numFmtId="0" fontId="19" fillId="3" borderId="24" xfId="5" applyFont="1" applyFill="1" applyBorder="1" applyAlignment="1">
      <alignment horizontal="center"/>
    </xf>
    <xf numFmtId="0" fontId="5" fillId="0" borderId="0" xfId="0" applyFont="1" applyFill="1"/>
    <xf numFmtId="0" fontId="19" fillId="4" borderId="23" xfId="5" applyFont="1" applyFill="1" applyBorder="1" applyAlignment="1">
      <alignment horizontal="center"/>
    </xf>
    <xf numFmtId="0" fontId="8" fillId="5" borderId="0" xfId="0" applyFont="1" applyFill="1"/>
    <xf numFmtId="4" fontId="8" fillId="5" borderId="0" xfId="0" applyNumberFormat="1" applyFont="1" applyFill="1"/>
    <xf numFmtId="0" fontId="8" fillId="6" borderId="0" xfId="0" applyFont="1" applyFill="1"/>
    <xf numFmtId="4" fontId="8" fillId="6" borderId="0" xfId="0" applyNumberFormat="1" applyFont="1" applyFill="1"/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1" fillId="4" borderId="25" xfId="5" applyFont="1" applyFill="1" applyBorder="1" applyAlignment="1">
      <alignment horizontal="center"/>
    </xf>
    <xf numFmtId="0" fontId="11" fillId="4" borderId="14" xfId="5" applyFont="1" applyFill="1" applyBorder="1" applyAlignment="1">
      <alignment horizontal="center"/>
    </xf>
    <xf numFmtId="0" fontId="11" fillId="4" borderId="26" xfId="5" applyFont="1" applyFill="1" applyBorder="1" applyAlignment="1">
      <alignment horizontal="center"/>
    </xf>
    <xf numFmtId="0" fontId="13" fillId="4" borderId="27" xfId="5" applyFont="1" applyFill="1" applyBorder="1" applyAlignment="1">
      <alignment horizontal="center"/>
    </xf>
    <xf numFmtId="0" fontId="13" fillId="4" borderId="28" xfId="5" applyFont="1" applyFill="1" applyBorder="1" applyAlignment="1">
      <alignment horizontal="center"/>
    </xf>
    <xf numFmtId="0" fontId="5" fillId="0" borderId="13" xfId="0" applyFont="1" applyFill="1" applyBorder="1"/>
    <xf numFmtId="3" fontId="4" fillId="0" borderId="29" xfId="5" applyNumberFormat="1" applyFont="1" applyFill="1" applyBorder="1" applyAlignment="1">
      <alignment horizontal="right" wrapText="1"/>
    </xf>
    <xf numFmtId="0" fontId="12" fillId="0" borderId="30" xfId="0" applyFont="1" applyFill="1" applyBorder="1"/>
    <xf numFmtId="3" fontId="23" fillId="0" borderId="31" xfId="5" applyNumberFormat="1" applyFont="1" applyFill="1" applyBorder="1" applyAlignment="1">
      <alignment horizontal="right" wrapText="1"/>
    </xf>
    <xf numFmtId="0" fontId="12" fillId="0" borderId="27" xfId="0" applyFont="1" applyFill="1" applyBorder="1"/>
    <xf numFmtId="3" fontId="23" fillId="0" borderId="28" xfId="5" applyNumberFormat="1" applyFont="1" applyFill="1" applyBorder="1" applyAlignment="1">
      <alignment horizontal="right" wrapText="1"/>
    </xf>
    <xf numFmtId="0" fontId="12" fillId="0" borderId="32" xfId="0" applyFont="1" applyFill="1" applyBorder="1"/>
    <xf numFmtId="3" fontId="33" fillId="0" borderId="33" xfId="5" applyNumberFormat="1" applyFont="1" applyFill="1" applyBorder="1" applyAlignment="1">
      <alignment horizontal="right" wrapText="1"/>
    </xf>
    <xf numFmtId="0" fontId="12" fillId="0" borderId="13" xfId="0" applyFont="1" applyFill="1" applyBorder="1"/>
    <xf numFmtId="3" fontId="33" fillId="0" borderId="29" xfId="5" applyNumberFormat="1" applyFont="1" applyFill="1" applyBorder="1" applyAlignment="1">
      <alignment horizontal="right" wrapText="1"/>
    </xf>
    <xf numFmtId="0" fontId="24" fillId="0" borderId="34" xfId="0" applyFont="1" applyFill="1" applyBorder="1"/>
    <xf numFmtId="0" fontId="29" fillId="0" borderId="35" xfId="0" applyFont="1" applyFill="1" applyBorder="1"/>
    <xf numFmtId="3" fontId="30" fillId="0" borderId="35" xfId="5" applyNumberFormat="1" applyFont="1" applyFill="1" applyBorder="1" applyAlignment="1">
      <alignment horizontal="right" wrapText="1"/>
    </xf>
    <xf numFmtId="4" fontId="30" fillId="0" borderId="35" xfId="5" applyNumberFormat="1" applyFont="1" applyFill="1" applyBorder="1" applyAlignment="1">
      <alignment horizontal="right" wrapText="1"/>
    </xf>
    <xf numFmtId="3" fontId="30" fillId="0" borderId="36" xfId="5" applyNumberFormat="1" applyFont="1" applyFill="1" applyBorder="1" applyAlignment="1">
      <alignment horizontal="right" wrapText="1"/>
    </xf>
    <xf numFmtId="0" fontId="27" fillId="4" borderId="10" xfId="6" applyFont="1" applyFill="1" applyBorder="1" applyAlignment="1">
      <alignment horizontal="center"/>
    </xf>
    <xf numFmtId="0" fontId="27" fillId="4" borderId="17" xfId="5" applyFont="1" applyFill="1" applyBorder="1" applyAlignment="1">
      <alignment horizontal="center"/>
    </xf>
    <xf numFmtId="0" fontId="27" fillId="4" borderId="12" xfId="5" applyFont="1" applyFill="1" applyBorder="1" applyAlignment="1">
      <alignment horizontal="center"/>
    </xf>
    <xf numFmtId="0" fontId="19" fillId="4" borderId="22" xfId="6" applyFont="1" applyFill="1" applyBorder="1" applyAlignment="1">
      <alignment horizontal="center"/>
    </xf>
    <xf numFmtId="0" fontId="19" fillId="4" borderId="24" xfId="5" applyFont="1" applyFill="1" applyBorder="1" applyAlignment="1">
      <alignment horizontal="center"/>
    </xf>
    <xf numFmtId="0" fontId="11" fillId="2" borderId="18" xfId="5" applyFont="1" applyFill="1" applyBorder="1" applyAlignment="1">
      <alignment horizontal="center"/>
    </xf>
    <xf numFmtId="0" fontId="11" fillId="2" borderId="17" xfId="5" applyFont="1" applyFill="1" applyBorder="1" applyAlignment="1">
      <alignment horizontal="center"/>
    </xf>
    <xf numFmtId="0" fontId="11" fillId="2" borderId="19" xfId="5" applyFont="1" applyFill="1" applyBorder="1" applyAlignment="1">
      <alignment horizontal="center"/>
    </xf>
    <xf numFmtId="0" fontId="13" fillId="2" borderId="20" xfId="5" applyFont="1" applyFill="1" applyBorder="1" applyAlignment="1">
      <alignment horizontal="center"/>
    </xf>
    <xf numFmtId="0" fontId="13" fillId="2" borderId="21" xfId="5" applyFont="1" applyFill="1" applyBorder="1" applyAlignment="1">
      <alignment horizontal="center"/>
    </xf>
    <xf numFmtId="0" fontId="11" fillId="4" borderId="11" xfId="5" applyFont="1" applyFill="1" applyBorder="1" applyAlignment="1">
      <alignment horizontal="center"/>
    </xf>
    <xf numFmtId="0" fontId="11" fillId="2" borderId="10" xfId="5" applyFont="1" applyFill="1" applyBorder="1" applyAlignment="1">
      <alignment horizontal="center"/>
    </xf>
    <xf numFmtId="0" fontId="11" fillId="2" borderId="12" xfId="5" applyFont="1" applyFill="1" applyBorder="1" applyAlignment="1">
      <alignment horizontal="center"/>
    </xf>
    <xf numFmtId="0" fontId="13" fillId="2" borderId="7" xfId="5" applyFont="1" applyFill="1" applyBorder="1" applyAlignment="1">
      <alignment horizontal="center"/>
    </xf>
    <xf numFmtId="0" fontId="13" fillId="2" borderId="8" xfId="5" applyFont="1" applyFill="1" applyBorder="1" applyAlignment="1">
      <alignment horizontal="center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28" fillId="0" borderId="0" xfId="0" applyFont="1" applyFill="1" applyBorder="1"/>
    <xf numFmtId="0" fontId="49" fillId="2" borderId="39" xfId="5" applyFont="1" applyFill="1" applyBorder="1" applyAlignment="1">
      <alignment horizontal="center"/>
    </xf>
    <xf numFmtId="0" fontId="49" fillId="2" borderId="40" xfId="5" applyFont="1" applyFill="1" applyBorder="1" applyAlignment="1">
      <alignment horizontal="center"/>
    </xf>
    <xf numFmtId="0" fontId="49" fillId="2" borderId="41" xfId="5" applyFont="1" applyFill="1" applyBorder="1" applyAlignment="1">
      <alignment horizontal="center"/>
    </xf>
    <xf numFmtId="0" fontId="33" fillId="2" borderId="42" xfId="5" applyFont="1" applyFill="1" applyBorder="1" applyAlignment="1">
      <alignment horizontal="center"/>
    </xf>
    <xf numFmtId="0" fontId="33" fillId="2" borderId="16" xfId="5" applyFont="1" applyFill="1" applyBorder="1" applyAlignment="1">
      <alignment horizontal="center"/>
    </xf>
    <xf numFmtId="0" fontId="33" fillId="2" borderId="43" xfId="5" applyFont="1" applyFill="1" applyBorder="1" applyAlignment="1">
      <alignment horizontal="center"/>
    </xf>
    <xf numFmtId="0" fontId="50" fillId="0" borderId="44" xfId="0" applyFont="1" applyFill="1" applyBorder="1" applyAlignment="1">
      <alignment vertical="center"/>
    </xf>
    <xf numFmtId="3" fontId="31" fillId="0" borderId="0" xfId="5" applyNumberFormat="1" applyFont="1" applyFill="1" applyBorder="1" applyAlignment="1">
      <alignment horizontal="right" vertical="center" wrapText="1"/>
    </xf>
    <xf numFmtId="4" fontId="31" fillId="0" borderId="0" xfId="5" applyNumberFormat="1" applyFont="1" applyFill="1" applyBorder="1" applyAlignment="1">
      <alignment horizontal="right" vertical="center" wrapText="1"/>
    </xf>
    <xf numFmtId="3" fontId="31" fillId="0" borderId="45" xfId="5" applyNumberFormat="1" applyFont="1" applyFill="1" applyBorder="1" applyAlignment="1">
      <alignment horizontal="right" vertical="center" wrapText="1"/>
    </xf>
    <xf numFmtId="0" fontId="50" fillId="0" borderId="42" xfId="0" applyFont="1" applyFill="1" applyBorder="1" applyAlignment="1">
      <alignment vertical="center"/>
    </xf>
    <xf numFmtId="3" fontId="31" fillId="0" borderId="1" xfId="5" applyNumberFormat="1" applyFont="1" applyFill="1" applyBorder="1" applyAlignment="1">
      <alignment horizontal="right" vertical="center" wrapText="1"/>
    </xf>
    <xf numFmtId="3" fontId="31" fillId="0" borderId="43" xfId="5" applyNumberFormat="1" applyFont="1" applyFill="1" applyBorder="1" applyAlignment="1">
      <alignment horizontal="right" vertical="center" wrapText="1"/>
    </xf>
    <xf numFmtId="0" fontId="51" fillId="3" borderId="10" xfId="5" applyFont="1" applyFill="1" applyBorder="1" applyAlignment="1">
      <alignment horizontal="center"/>
    </xf>
    <xf numFmtId="0" fontId="51" fillId="3" borderId="17" xfId="5" applyFont="1" applyFill="1" applyBorder="1" applyAlignment="1">
      <alignment horizontal="center"/>
    </xf>
    <xf numFmtId="0" fontId="51" fillId="3" borderId="12" xfId="5" applyFont="1" applyFill="1" applyBorder="1" applyAlignment="1">
      <alignment horizontal="center"/>
    </xf>
    <xf numFmtId="0" fontId="52" fillId="3" borderId="7" xfId="5" applyFont="1" applyFill="1" applyBorder="1" applyAlignment="1">
      <alignment horizontal="center"/>
    </xf>
    <xf numFmtId="0" fontId="52" fillId="3" borderId="16" xfId="5" applyFont="1" applyFill="1" applyBorder="1" applyAlignment="1">
      <alignment horizontal="center"/>
    </xf>
    <xf numFmtId="0" fontId="52" fillId="3" borderId="8" xfId="5" applyFont="1" applyFill="1" applyBorder="1" applyAlignment="1">
      <alignment horizontal="center"/>
    </xf>
    <xf numFmtId="0" fontId="37" fillId="0" borderId="3" xfId="0" applyFont="1" applyFill="1" applyBorder="1"/>
    <xf numFmtId="3" fontId="53" fillId="0" borderId="0" xfId="5" applyNumberFormat="1" applyFont="1" applyFill="1" applyBorder="1" applyAlignment="1">
      <alignment horizontal="right" wrapText="1"/>
    </xf>
    <xf numFmtId="4" fontId="53" fillId="0" borderId="0" xfId="5" applyNumberFormat="1" applyFont="1" applyFill="1" applyBorder="1" applyAlignment="1">
      <alignment horizontal="right" wrapText="1"/>
    </xf>
    <xf numFmtId="3" fontId="53" fillId="0" borderId="4" xfId="5" applyNumberFormat="1" applyFont="1" applyFill="1" applyBorder="1" applyAlignment="1">
      <alignment horizontal="right" wrapText="1"/>
    </xf>
    <xf numFmtId="0" fontId="37" fillId="0" borderId="7" xfId="0" applyFont="1" applyFill="1" applyBorder="1"/>
    <xf numFmtId="3" fontId="53" fillId="0" borderId="1" xfId="5" applyNumberFormat="1" applyFont="1" applyFill="1" applyBorder="1" applyAlignment="1">
      <alignment horizontal="right" wrapText="1"/>
    </xf>
    <xf numFmtId="4" fontId="53" fillId="0" borderId="1" xfId="5" applyNumberFormat="1" applyFont="1" applyFill="1" applyBorder="1" applyAlignment="1">
      <alignment horizontal="right" wrapText="1"/>
    </xf>
    <xf numFmtId="3" fontId="53" fillId="0" borderId="8" xfId="5" applyNumberFormat="1" applyFont="1" applyFill="1" applyBorder="1" applyAlignment="1">
      <alignment horizontal="right" wrapText="1"/>
    </xf>
    <xf numFmtId="0" fontId="54" fillId="3" borderId="38" xfId="5" applyFont="1" applyFill="1" applyBorder="1" applyAlignment="1">
      <alignment horizontal="left" vertical="center"/>
    </xf>
    <xf numFmtId="3" fontId="54" fillId="3" borderId="9" xfId="5" applyNumberFormat="1" applyFont="1" applyFill="1" applyBorder="1" applyAlignment="1">
      <alignment horizontal="right" vertical="center"/>
    </xf>
    <xf numFmtId="0" fontId="54" fillId="3" borderId="9" xfId="5" applyFont="1" applyFill="1" applyBorder="1" applyAlignment="1">
      <alignment horizontal="right" vertical="center"/>
    </xf>
    <xf numFmtId="0" fontId="55" fillId="2" borderId="46" xfId="0" applyFont="1" applyFill="1" applyBorder="1" applyAlignment="1">
      <alignment vertical="center"/>
    </xf>
    <xf numFmtId="3" fontId="54" fillId="7" borderId="47" xfId="5" applyNumberFormat="1" applyFont="1" applyFill="1" applyBorder="1" applyAlignment="1">
      <alignment horizontal="right" vertical="center" wrapText="1"/>
    </xf>
    <xf numFmtId="2" fontId="55" fillId="2" borderId="48" xfId="0" applyNumberFormat="1" applyFont="1" applyFill="1" applyBorder="1" applyAlignment="1">
      <alignment vertical="center"/>
    </xf>
    <xf numFmtId="3" fontId="54" fillId="7" borderId="49" xfId="5" applyNumberFormat="1" applyFont="1" applyFill="1" applyBorder="1" applyAlignment="1">
      <alignment horizontal="right" vertical="center" wrapText="1"/>
    </xf>
    <xf numFmtId="2" fontId="8" fillId="0" borderId="12" xfId="0" applyNumberFormat="1" applyFont="1" applyFill="1" applyBorder="1"/>
    <xf numFmtId="0" fontId="14" fillId="0" borderId="0" xfId="0" applyFont="1" applyBorder="1"/>
    <xf numFmtId="2" fontId="8" fillId="0" borderId="4" xfId="0" applyNumberFormat="1" applyFont="1" applyFill="1" applyBorder="1"/>
    <xf numFmtId="0" fontId="14" fillId="0" borderId="0" xfId="0" applyFont="1" applyFill="1"/>
    <xf numFmtId="2" fontId="8" fillId="0" borderId="8" xfId="0" applyNumberFormat="1" applyFont="1" applyFill="1" applyBorder="1"/>
    <xf numFmtId="0" fontId="35" fillId="0" borderId="7" xfId="0" applyFont="1" applyFill="1" applyBorder="1" applyAlignment="1">
      <alignment vertical="center"/>
    </xf>
    <xf numFmtId="3" fontId="34" fillId="0" borderId="1" xfId="0" applyNumberFormat="1" applyFont="1" applyFill="1" applyBorder="1" applyAlignment="1">
      <alignment vertical="center"/>
    </xf>
    <xf numFmtId="3" fontId="45" fillId="0" borderId="1" xfId="0" applyNumberFormat="1" applyFont="1" applyFill="1" applyBorder="1" applyAlignment="1">
      <alignment vertical="center"/>
    </xf>
    <xf numFmtId="0" fontId="37" fillId="0" borderId="0" xfId="0" applyFont="1"/>
    <xf numFmtId="0" fontId="44" fillId="0" borderId="3" xfId="0" applyFont="1" applyFill="1" applyBorder="1" applyAlignment="1">
      <alignment vertical="center"/>
    </xf>
    <xf numFmtId="4" fontId="37" fillId="0" borderId="0" xfId="0" applyNumberFormat="1" applyFont="1" applyFill="1" applyBorder="1" applyAlignment="1">
      <alignment vertical="center"/>
    </xf>
    <xf numFmtId="4" fontId="29" fillId="0" borderId="0" xfId="0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0" fontId="44" fillId="0" borderId="7" xfId="0" applyFont="1" applyFill="1" applyBorder="1" applyAlignment="1">
      <alignment vertical="center"/>
    </xf>
    <xf numFmtId="4" fontId="37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4" fontId="34" fillId="0" borderId="1" xfId="0" applyNumberFormat="1" applyFont="1" applyFill="1" applyBorder="1" applyAlignment="1">
      <alignment vertical="center"/>
    </xf>
    <xf numFmtId="4" fontId="45" fillId="0" borderId="1" xfId="0" applyNumberFormat="1" applyFont="1" applyFill="1" applyBorder="1" applyAlignment="1">
      <alignment vertical="center"/>
    </xf>
    <xf numFmtId="0" fontId="24" fillId="3" borderId="38" xfId="0" applyFont="1" applyFill="1" applyBorder="1" applyAlignment="1">
      <alignment horizontal="center" vertical="center"/>
    </xf>
    <xf numFmtId="0" fontId="58" fillId="3" borderId="15" xfId="4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/>
    <xf numFmtId="0" fontId="24" fillId="3" borderId="10" xfId="0" applyFont="1" applyFill="1" applyBorder="1" applyAlignment="1">
      <alignment horizontal="center" vertical="center"/>
    </xf>
    <xf numFmtId="0" fontId="58" fillId="3" borderId="37" xfId="4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vertical="center"/>
    </xf>
    <xf numFmtId="0" fontId="45" fillId="0" borderId="7" xfId="0" applyFont="1" applyFill="1" applyBorder="1" applyAlignment="1">
      <alignment vertical="center"/>
    </xf>
    <xf numFmtId="3" fontId="36" fillId="0" borderId="1" xfId="0" applyNumberFormat="1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0" fillId="0" borderId="0" xfId="0" applyFont="1" applyBorder="1"/>
    <xf numFmtId="0" fontId="24" fillId="4" borderId="10" xfId="0" applyFont="1" applyFill="1" applyBorder="1" applyAlignment="1">
      <alignment horizontal="center" vertical="center"/>
    </xf>
    <xf numFmtId="0" fontId="58" fillId="4" borderId="37" xfId="4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vertical="center"/>
    </xf>
    <xf numFmtId="3" fontId="37" fillId="0" borderId="11" xfId="0" applyNumberFormat="1" applyFont="1" applyFill="1" applyBorder="1" applyAlignment="1">
      <alignment vertical="center"/>
    </xf>
    <xf numFmtId="3" fontId="29" fillId="0" borderId="11" xfId="0" applyNumberFormat="1" applyFont="1" applyFill="1" applyBorder="1" applyAlignment="1">
      <alignment vertical="center"/>
    </xf>
    <xf numFmtId="0" fontId="37" fillId="0" borderId="0" xfId="0" applyFont="1" applyFill="1" applyBorder="1"/>
    <xf numFmtId="0" fontId="37" fillId="0" borderId="0" xfId="0" applyFont="1" applyBorder="1"/>
    <xf numFmtId="0" fontId="37" fillId="0" borderId="0" xfId="0" applyFont="1" applyFill="1"/>
    <xf numFmtId="0" fontId="29" fillId="4" borderId="38" xfId="0" applyFont="1" applyFill="1" applyBorder="1" applyAlignment="1">
      <alignment horizontal="center" vertical="center"/>
    </xf>
    <xf numFmtId="0" fontId="56" fillId="4" borderId="15" xfId="4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59" fillId="0" borderId="0" xfId="0" applyFont="1"/>
    <xf numFmtId="0" fontId="60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ill="1" applyBorder="1" applyAlignment="1"/>
  </cellXfs>
  <cellStyles count="8">
    <cellStyle name="Euro" xfId="1"/>
    <cellStyle name="Hipervínculo" xfId="2" builtinId="8"/>
    <cellStyle name="Normal" xfId="0" builtinId="0"/>
    <cellStyle name="Normal 3" xfId="3"/>
    <cellStyle name="Normal_Aut2000-10" xfId="4"/>
    <cellStyle name="Normal_CC2002-06" xfId="5"/>
    <cellStyle name="Normal_Hu-2001 Sector Actividad" xfId="6"/>
    <cellStyle name="Porcentual 2" xfId="7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69-4778-B0E2-4D3009F0A3B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69-4778-B0E2-4D3009F0A3B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69-4778-B0E2-4D3009F0A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931672"/>
        <c:axId val="1"/>
      </c:lineChart>
      <c:catAx>
        <c:axId val="386931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16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08-4E54-8150-6D853C5883B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08-4E54-8150-6D853C5883B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08-4E54-8150-6D853C58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220160"/>
        <c:axId val="1"/>
      </c:lineChart>
      <c:catAx>
        <c:axId val="3882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16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B9-49EE-9D44-82F0B881D6A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B9-49EE-9D44-82F0B881D6A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B9-49EE-9D44-82F0B881D6A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7B9-49EE-9D44-82F0B881D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220488"/>
        <c:axId val="1"/>
      </c:barChart>
      <c:catAx>
        <c:axId val="388220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D9-48CD-870E-A08D1A36E71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D9-48CD-870E-A08D1A36E71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D9-48CD-870E-A08D1A36E71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D9-48CD-870E-A08D1A36E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736"/>
        <c:axId val="1"/>
      </c:lineChart>
      <c:catAx>
        <c:axId val="38822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73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B9-4678-B723-3CC0BDC5E05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B9-4678-B723-3CC0BDC5E05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3B9-4678-B723-3CC0BDC5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244312"/>
        <c:axId val="1"/>
      </c:lineChart>
      <c:catAx>
        <c:axId val="38524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431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EF-4802-A317-33DDB3E26FC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EF-4802-A317-33DDB3E26FC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EF-4802-A317-33DDB3E26FC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EF-4802-A317-33DDB3E2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243984"/>
        <c:axId val="1"/>
      </c:barChart>
      <c:catAx>
        <c:axId val="38524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398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71-45F8-887B-2923D80766F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71-45F8-887B-2923D80766F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71-45F8-887B-2923D80766F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71-45F8-887B-2923D8076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45952"/>
        <c:axId val="1"/>
      </c:lineChart>
      <c:catAx>
        <c:axId val="3852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59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93-4CE1-9348-EA83F863EC4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93-4CE1-9348-EA83F863EC4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493-4CE1-9348-EA83F863E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427904"/>
        <c:axId val="1"/>
      </c:lineChart>
      <c:catAx>
        <c:axId val="3854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790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'6-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3A-4DF6-8EF2-3F5596A01D31}"/>
            </c:ext>
          </c:extLst>
        </c:ser>
        <c:ser>
          <c:idx val="1"/>
          <c:order val="1"/>
          <c:tx>
            <c:v>'6-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3A-4DF6-8EF2-3F5596A01D31}"/>
            </c:ext>
          </c:extLst>
        </c:ser>
        <c:ser>
          <c:idx val="2"/>
          <c:order val="2"/>
          <c:tx>
            <c:v>'6-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3A-4DF6-8EF2-3F5596A01D31}"/>
            </c:ext>
          </c:extLst>
        </c:ser>
        <c:ser>
          <c:idx val="3"/>
          <c:order val="3"/>
          <c:tx>
            <c:v>'6-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3A-4DF6-8EF2-3F5596A01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426264"/>
        <c:axId val="1"/>
      </c:barChart>
      <c:catAx>
        <c:axId val="38542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62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'6-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227-464B-8E6A-104A1207A295}"/>
            </c:ext>
          </c:extLst>
        </c:ser>
        <c:ser>
          <c:idx val="1"/>
          <c:order val="1"/>
          <c:tx>
            <c:v>'6-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227-464B-8E6A-104A1207A295}"/>
            </c:ext>
          </c:extLst>
        </c:ser>
        <c:ser>
          <c:idx val="2"/>
          <c:order val="2"/>
          <c:tx>
            <c:v>'6-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227-464B-8E6A-104A1207A295}"/>
            </c:ext>
          </c:extLst>
        </c:ser>
        <c:ser>
          <c:idx val="3"/>
          <c:order val="3"/>
          <c:tx>
            <c:v>'6-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227-464B-8E6A-104A1207A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422000"/>
        <c:axId val="1"/>
      </c:lineChart>
      <c:catAx>
        <c:axId val="3854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200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'2- CC-2018'!#REF!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6A-42A6-BF9E-A54A4E8E40BB}"/>
            </c:ext>
          </c:extLst>
        </c:ser>
        <c:ser>
          <c:idx val="1"/>
          <c:order val="1"/>
          <c:tx>
            <c:v>'2- CC-2018'!#REF!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6A-42A6-BF9E-A54A4E8E40BB}"/>
            </c:ext>
          </c:extLst>
        </c:ser>
        <c:ser>
          <c:idx val="2"/>
          <c:order val="2"/>
          <c:tx>
            <c:v>'2- CC-2018'!#REF!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D6A-42A6-BF9E-A54A4E8E40BB}"/>
            </c:ext>
          </c:extLst>
        </c:ser>
        <c:ser>
          <c:idx val="3"/>
          <c:order val="3"/>
          <c:tx>
            <c:v>'2- CC-2018'!#REF!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D6A-42A6-BF9E-A54A4E8E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32328"/>
        <c:axId val="1"/>
      </c:barChart>
      <c:catAx>
        <c:axId val="386932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232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'2- CC-2018'!#REF!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A8-4458-804F-FD668D190F29}"/>
            </c:ext>
          </c:extLst>
        </c:ser>
        <c:ser>
          <c:idx val="1"/>
          <c:order val="1"/>
          <c:tx>
            <c:v>'2- CC-2018'!#REF!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A8-4458-804F-FD668D190F29}"/>
            </c:ext>
          </c:extLst>
        </c:ser>
        <c:ser>
          <c:idx val="2"/>
          <c:order val="2"/>
          <c:tx>
            <c:v>'2- CC-2018'!#REF!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8-4458-804F-FD668D190F29}"/>
            </c:ext>
          </c:extLst>
        </c:ser>
        <c:ser>
          <c:idx val="3"/>
          <c:order val="3"/>
          <c:tx>
            <c:v>'2- CC-2018'!#REF!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A8-4458-804F-FD668D19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33968"/>
        <c:axId val="1"/>
      </c:lineChart>
      <c:catAx>
        <c:axId val="38693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396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98-4EC9-A2C2-5BE002ACFEB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98-4EC9-A2C2-5BE002ACFEB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98-4EC9-A2C2-5BE002ACF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36072"/>
        <c:axId val="1"/>
      </c:lineChart>
      <c:catAx>
        <c:axId val="387936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60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02-48F2-8065-DADD655CFA2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02-48F2-8065-DADD655CFA2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102-48F2-8065-DADD655CFA2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102-48F2-8065-DADD655C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34432"/>
        <c:axId val="1"/>
      </c:barChart>
      <c:catAx>
        <c:axId val="38793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443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43-499F-8D32-C75504A0A86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43-499F-8D32-C75504A0A86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43-499F-8D32-C75504A0A86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43-499F-8D32-C75504A0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935416"/>
        <c:axId val="1"/>
      </c:lineChart>
      <c:catAx>
        <c:axId val="38793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541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FD-4EEA-9ADA-C50ED6441F5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FD-4EEA-9ADA-C50ED6441F5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FD-4EEA-9ADA-C50ED644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29184"/>
        <c:axId val="1"/>
      </c:lineChart>
      <c:catAx>
        <c:axId val="3879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18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'3-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EF-4B9D-B1FA-9F0AD1719C07}"/>
            </c:ext>
          </c:extLst>
        </c:ser>
        <c:ser>
          <c:idx val="1"/>
          <c:order val="1"/>
          <c:tx>
            <c:v>'3-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EF-4B9D-B1FA-9F0AD1719C07}"/>
            </c:ext>
          </c:extLst>
        </c:ser>
        <c:ser>
          <c:idx val="2"/>
          <c:order val="2"/>
          <c:tx>
            <c:v>'3-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EF-4B9D-B1FA-9F0AD1719C07}"/>
            </c:ext>
          </c:extLst>
        </c:ser>
        <c:ser>
          <c:idx val="3"/>
          <c:order val="3"/>
          <c:tx>
            <c:v>'3-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EF-4B9D-B1FA-9F0AD1719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29512"/>
        <c:axId val="1"/>
      </c:barChart>
      <c:catAx>
        <c:axId val="387929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5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1C-4B9D-B5DA-9AA6D72B15C3}"/>
            </c:ext>
          </c:extLst>
        </c:ser>
        <c:ser>
          <c:idx val="1"/>
          <c:order val="1"/>
          <c:tx>
            <c:v>'3-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1C-4B9D-B5DA-9AA6D72B15C3}"/>
            </c:ext>
          </c:extLst>
        </c:ser>
        <c:ser>
          <c:idx val="2"/>
          <c:order val="2"/>
          <c:tx>
            <c:v>'3-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C1C-4B9D-B5DA-9AA6D72B15C3}"/>
            </c:ext>
          </c:extLst>
        </c:ser>
        <c:ser>
          <c:idx val="3"/>
          <c:order val="3"/>
          <c:tx>
            <c:v>'3-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C1C-4B9D-B5DA-9AA6D72B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080"/>
        <c:axId val="1"/>
      </c:lineChart>
      <c:catAx>
        <c:axId val="38822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0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abSelected="1" zoomScaleNormal="100" workbookViewId="0"/>
  </sheetViews>
  <sheetFormatPr baseColWidth="10" defaultRowHeight="13.2" x14ac:dyDescent="0.25"/>
  <cols>
    <col min="1" max="1" width="6.33203125" style="9" customWidth="1"/>
    <col min="2" max="2" width="15" customWidth="1"/>
    <col min="3" max="3" width="15.44140625" customWidth="1"/>
    <col min="4" max="4" width="14.44140625" customWidth="1"/>
    <col min="5" max="5" width="17.5546875" customWidth="1"/>
    <col min="6" max="6" width="29.44140625" customWidth="1"/>
    <col min="7" max="7" width="30" customWidth="1"/>
    <col min="8" max="8" width="10.33203125" customWidth="1"/>
    <col min="9" max="9" width="13.33203125" customWidth="1"/>
    <col min="10" max="10" width="16.44140625" customWidth="1"/>
    <col min="11" max="11" width="15.33203125" customWidth="1"/>
    <col min="12" max="12" width="14.109375" customWidth="1"/>
    <col min="13" max="13" width="15.109375" customWidth="1"/>
  </cols>
  <sheetData>
    <row r="1" spans="1:9" ht="40.200000000000003" customHeight="1" x14ac:dyDescent="0.6">
      <c r="A1" s="119" t="s">
        <v>62</v>
      </c>
      <c r="B1" s="120"/>
      <c r="C1" s="121" t="s">
        <v>80</v>
      </c>
      <c r="D1" s="122"/>
      <c r="E1" s="120"/>
      <c r="F1" s="121"/>
      <c r="G1" s="122">
        <v>2020</v>
      </c>
    </row>
    <row r="3" spans="1:9" ht="16.05" customHeight="1" x14ac:dyDescent="0.25">
      <c r="A3" s="123" t="s">
        <v>63</v>
      </c>
      <c r="B3" s="1" t="s">
        <v>86</v>
      </c>
    </row>
    <row r="4" spans="1:9" ht="16.05" customHeight="1" x14ac:dyDescent="0.25">
      <c r="B4" s="2" t="s">
        <v>87</v>
      </c>
    </row>
    <row r="5" spans="1:9" ht="16.05" customHeight="1" x14ac:dyDescent="0.25">
      <c r="B5" s="1" t="s">
        <v>88</v>
      </c>
    </row>
    <row r="6" spans="1:9" ht="16.05" customHeight="1" x14ac:dyDescent="0.3">
      <c r="B6" s="2" t="s">
        <v>87</v>
      </c>
      <c r="C6" s="23"/>
      <c r="D6" s="23"/>
      <c r="E6" s="23"/>
      <c r="F6" s="24"/>
      <c r="G6" s="23"/>
    </row>
    <row r="7" spans="1:9" ht="16.05" customHeight="1" x14ac:dyDescent="0.3">
      <c r="B7" s="17"/>
      <c r="C7" s="23"/>
      <c r="D7" s="23"/>
      <c r="E7" s="23"/>
      <c r="F7" s="24"/>
      <c r="G7" s="23"/>
    </row>
    <row r="8" spans="1:9" ht="16.05" customHeight="1" x14ac:dyDescent="0.3">
      <c r="A8" s="123" t="s">
        <v>64</v>
      </c>
      <c r="B8" s="1" t="s">
        <v>89</v>
      </c>
      <c r="C8" s="23"/>
      <c r="D8" s="23"/>
      <c r="E8" s="23"/>
      <c r="F8" s="24"/>
      <c r="G8" s="23"/>
    </row>
    <row r="9" spans="1:9" ht="16.05" customHeight="1" x14ac:dyDescent="0.3">
      <c r="B9" s="2" t="s">
        <v>90</v>
      </c>
      <c r="C9" s="23"/>
      <c r="D9" s="23"/>
      <c r="E9" s="23"/>
      <c r="F9" s="24"/>
      <c r="G9" s="23"/>
    </row>
    <row r="10" spans="1:9" ht="16.05" customHeight="1" x14ac:dyDescent="0.3">
      <c r="B10" s="1" t="s">
        <v>91</v>
      </c>
      <c r="C10" s="23"/>
      <c r="D10" s="23"/>
      <c r="E10" s="23"/>
      <c r="F10" s="24"/>
      <c r="G10" s="23"/>
    </row>
    <row r="11" spans="1:9" ht="16.05" customHeight="1" x14ac:dyDescent="0.3">
      <c r="B11" s="2" t="s">
        <v>92</v>
      </c>
      <c r="C11" s="23"/>
      <c r="D11" s="23"/>
      <c r="E11" s="23"/>
      <c r="F11" s="24"/>
      <c r="G11" s="23"/>
    </row>
    <row r="12" spans="1:9" ht="16.05" customHeight="1" x14ac:dyDescent="0.3">
      <c r="B12" s="17"/>
      <c r="C12" s="23"/>
      <c r="D12" s="23"/>
      <c r="E12" s="23"/>
      <c r="F12" s="24"/>
      <c r="G12" s="23"/>
    </row>
    <row r="13" spans="1:9" ht="16.05" customHeight="1" x14ac:dyDescent="0.3">
      <c r="A13" s="123" t="s">
        <v>65</v>
      </c>
      <c r="B13" s="1" t="s">
        <v>93</v>
      </c>
      <c r="C13" s="23"/>
      <c r="D13" s="23"/>
      <c r="E13" s="23"/>
      <c r="F13" s="24"/>
      <c r="G13" s="23"/>
    </row>
    <row r="14" spans="1:9" ht="16.05" customHeight="1" x14ac:dyDescent="0.3">
      <c r="B14" s="18" t="s">
        <v>94</v>
      </c>
      <c r="C14" s="23"/>
      <c r="D14" s="23"/>
      <c r="E14" s="23"/>
      <c r="F14" s="24"/>
      <c r="G14" s="23"/>
    </row>
    <row r="15" spans="1:9" ht="16.05" customHeight="1" x14ac:dyDescent="0.3">
      <c r="B15" s="1" t="s">
        <v>95</v>
      </c>
      <c r="C15" s="23"/>
      <c r="D15" s="23"/>
      <c r="E15" s="23"/>
      <c r="F15" s="24"/>
      <c r="G15" s="23"/>
    </row>
    <row r="16" spans="1:9" ht="16.05" customHeight="1" x14ac:dyDescent="0.3">
      <c r="B16" s="18" t="s">
        <v>96</v>
      </c>
      <c r="C16" s="23"/>
      <c r="D16" s="23"/>
      <c r="E16" s="23"/>
      <c r="F16" s="24"/>
      <c r="G16" s="23"/>
      <c r="H16" s="24"/>
      <c r="I16" s="23"/>
    </row>
    <row r="17" spans="1:9" ht="16.05" customHeight="1" x14ac:dyDescent="0.3">
      <c r="A17" s="123"/>
      <c r="B17" s="17"/>
      <c r="C17" s="23"/>
      <c r="D17" s="23"/>
      <c r="E17" s="23"/>
      <c r="F17" s="24"/>
      <c r="G17" s="23"/>
      <c r="H17" s="24"/>
      <c r="I17" s="23"/>
    </row>
    <row r="18" spans="1:9" ht="16.05" customHeight="1" x14ac:dyDescent="0.3">
      <c r="A18" s="123" t="s">
        <v>66</v>
      </c>
      <c r="B18" s="1" t="s">
        <v>97</v>
      </c>
      <c r="C18" s="23"/>
      <c r="D18" s="23"/>
      <c r="E18" s="23"/>
      <c r="F18" s="24"/>
      <c r="G18" s="23"/>
      <c r="H18" s="24"/>
      <c r="I18" s="23"/>
    </row>
    <row r="19" spans="1:9" ht="16.05" customHeight="1" x14ac:dyDescent="0.3">
      <c r="B19" s="2" t="s">
        <v>98</v>
      </c>
      <c r="C19" s="23"/>
      <c r="D19" s="23"/>
      <c r="E19" s="23"/>
      <c r="F19" s="24"/>
      <c r="G19" s="23"/>
      <c r="H19" s="24"/>
      <c r="I19" s="23"/>
    </row>
    <row r="20" spans="1:9" ht="16.05" customHeight="1" x14ac:dyDescent="0.3">
      <c r="B20" s="1" t="s">
        <v>99</v>
      </c>
      <c r="C20" s="23"/>
      <c r="D20" s="23"/>
      <c r="E20" s="23"/>
      <c r="F20" s="24"/>
      <c r="G20" s="23"/>
      <c r="H20" s="24"/>
      <c r="I20" s="23"/>
    </row>
    <row r="21" spans="1:9" ht="16.05" customHeight="1" x14ac:dyDescent="0.3">
      <c r="A21" s="123"/>
      <c r="B21" s="2" t="s">
        <v>100</v>
      </c>
      <c r="C21" s="23"/>
      <c r="D21" s="23"/>
      <c r="E21" s="23"/>
      <c r="F21" s="24"/>
      <c r="G21" s="23"/>
      <c r="H21" s="24"/>
      <c r="I21" s="23"/>
    </row>
    <row r="22" spans="1:9" ht="16.05" customHeight="1" x14ac:dyDescent="0.3">
      <c r="B22" s="17"/>
      <c r="C22" s="23"/>
      <c r="D22" s="23"/>
      <c r="E22" s="23"/>
      <c r="F22" s="24"/>
      <c r="G22" s="23"/>
      <c r="H22" s="24"/>
      <c r="I22" s="23"/>
    </row>
    <row r="23" spans="1:9" ht="16.05" customHeight="1" x14ac:dyDescent="0.3">
      <c r="A23" s="123" t="s">
        <v>67</v>
      </c>
      <c r="B23" s="1" t="s">
        <v>101</v>
      </c>
      <c r="C23" s="23"/>
      <c r="D23" s="23"/>
      <c r="E23" s="23"/>
      <c r="F23" s="24"/>
      <c r="G23" s="23"/>
      <c r="H23" s="24"/>
      <c r="I23" s="23"/>
    </row>
    <row r="24" spans="1:9" ht="16.05" customHeight="1" x14ac:dyDescent="0.3">
      <c r="B24" s="2" t="s">
        <v>102</v>
      </c>
      <c r="C24" s="23"/>
      <c r="D24" s="23"/>
      <c r="E24" s="23"/>
      <c r="F24" s="24"/>
      <c r="G24" s="23"/>
      <c r="H24" s="24"/>
      <c r="I24" s="23"/>
    </row>
    <row r="25" spans="1:9" ht="16.05" customHeight="1" x14ac:dyDescent="0.3">
      <c r="B25" s="1" t="s">
        <v>103</v>
      </c>
      <c r="C25" s="23"/>
      <c r="D25" s="23"/>
      <c r="E25" s="23"/>
      <c r="F25" s="24"/>
      <c r="G25" s="23"/>
      <c r="H25" s="24"/>
      <c r="I25" s="23"/>
    </row>
    <row r="26" spans="1:9" ht="16.05" customHeight="1" x14ac:dyDescent="0.3">
      <c r="A26" s="123"/>
      <c r="B26" s="2" t="s">
        <v>104</v>
      </c>
      <c r="C26" s="23"/>
      <c r="D26" s="23"/>
      <c r="E26" s="23"/>
      <c r="F26" s="24"/>
      <c r="G26" s="23"/>
      <c r="H26" s="24"/>
      <c r="I26" s="23"/>
    </row>
    <row r="27" spans="1:9" ht="16.05" customHeight="1" x14ac:dyDescent="0.3">
      <c r="B27" s="17"/>
      <c r="C27" s="23"/>
      <c r="D27" s="23"/>
      <c r="E27" s="23"/>
      <c r="F27" s="24"/>
      <c r="G27" s="23"/>
      <c r="H27" s="24"/>
      <c r="I27" s="23"/>
    </row>
    <row r="28" spans="1:9" ht="16.05" customHeight="1" x14ac:dyDescent="0.3">
      <c r="A28" s="123" t="s">
        <v>68</v>
      </c>
      <c r="B28" s="1" t="s">
        <v>105</v>
      </c>
      <c r="C28" s="23"/>
      <c r="D28" s="23"/>
      <c r="E28" s="23"/>
      <c r="F28" s="24"/>
      <c r="G28" s="23"/>
      <c r="H28" s="24"/>
      <c r="I28" s="23"/>
    </row>
    <row r="29" spans="1:9" ht="16.05" customHeight="1" x14ac:dyDescent="0.3">
      <c r="B29" s="18" t="s">
        <v>106</v>
      </c>
      <c r="C29" s="23"/>
      <c r="D29" s="23"/>
      <c r="E29" s="23"/>
      <c r="F29" s="24"/>
      <c r="G29" s="23"/>
      <c r="H29" s="24"/>
      <c r="I29" s="23"/>
    </row>
    <row r="30" spans="1:9" ht="16.05" customHeight="1" x14ac:dyDescent="0.3">
      <c r="B30" s="1" t="s">
        <v>107</v>
      </c>
      <c r="C30" s="32"/>
      <c r="D30" s="32"/>
      <c r="E30" s="32"/>
      <c r="F30" s="33"/>
      <c r="G30" s="32"/>
      <c r="H30" s="24"/>
    </row>
    <row r="31" spans="1:9" ht="16.05" customHeight="1" x14ac:dyDescent="0.3">
      <c r="B31" s="18" t="s">
        <v>108</v>
      </c>
      <c r="C31" s="32"/>
      <c r="D31" s="32"/>
      <c r="E31" s="32"/>
      <c r="F31" s="33"/>
      <c r="G31" s="32"/>
      <c r="H31" s="24"/>
    </row>
    <row r="32" spans="1:9" ht="16.05" customHeight="1" x14ac:dyDescent="0.3">
      <c r="B32" s="18"/>
      <c r="C32" s="32"/>
      <c r="D32" s="32"/>
      <c r="E32" s="32"/>
      <c r="F32" s="33"/>
      <c r="G32" s="32"/>
      <c r="H32" s="24"/>
    </row>
    <row r="33" spans="1:8" ht="16.05" customHeight="1" x14ac:dyDescent="0.3">
      <c r="B33" s="31"/>
      <c r="C33" s="32"/>
      <c r="D33" s="32"/>
      <c r="E33" s="32"/>
      <c r="F33" s="33"/>
      <c r="G33" s="32"/>
      <c r="H33" s="24"/>
    </row>
    <row r="34" spans="1:8" ht="16.05" customHeight="1" x14ac:dyDescent="0.3">
      <c r="A34" s="123" t="s">
        <v>69</v>
      </c>
      <c r="B34" s="1" t="s">
        <v>109</v>
      </c>
      <c r="C34" s="32"/>
      <c r="D34" s="32"/>
      <c r="E34" s="32"/>
      <c r="F34" s="33"/>
      <c r="G34" s="32"/>
      <c r="H34" s="24"/>
    </row>
    <row r="35" spans="1:8" ht="16.05" customHeight="1" x14ac:dyDescent="0.3">
      <c r="B35" s="2" t="s">
        <v>110</v>
      </c>
      <c r="C35" s="32"/>
      <c r="D35" s="32"/>
      <c r="E35" s="32"/>
      <c r="F35" s="33"/>
      <c r="G35" s="32"/>
      <c r="H35" s="24"/>
    </row>
    <row r="36" spans="1:8" ht="16.05" customHeight="1" x14ac:dyDescent="0.3">
      <c r="B36" s="2"/>
      <c r="C36" s="32"/>
      <c r="D36" s="32"/>
      <c r="E36" s="32"/>
      <c r="F36" s="33"/>
      <c r="G36" s="32"/>
      <c r="H36" s="24"/>
    </row>
    <row r="37" spans="1:8" ht="16.05" customHeight="1" x14ac:dyDescent="0.3">
      <c r="B37" s="1" t="s">
        <v>111</v>
      </c>
      <c r="C37" s="32"/>
      <c r="D37" s="32"/>
      <c r="E37" s="32"/>
      <c r="F37" s="33"/>
      <c r="G37" s="32"/>
      <c r="H37" s="24"/>
    </row>
    <row r="38" spans="1:8" ht="16.05" customHeight="1" x14ac:dyDescent="0.3">
      <c r="B38" s="2" t="s">
        <v>112</v>
      </c>
      <c r="C38" s="32"/>
      <c r="D38" s="32"/>
      <c r="E38" s="32"/>
      <c r="F38" s="33"/>
      <c r="G38" s="32"/>
      <c r="H38" s="24"/>
    </row>
    <row r="39" spans="1:8" ht="16.05" customHeight="1" x14ac:dyDescent="0.3">
      <c r="B39" s="2"/>
      <c r="C39" s="32"/>
      <c r="D39" s="32"/>
      <c r="E39" s="32"/>
      <c r="F39" s="33"/>
      <c r="G39" s="32"/>
      <c r="H39" s="24"/>
    </row>
    <row r="40" spans="1:8" ht="16.05" customHeight="1" x14ac:dyDescent="0.3">
      <c r="B40" s="31"/>
      <c r="C40" s="32"/>
      <c r="D40" s="32"/>
      <c r="E40" s="32"/>
      <c r="F40" s="33"/>
      <c r="G40" s="32"/>
      <c r="H40" s="24"/>
    </row>
    <row r="41" spans="1:8" ht="16.05" customHeight="1" x14ac:dyDescent="0.3">
      <c r="A41" s="123" t="s">
        <v>70</v>
      </c>
      <c r="B41" s="1" t="s">
        <v>113</v>
      </c>
      <c r="C41" s="32"/>
      <c r="D41" s="32"/>
      <c r="E41" s="32"/>
      <c r="F41" s="33"/>
      <c r="G41" s="32"/>
      <c r="H41" s="24"/>
    </row>
    <row r="42" spans="1:8" ht="16.05" customHeight="1" x14ac:dyDescent="0.3">
      <c r="B42" s="2" t="s">
        <v>114</v>
      </c>
      <c r="C42" s="32"/>
      <c r="D42" s="32"/>
      <c r="E42" s="32"/>
      <c r="F42" s="33"/>
      <c r="G42" s="32"/>
      <c r="H42" s="24"/>
    </row>
    <row r="43" spans="1:8" ht="17.25" customHeight="1" x14ac:dyDescent="0.3">
      <c r="B43" s="124"/>
      <c r="C43" s="32"/>
      <c r="D43" s="32"/>
      <c r="E43" s="32"/>
      <c r="F43" s="33"/>
      <c r="G43" s="32"/>
      <c r="H43" s="24"/>
    </row>
    <row r="44" spans="1:8" ht="17.25" customHeight="1" x14ac:dyDescent="0.3">
      <c r="B44" s="124"/>
      <c r="C44" s="32"/>
      <c r="D44" s="32"/>
      <c r="E44" s="32"/>
      <c r="F44" s="33"/>
      <c r="G44" s="32"/>
      <c r="H44" s="24"/>
    </row>
    <row r="45" spans="1:8" ht="17.25" customHeight="1" x14ac:dyDescent="0.3">
      <c r="A45" s="123" t="s">
        <v>71</v>
      </c>
      <c r="B45" s="1" t="s">
        <v>115</v>
      </c>
      <c r="C45" s="32"/>
      <c r="D45" s="32"/>
      <c r="E45" s="32"/>
      <c r="F45" s="33"/>
      <c r="G45" s="32"/>
      <c r="H45" s="24"/>
    </row>
    <row r="46" spans="1:8" ht="17.25" customHeight="1" x14ac:dyDescent="0.3">
      <c r="B46" s="2" t="s">
        <v>116</v>
      </c>
      <c r="C46" s="32"/>
      <c r="D46" s="32"/>
      <c r="E46" s="32"/>
      <c r="F46" s="33"/>
      <c r="G46" s="32"/>
      <c r="H46" s="24"/>
    </row>
    <row r="47" spans="1:8" ht="17.25" customHeight="1" x14ac:dyDescent="0.3">
      <c r="B47" s="2"/>
      <c r="C47" s="32"/>
      <c r="D47" s="32"/>
      <c r="E47" s="32"/>
      <c r="F47" s="33"/>
      <c r="G47" s="32"/>
      <c r="H47" s="24"/>
    </row>
    <row r="48" spans="1:8" ht="17.25" customHeight="1" x14ac:dyDescent="0.3">
      <c r="B48" s="2"/>
      <c r="C48" s="32"/>
      <c r="D48" s="32"/>
      <c r="E48" s="32"/>
      <c r="F48" s="33"/>
      <c r="G48" s="32"/>
      <c r="H48" s="24"/>
    </row>
    <row r="49" spans="1:13" ht="17.25" customHeight="1" x14ac:dyDescent="0.3">
      <c r="B49" s="2"/>
      <c r="C49" s="32"/>
      <c r="D49" s="32"/>
      <c r="E49" s="32"/>
      <c r="F49" s="33"/>
      <c r="G49" s="32"/>
      <c r="H49" s="24"/>
    </row>
    <row r="50" spans="1:13" ht="17.25" customHeight="1" x14ac:dyDescent="0.3">
      <c r="B50" s="2"/>
      <c r="C50" s="32"/>
      <c r="D50" s="32"/>
      <c r="E50" s="32"/>
      <c r="F50" s="33"/>
      <c r="G50" s="32"/>
      <c r="H50" s="24"/>
    </row>
    <row r="51" spans="1:13" ht="17.25" customHeight="1" x14ac:dyDescent="0.3">
      <c r="B51" s="2"/>
      <c r="C51" s="32"/>
      <c r="D51" s="32"/>
      <c r="E51" s="32"/>
      <c r="F51" s="33"/>
      <c r="G51" s="32"/>
      <c r="H51" s="24"/>
    </row>
    <row r="52" spans="1:13" ht="17.25" customHeight="1" x14ac:dyDescent="0.3">
      <c r="B52" s="2"/>
      <c r="C52" s="32"/>
      <c r="D52" s="32"/>
      <c r="E52" s="32"/>
      <c r="F52" s="33"/>
      <c r="G52" s="32"/>
      <c r="H52" s="24"/>
    </row>
    <row r="53" spans="1:13" ht="19.2" customHeight="1" x14ac:dyDescent="0.3">
      <c r="A53" s="9" t="s">
        <v>83</v>
      </c>
      <c r="B53" s="2"/>
      <c r="C53" s="32"/>
      <c r="D53" s="32"/>
      <c r="E53" s="32"/>
      <c r="F53" s="33"/>
      <c r="G53" s="32"/>
      <c r="H53" s="24"/>
    </row>
    <row r="54" spans="1:13" ht="14.4" customHeight="1" x14ac:dyDescent="0.25">
      <c r="A54" s="296" t="s">
        <v>117</v>
      </c>
      <c r="C54" s="32"/>
      <c r="D54" s="32"/>
      <c r="E54" s="32"/>
      <c r="F54" s="33"/>
      <c r="G54" s="32"/>
      <c r="H54" s="34"/>
      <c r="I54" s="34"/>
      <c r="J54" s="34"/>
      <c r="K54" s="34"/>
      <c r="L54" s="34"/>
    </row>
    <row r="55" spans="1:13" x14ac:dyDescent="0.25">
      <c r="A55" s="9" t="s">
        <v>81</v>
      </c>
      <c r="C55" s="34"/>
      <c r="D55" s="34"/>
      <c r="E55" s="34"/>
      <c r="G55" s="126" t="s">
        <v>82</v>
      </c>
      <c r="H55" s="34"/>
      <c r="I55" s="34"/>
      <c r="J55" s="34"/>
      <c r="K55" s="34"/>
      <c r="L55" s="34"/>
      <c r="M55" s="34"/>
    </row>
    <row r="56" spans="1:13" ht="13.8" x14ac:dyDescent="0.25">
      <c r="A56" s="127" t="s">
        <v>79</v>
      </c>
      <c r="C56" s="34"/>
      <c r="D56" s="34"/>
      <c r="E56" s="34"/>
      <c r="F56" s="34"/>
      <c r="H56" s="11"/>
    </row>
    <row r="57" spans="1:13" x14ac:dyDescent="0.25">
      <c r="G57" s="34"/>
      <c r="H57" s="11"/>
      <c r="I57" s="128"/>
      <c r="J57" s="11"/>
      <c r="K57" s="128"/>
      <c r="L57" s="11"/>
      <c r="M57" s="128"/>
    </row>
  </sheetData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7"/>
  <sheetViews>
    <sheetView showGridLines="0" zoomScaleNormal="100" workbookViewId="0">
      <selection activeCell="A2" sqref="A2"/>
    </sheetView>
  </sheetViews>
  <sheetFormatPr baseColWidth="10" defaultRowHeight="13.2" x14ac:dyDescent="0.25"/>
  <cols>
    <col min="1" max="1" width="8.5546875" customWidth="1"/>
    <col min="2" max="2" width="10.44140625" bestFit="1" customWidth="1"/>
    <col min="3" max="3" width="14.5546875" bestFit="1" customWidth="1"/>
    <col min="4" max="4" width="10.6640625" customWidth="1"/>
    <col min="5" max="5" width="15.5546875" customWidth="1"/>
    <col min="6" max="6" width="11" customWidth="1"/>
    <col min="7" max="7" width="8.33203125" customWidth="1"/>
    <col min="8" max="8" width="10.109375" customWidth="1"/>
    <col min="9" max="9" width="7.33203125" customWidth="1"/>
    <col min="10" max="10" width="10.33203125" customWidth="1"/>
    <col min="11" max="11" width="14.5546875" bestFit="1" customWidth="1"/>
    <col min="12" max="12" width="10.77734375" customWidth="1"/>
    <col min="13" max="13" width="16.77734375" customWidth="1"/>
    <col min="14" max="14" width="13.44140625" customWidth="1"/>
    <col min="15" max="15" width="10.88671875" bestFit="1" customWidth="1"/>
  </cols>
  <sheetData>
    <row r="2" spans="1:15" ht="18.75" customHeight="1" x14ac:dyDescent="0.4">
      <c r="D2" s="289" t="s">
        <v>129</v>
      </c>
      <c r="F2" s="20"/>
    </row>
    <row r="3" spans="1:15" ht="18.75" customHeight="1" x14ac:dyDescent="0.4">
      <c r="D3" s="290" t="s">
        <v>130</v>
      </c>
      <c r="F3" s="20"/>
    </row>
    <row r="4" spans="1:15" ht="15" customHeight="1" x14ac:dyDescent="0.25">
      <c r="D4" s="117" t="s">
        <v>85</v>
      </c>
    </row>
    <row r="6" spans="1:15" s="252" customFormat="1" ht="15.6" x14ac:dyDescent="0.25">
      <c r="A6" s="293" t="s">
        <v>121</v>
      </c>
      <c r="I6" s="293" t="s">
        <v>122</v>
      </c>
    </row>
    <row r="7" spans="1:15" s="283" customFormat="1" ht="15" customHeight="1" x14ac:dyDescent="0.25">
      <c r="A7" s="294" t="s">
        <v>123</v>
      </c>
      <c r="B7" s="252"/>
      <c r="C7" s="252"/>
      <c r="D7" s="252"/>
      <c r="E7" s="252"/>
      <c r="F7" s="252"/>
      <c r="G7" s="252"/>
      <c r="H7" s="252"/>
      <c r="I7" s="294" t="s">
        <v>124</v>
      </c>
      <c r="J7" s="252"/>
      <c r="K7" s="252"/>
      <c r="L7" s="252"/>
      <c r="M7" s="252"/>
      <c r="N7" s="252"/>
      <c r="O7" s="252"/>
    </row>
    <row r="8" spans="1:15" s="276" customFormat="1" ht="19.8" customHeight="1" x14ac:dyDescent="0.25">
      <c r="A8" s="277" t="s">
        <v>54</v>
      </c>
      <c r="B8" s="277" t="s">
        <v>11</v>
      </c>
      <c r="C8" s="277" t="s">
        <v>12</v>
      </c>
      <c r="D8" s="277" t="s">
        <v>13</v>
      </c>
      <c r="E8" s="277" t="s">
        <v>33</v>
      </c>
      <c r="F8" s="277" t="s">
        <v>14</v>
      </c>
      <c r="G8" s="278" t="s">
        <v>55</v>
      </c>
      <c r="H8" s="270"/>
      <c r="I8" s="277" t="s">
        <v>54</v>
      </c>
      <c r="J8" s="277" t="s">
        <v>11</v>
      </c>
      <c r="K8" s="277" t="s">
        <v>12</v>
      </c>
      <c r="L8" s="277" t="s">
        <v>13</v>
      </c>
      <c r="M8" s="277" t="s">
        <v>33</v>
      </c>
      <c r="N8" s="277" t="s">
        <v>14</v>
      </c>
      <c r="O8" s="278" t="s">
        <v>55</v>
      </c>
    </row>
    <row r="9" spans="1:15" s="283" customFormat="1" ht="15.6" x14ac:dyDescent="0.25">
      <c r="A9" s="279">
        <v>2010</v>
      </c>
      <c r="B9" s="280">
        <v>25</v>
      </c>
      <c r="C9" s="280">
        <v>18</v>
      </c>
      <c r="D9" s="280">
        <v>74</v>
      </c>
      <c r="E9" s="280">
        <v>3</v>
      </c>
      <c r="F9" s="281">
        <v>120</v>
      </c>
      <c r="G9" s="244"/>
      <c r="H9" s="282"/>
      <c r="I9" s="279">
        <v>2010</v>
      </c>
      <c r="J9" s="280">
        <v>10290</v>
      </c>
      <c r="K9" s="280">
        <v>6256</v>
      </c>
      <c r="L9" s="280">
        <v>12929</v>
      </c>
      <c r="M9" s="280">
        <v>3455</v>
      </c>
      <c r="N9" s="281">
        <v>32930</v>
      </c>
      <c r="O9" s="244"/>
    </row>
    <row r="10" spans="1:15" s="283" customFormat="1" ht="15.6" x14ac:dyDescent="0.25">
      <c r="A10" s="253">
        <v>2011</v>
      </c>
      <c r="B10" s="256">
        <v>53</v>
      </c>
      <c r="C10" s="256">
        <v>29</v>
      </c>
      <c r="D10" s="256">
        <v>50</v>
      </c>
      <c r="E10" s="256">
        <v>3</v>
      </c>
      <c r="F10" s="257">
        <v>135</v>
      </c>
      <c r="G10" s="246">
        <v>12.5</v>
      </c>
      <c r="H10" s="282"/>
      <c r="I10" s="253">
        <v>2011</v>
      </c>
      <c r="J10" s="256">
        <v>15735</v>
      </c>
      <c r="K10" s="256">
        <v>52173</v>
      </c>
      <c r="L10" s="256">
        <v>37922</v>
      </c>
      <c r="M10" s="256">
        <v>800</v>
      </c>
      <c r="N10" s="257">
        <v>106630</v>
      </c>
      <c r="O10" s="246">
        <v>223.80807774066201</v>
      </c>
    </row>
    <row r="11" spans="1:15" s="283" customFormat="1" ht="15.6" x14ac:dyDescent="0.25">
      <c r="A11" s="253">
        <v>2012</v>
      </c>
      <c r="B11" s="256">
        <v>31</v>
      </c>
      <c r="C11" s="256">
        <v>18</v>
      </c>
      <c r="D11" s="256">
        <v>47</v>
      </c>
      <c r="E11" s="256">
        <v>1</v>
      </c>
      <c r="F11" s="257">
        <v>97</v>
      </c>
      <c r="G11" s="246">
        <v>-28.148148148148145</v>
      </c>
      <c r="H11" s="282"/>
      <c r="I11" s="253">
        <v>2012</v>
      </c>
      <c r="J11" s="256">
        <v>7098</v>
      </c>
      <c r="K11" s="256">
        <v>2323</v>
      </c>
      <c r="L11" s="256">
        <v>28765</v>
      </c>
      <c r="M11" s="256">
        <v>80</v>
      </c>
      <c r="N11" s="257">
        <v>38266</v>
      </c>
      <c r="O11" s="246">
        <v>-64.113288943074181</v>
      </c>
    </row>
    <row r="12" spans="1:15" s="252" customFormat="1" ht="15.6" x14ac:dyDescent="0.25">
      <c r="A12" s="253">
        <v>2013</v>
      </c>
      <c r="B12" s="256">
        <v>55</v>
      </c>
      <c r="C12" s="256">
        <v>76</v>
      </c>
      <c r="D12" s="256">
        <v>139</v>
      </c>
      <c r="E12" s="256">
        <v>8</v>
      </c>
      <c r="F12" s="257">
        <v>278</v>
      </c>
      <c r="G12" s="246">
        <v>186.5979381443299</v>
      </c>
      <c r="H12" s="282"/>
      <c r="I12" s="253">
        <v>2013</v>
      </c>
      <c r="J12" s="256">
        <v>12697</v>
      </c>
      <c r="K12" s="256">
        <v>15597</v>
      </c>
      <c r="L12" s="256">
        <v>85738</v>
      </c>
      <c r="M12" s="256">
        <v>2250</v>
      </c>
      <c r="N12" s="257">
        <v>116282</v>
      </c>
      <c r="O12" s="246">
        <v>203.87811634349032</v>
      </c>
    </row>
    <row r="13" spans="1:15" s="252" customFormat="1" ht="15.6" x14ac:dyDescent="0.25">
      <c r="A13" s="253">
        <v>2014</v>
      </c>
      <c r="B13" s="256">
        <v>59</v>
      </c>
      <c r="C13" s="256">
        <v>96</v>
      </c>
      <c r="D13" s="256">
        <v>102</v>
      </c>
      <c r="E13" s="256">
        <v>4</v>
      </c>
      <c r="F13" s="257">
        <v>261</v>
      </c>
      <c r="G13" s="246">
        <v>-6.1151079136690605</v>
      </c>
      <c r="H13" s="282"/>
      <c r="I13" s="253">
        <v>2014</v>
      </c>
      <c r="J13" s="256">
        <v>14997</v>
      </c>
      <c r="K13" s="256">
        <v>16499</v>
      </c>
      <c r="L13" s="256">
        <v>20674</v>
      </c>
      <c r="M13" s="256">
        <v>1752</v>
      </c>
      <c r="N13" s="257">
        <v>53922</v>
      </c>
      <c r="O13" s="246">
        <v>-53.628248568136087</v>
      </c>
    </row>
    <row r="14" spans="1:15" s="252" customFormat="1" ht="15.6" x14ac:dyDescent="0.25">
      <c r="A14" s="253">
        <v>2015</v>
      </c>
      <c r="B14" s="256">
        <v>30</v>
      </c>
      <c r="C14" s="256">
        <v>76</v>
      </c>
      <c r="D14" s="256">
        <v>82</v>
      </c>
      <c r="E14" s="256">
        <v>4</v>
      </c>
      <c r="F14" s="257">
        <v>192</v>
      </c>
      <c r="G14" s="246">
        <v>-26.436781609195403</v>
      </c>
      <c r="H14" s="284"/>
      <c r="I14" s="253">
        <v>2015</v>
      </c>
      <c r="J14" s="256">
        <v>4673</v>
      </c>
      <c r="K14" s="256">
        <v>11134</v>
      </c>
      <c r="L14" s="256">
        <v>16449</v>
      </c>
      <c r="M14" s="256">
        <v>3496</v>
      </c>
      <c r="N14" s="257">
        <v>35752</v>
      </c>
      <c r="O14" s="246">
        <v>-33.69682133452023</v>
      </c>
    </row>
    <row r="15" spans="1:15" s="252" customFormat="1" ht="15.6" x14ac:dyDescent="0.25">
      <c r="A15" s="253">
        <v>2016</v>
      </c>
      <c r="B15" s="256">
        <v>40</v>
      </c>
      <c r="C15" s="256">
        <v>60</v>
      </c>
      <c r="D15" s="256">
        <v>88</v>
      </c>
      <c r="E15" s="256">
        <v>3</v>
      </c>
      <c r="F15" s="257">
        <v>191</v>
      </c>
      <c r="G15" s="246">
        <v>-0.52083333333333703</v>
      </c>
      <c r="H15" s="284"/>
      <c r="I15" s="253">
        <v>2016</v>
      </c>
      <c r="J15" s="256">
        <v>6650</v>
      </c>
      <c r="K15" s="256">
        <v>15789</v>
      </c>
      <c r="L15" s="256">
        <v>49900</v>
      </c>
      <c r="M15" s="256">
        <v>452</v>
      </c>
      <c r="N15" s="257">
        <v>72791</v>
      </c>
      <c r="O15" s="246">
        <v>103.59979861266501</v>
      </c>
    </row>
    <row r="16" spans="1:15" s="252" customFormat="1" ht="15.6" x14ac:dyDescent="0.25">
      <c r="A16" s="253">
        <v>2017</v>
      </c>
      <c r="B16" s="256">
        <v>43</v>
      </c>
      <c r="C16" s="256">
        <v>68</v>
      </c>
      <c r="D16" s="256">
        <v>79</v>
      </c>
      <c r="E16" s="256">
        <v>4</v>
      </c>
      <c r="F16" s="257">
        <v>194</v>
      </c>
      <c r="G16" s="246">
        <v>1.5706806282722585</v>
      </c>
      <c r="I16" s="253">
        <v>2017</v>
      </c>
      <c r="J16" s="256">
        <v>16249</v>
      </c>
      <c r="K16" s="256">
        <v>10035</v>
      </c>
      <c r="L16" s="256">
        <v>17264</v>
      </c>
      <c r="M16" s="256">
        <v>571</v>
      </c>
      <c r="N16" s="257">
        <v>44119</v>
      </c>
      <c r="O16" s="246">
        <v>-39.38948496380047</v>
      </c>
    </row>
    <row r="17" spans="1:15" s="252" customFormat="1" ht="15.6" x14ac:dyDescent="0.25">
      <c r="A17" s="253">
        <v>2018</v>
      </c>
      <c r="B17" s="256">
        <v>50</v>
      </c>
      <c r="C17" s="256">
        <v>70</v>
      </c>
      <c r="D17" s="256">
        <v>90</v>
      </c>
      <c r="E17" s="256">
        <v>2</v>
      </c>
      <c r="F17" s="257">
        <v>212</v>
      </c>
      <c r="G17" s="246">
        <v>9.2783505154639059</v>
      </c>
      <c r="I17" s="253">
        <v>2018</v>
      </c>
      <c r="J17" s="256">
        <v>12689</v>
      </c>
      <c r="K17" s="256">
        <v>24783</v>
      </c>
      <c r="L17" s="256">
        <v>87453</v>
      </c>
      <c r="M17" s="256">
        <v>1306</v>
      </c>
      <c r="N17" s="257">
        <v>126231</v>
      </c>
      <c r="O17" s="246">
        <v>186.11482581200843</v>
      </c>
    </row>
    <row r="18" spans="1:15" s="252" customFormat="1" ht="15.6" x14ac:dyDescent="0.25">
      <c r="A18" s="258">
        <v>2019</v>
      </c>
      <c r="B18" s="261">
        <v>39</v>
      </c>
      <c r="C18" s="261">
        <v>63</v>
      </c>
      <c r="D18" s="261">
        <v>88</v>
      </c>
      <c r="E18" s="261">
        <v>6</v>
      </c>
      <c r="F18" s="82">
        <v>196</v>
      </c>
      <c r="G18" s="248">
        <v>-7.547169811320753</v>
      </c>
      <c r="I18" s="258">
        <v>2019</v>
      </c>
      <c r="J18" s="261">
        <v>5849</v>
      </c>
      <c r="K18" s="261">
        <v>16092</v>
      </c>
      <c r="L18" s="261">
        <v>18312</v>
      </c>
      <c r="M18" s="261">
        <v>1006</v>
      </c>
      <c r="N18" s="82">
        <v>41259</v>
      </c>
      <c r="O18" s="248">
        <v>-67.314684982294352</v>
      </c>
    </row>
    <row r="19" spans="1:15" s="22" customFormat="1" ht="24" customHeight="1" x14ac:dyDescent="0.35">
      <c r="A19" s="271">
        <v>2020</v>
      </c>
      <c r="B19" s="272">
        <v>27</v>
      </c>
      <c r="C19" s="272">
        <v>37</v>
      </c>
      <c r="D19" s="272">
        <v>49</v>
      </c>
      <c r="E19" s="272">
        <v>2</v>
      </c>
      <c r="F19" s="251">
        <v>115</v>
      </c>
      <c r="G19" s="248">
        <v>-41.326530612244895</v>
      </c>
      <c r="I19" s="271">
        <v>2020</v>
      </c>
      <c r="J19" s="272">
        <v>2298</v>
      </c>
      <c r="K19" s="272">
        <v>55107</v>
      </c>
      <c r="L19" s="272">
        <v>40650</v>
      </c>
      <c r="M19" s="272">
        <v>213</v>
      </c>
      <c r="N19" s="251">
        <v>98268</v>
      </c>
      <c r="O19" s="248">
        <v>138.17348942049006</v>
      </c>
    </row>
    <row r="22" spans="1:1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36" spans="1:15" s="129" customFormat="1" x14ac:dyDescent="0.25">
      <c r="A36" s="291" t="s">
        <v>125</v>
      </c>
      <c r="I36" s="291" t="s">
        <v>126</v>
      </c>
    </row>
    <row r="37" spans="1:15" s="129" customFormat="1" x14ac:dyDescent="0.25">
      <c r="A37" s="292" t="s">
        <v>127</v>
      </c>
      <c r="B37" s="295"/>
      <c r="C37" s="295"/>
      <c r="D37" s="295"/>
      <c r="E37" s="295"/>
      <c r="F37" s="295"/>
      <c r="I37" s="292" t="s">
        <v>128</v>
      </c>
    </row>
    <row r="38" spans="1:15" s="252" customFormat="1" ht="18" customHeight="1" x14ac:dyDescent="0.25">
      <c r="A38" s="285" t="s">
        <v>54</v>
      </c>
      <c r="B38" s="285" t="s">
        <v>11</v>
      </c>
      <c r="C38" s="285" t="s">
        <v>12</v>
      </c>
      <c r="D38" s="285" t="s">
        <v>13</v>
      </c>
      <c r="E38" s="285" t="s">
        <v>33</v>
      </c>
      <c r="F38" s="285" t="s">
        <v>14</v>
      </c>
      <c r="G38" s="286" t="s">
        <v>55</v>
      </c>
      <c r="H38" s="26"/>
      <c r="I38" s="285" t="s">
        <v>54</v>
      </c>
      <c r="J38" s="285" t="s">
        <v>11</v>
      </c>
      <c r="K38" s="285" t="s">
        <v>12</v>
      </c>
      <c r="L38" s="285" t="s">
        <v>13</v>
      </c>
      <c r="M38" s="285" t="s">
        <v>33</v>
      </c>
      <c r="N38" s="285" t="s">
        <v>14</v>
      </c>
      <c r="O38" s="286" t="s">
        <v>55</v>
      </c>
    </row>
    <row r="39" spans="1:15" s="252" customFormat="1" ht="15.6" x14ac:dyDescent="0.25">
      <c r="A39" s="253">
        <v>2010</v>
      </c>
      <c r="B39" s="254">
        <v>2.2000000000000002</v>
      </c>
      <c r="C39" s="254">
        <v>2.39</v>
      </c>
      <c r="D39" s="254">
        <v>2.5</v>
      </c>
      <c r="E39" s="254">
        <v>0.27</v>
      </c>
      <c r="F39" s="255">
        <v>2.36</v>
      </c>
      <c r="G39" s="246"/>
      <c r="I39" s="253">
        <v>2010</v>
      </c>
      <c r="J39" s="256">
        <v>1706.81</v>
      </c>
      <c r="K39" s="256">
        <v>1681.56</v>
      </c>
      <c r="L39" s="256">
        <v>1665.37</v>
      </c>
      <c r="M39" s="256">
        <v>1584.67</v>
      </c>
      <c r="N39" s="257">
        <v>1673.82</v>
      </c>
      <c r="O39" s="246"/>
    </row>
    <row r="40" spans="1:15" s="252" customFormat="1" ht="15.6" x14ac:dyDescent="0.25">
      <c r="A40" s="253">
        <v>2011</v>
      </c>
      <c r="B40" s="254">
        <v>2.78</v>
      </c>
      <c r="C40" s="254">
        <v>2.78</v>
      </c>
      <c r="D40" s="254">
        <v>3.05</v>
      </c>
      <c r="E40" s="254">
        <v>3.15</v>
      </c>
      <c r="F40" s="255">
        <v>2.89</v>
      </c>
      <c r="G40" s="246">
        <v>22.457627118644076</v>
      </c>
      <c r="I40" s="253">
        <v>2011</v>
      </c>
      <c r="J40" s="256">
        <v>1706.77</v>
      </c>
      <c r="K40" s="256">
        <v>1655.21</v>
      </c>
      <c r="L40" s="256">
        <v>1685.55</v>
      </c>
      <c r="M40" s="256">
        <v>1615.33</v>
      </c>
      <c r="N40" s="257">
        <v>1684.28</v>
      </c>
      <c r="O40" s="246">
        <v>0.62491785257674515</v>
      </c>
    </row>
    <row r="41" spans="1:15" s="252" customFormat="1" ht="15.6" x14ac:dyDescent="0.25">
      <c r="A41" s="253">
        <v>2012</v>
      </c>
      <c r="B41" s="254">
        <v>0.7</v>
      </c>
      <c r="C41" s="254">
        <v>2.62</v>
      </c>
      <c r="D41" s="254">
        <v>2.42</v>
      </c>
      <c r="E41" s="254">
        <v>1.8</v>
      </c>
      <c r="F41" s="255">
        <v>1.95</v>
      </c>
      <c r="G41" s="246">
        <v>-32.525951557093435</v>
      </c>
      <c r="I41" s="253">
        <v>2012</v>
      </c>
      <c r="J41" s="256">
        <v>1705.88</v>
      </c>
      <c r="K41" s="256">
        <v>1651.73</v>
      </c>
      <c r="L41" s="256">
        <v>1668.14</v>
      </c>
      <c r="M41" s="256">
        <v>1688</v>
      </c>
      <c r="N41" s="257">
        <v>1676.78</v>
      </c>
      <c r="O41" s="246">
        <v>-0.44529413161706888</v>
      </c>
    </row>
    <row r="42" spans="1:15" s="252" customFormat="1" ht="15.6" x14ac:dyDescent="0.25">
      <c r="A42" s="253">
        <v>2013</v>
      </c>
      <c r="B42" s="254">
        <v>0.72</v>
      </c>
      <c r="C42" s="254">
        <v>1.44</v>
      </c>
      <c r="D42" s="254">
        <v>0.76</v>
      </c>
      <c r="E42" s="254">
        <v>0.88</v>
      </c>
      <c r="F42" s="255">
        <v>0.93</v>
      </c>
      <c r="G42" s="246">
        <v>-52.307692307692299</v>
      </c>
      <c r="I42" s="253">
        <v>2013</v>
      </c>
      <c r="J42" s="256">
        <v>1707.31</v>
      </c>
      <c r="K42" s="256">
        <v>1674.86</v>
      </c>
      <c r="L42" s="256">
        <v>1681</v>
      </c>
      <c r="M42" s="256">
        <v>1692</v>
      </c>
      <c r="N42" s="257">
        <v>1685</v>
      </c>
      <c r="O42" s="246">
        <v>0.49022531280191739</v>
      </c>
    </row>
    <row r="43" spans="1:15" s="252" customFormat="1" ht="15.6" x14ac:dyDescent="0.25">
      <c r="A43" s="253">
        <v>2014</v>
      </c>
      <c r="B43" s="254">
        <v>0.19</v>
      </c>
      <c r="C43" s="254">
        <v>0.51</v>
      </c>
      <c r="D43" s="254">
        <v>0.72</v>
      </c>
      <c r="E43" s="254">
        <v>1.4</v>
      </c>
      <c r="F43" s="255">
        <v>0.52</v>
      </c>
      <c r="G43" s="246">
        <v>-44.086021505376351</v>
      </c>
      <c r="I43" s="253">
        <v>2014</v>
      </c>
      <c r="J43" s="256">
        <v>1704.03</v>
      </c>
      <c r="K43" s="256">
        <v>1667.24</v>
      </c>
      <c r="L43" s="256">
        <v>1680.29</v>
      </c>
      <c r="M43" s="256">
        <v>1638</v>
      </c>
      <c r="N43" s="257">
        <v>1680.49</v>
      </c>
      <c r="O43" s="246">
        <v>-0.26765578635015164</v>
      </c>
    </row>
    <row r="44" spans="1:15" s="252" customFormat="1" ht="15.6" x14ac:dyDescent="0.25">
      <c r="A44" s="253">
        <v>2015</v>
      </c>
      <c r="B44" s="254">
        <v>0.94</v>
      </c>
      <c r="C44" s="254">
        <v>1.25</v>
      </c>
      <c r="D44" s="254">
        <v>0.62</v>
      </c>
      <c r="E44" s="254">
        <v>0.69</v>
      </c>
      <c r="F44" s="255">
        <v>0.91</v>
      </c>
      <c r="G44" s="246">
        <v>75</v>
      </c>
      <c r="I44" s="253">
        <v>2015</v>
      </c>
      <c r="J44" s="256">
        <v>1718.7</v>
      </c>
      <c r="K44" s="256">
        <v>1649.37</v>
      </c>
      <c r="L44" s="256">
        <v>1688.28</v>
      </c>
      <c r="M44" s="256">
        <v>1597</v>
      </c>
      <c r="N44" s="257">
        <v>1676.62</v>
      </c>
      <c r="O44" s="246">
        <v>-0.23028997494779491</v>
      </c>
    </row>
    <row r="45" spans="1:15" s="252" customFormat="1" ht="15.6" x14ac:dyDescent="0.25">
      <c r="A45" s="253">
        <v>2016</v>
      </c>
      <c r="B45" s="254">
        <v>0.78307368421052626</v>
      </c>
      <c r="C45" s="254">
        <v>1.2838146811071001</v>
      </c>
      <c r="D45" s="254">
        <v>1.1858681362725452</v>
      </c>
      <c r="E45" s="254">
        <v>0.96887168141592916</v>
      </c>
      <c r="F45" s="255">
        <v>1.168967866906623</v>
      </c>
      <c r="G45" s="246">
        <v>28.458007352376157</v>
      </c>
      <c r="I45" s="253">
        <v>2016</v>
      </c>
      <c r="J45" s="256">
        <v>1720.6335338345864</v>
      </c>
      <c r="K45" s="256">
        <v>1681.0148837798467</v>
      </c>
      <c r="L45" s="256">
        <v>1731.9078557114228</v>
      </c>
      <c r="M45" s="256">
        <v>1701.9115044247787</v>
      </c>
      <c r="N45" s="257">
        <v>1719.6524707724857</v>
      </c>
      <c r="O45" s="246">
        <v>2.5666203893837558</v>
      </c>
    </row>
    <row r="46" spans="1:15" s="252" customFormat="1" ht="15.6" x14ac:dyDescent="0.25">
      <c r="A46" s="253">
        <v>2017</v>
      </c>
      <c r="B46" s="254">
        <v>1.6612837713090036</v>
      </c>
      <c r="C46" s="254">
        <v>1.8895924265072248</v>
      </c>
      <c r="D46" s="254">
        <v>1.327029077849861</v>
      </c>
      <c r="E46" s="254">
        <v>1.1042031523642732</v>
      </c>
      <c r="F46" s="255">
        <v>1.5752077336295018</v>
      </c>
      <c r="G46" s="246">
        <v>34.752013141121616</v>
      </c>
      <c r="I46" s="253">
        <v>2017</v>
      </c>
      <c r="J46" s="256">
        <v>1719.3791617945719</v>
      </c>
      <c r="K46" s="256">
        <v>1663.7760837070255</v>
      </c>
      <c r="L46" s="256">
        <v>1676.9511121408711</v>
      </c>
      <c r="M46" s="256">
        <v>1639.401050788091</v>
      </c>
      <c r="N46" s="257">
        <v>1689.0946530973051</v>
      </c>
      <c r="O46" s="246">
        <v>-1.7769763481021106</v>
      </c>
    </row>
    <row r="47" spans="1:15" s="252" customFormat="1" ht="15.6" x14ac:dyDescent="0.25">
      <c r="A47" s="253">
        <v>2018</v>
      </c>
      <c r="B47" s="254">
        <v>2.0684837260619435</v>
      </c>
      <c r="C47" s="254">
        <v>1.7219820037929225</v>
      </c>
      <c r="D47" s="254">
        <v>2.0856474906521218</v>
      </c>
      <c r="E47" s="254">
        <v>1.6836217457886677</v>
      </c>
      <c r="F47" s="255">
        <v>2.0083641102423333</v>
      </c>
      <c r="G47" s="246">
        <v>27.498365286385294</v>
      </c>
      <c r="I47" s="253">
        <v>2018</v>
      </c>
      <c r="J47" s="256">
        <v>1697.422885964221</v>
      </c>
      <c r="K47" s="256">
        <v>1669.2293911148772</v>
      </c>
      <c r="L47" s="256">
        <v>1702.2608829885767</v>
      </c>
      <c r="M47" s="256">
        <v>1602.1539050535987</v>
      </c>
      <c r="N47" s="257">
        <v>1694.2537490790694</v>
      </c>
      <c r="O47" s="246">
        <v>0.30543557593436521</v>
      </c>
    </row>
    <row r="48" spans="1:15" s="252" customFormat="1" ht="15.6" x14ac:dyDescent="0.25">
      <c r="A48" s="258">
        <v>2019</v>
      </c>
      <c r="B48" s="259">
        <v>2.09</v>
      </c>
      <c r="C48" s="259">
        <v>1.56</v>
      </c>
      <c r="D48" s="259">
        <v>1.67</v>
      </c>
      <c r="E48" s="259">
        <v>1.95</v>
      </c>
      <c r="F48" s="260">
        <v>1.7</v>
      </c>
      <c r="G48" s="248">
        <v>-15.353994261783811</v>
      </c>
      <c r="I48" s="258">
        <v>2019</v>
      </c>
      <c r="J48" s="261">
        <v>1715.52</v>
      </c>
      <c r="K48" s="261">
        <v>1694.73</v>
      </c>
      <c r="L48" s="261">
        <v>1702.2</v>
      </c>
      <c r="M48" s="261">
        <v>1642.76</v>
      </c>
      <c r="N48" s="82">
        <v>1699.73</v>
      </c>
      <c r="O48" s="248">
        <v>0.32322495517023153</v>
      </c>
    </row>
    <row r="49" spans="1:15" s="20" customFormat="1" ht="17.399999999999999" x14ac:dyDescent="0.3">
      <c r="A49" s="249">
        <v>2020</v>
      </c>
      <c r="B49" s="262">
        <v>0.99</v>
      </c>
      <c r="C49" s="262">
        <v>0.89</v>
      </c>
      <c r="D49" s="262">
        <v>2.2400000000000002</v>
      </c>
      <c r="E49" s="262">
        <v>0.45</v>
      </c>
      <c r="F49" s="263">
        <v>1.45</v>
      </c>
      <c r="G49" s="248">
        <v>-14.705882352941179</v>
      </c>
      <c r="I49" s="249">
        <v>2020</v>
      </c>
      <c r="J49" s="250">
        <v>1705.92</v>
      </c>
      <c r="K49" s="250">
        <v>1691.76</v>
      </c>
      <c r="L49" s="250">
        <v>1705.82</v>
      </c>
      <c r="M49" s="250">
        <v>1585.35</v>
      </c>
      <c r="N49" s="251">
        <v>1697.67</v>
      </c>
      <c r="O49" s="248">
        <v>-0.12119571932012185</v>
      </c>
    </row>
    <row r="57" spans="1:15" ht="15.6" x14ac:dyDescent="0.3">
      <c r="B57" s="31"/>
      <c r="C57" s="31"/>
      <c r="D57" s="31"/>
      <c r="E57" s="31"/>
      <c r="F57" s="116"/>
      <c r="G57" s="9"/>
      <c r="H57" s="11"/>
    </row>
    <row r="58" spans="1:15" ht="15.6" x14ac:dyDescent="0.3">
      <c r="B58" s="31"/>
      <c r="C58" s="31"/>
      <c r="D58" s="31"/>
      <c r="E58" s="31"/>
      <c r="F58" s="116"/>
      <c r="G58" s="9"/>
      <c r="H58" s="11"/>
    </row>
    <row r="59" spans="1:15" ht="15.6" x14ac:dyDescent="0.3">
      <c r="B59" s="31"/>
      <c r="C59" s="31"/>
      <c r="D59" s="31"/>
      <c r="E59" s="31"/>
      <c r="F59" s="116"/>
      <c r="G59" s="9"/>
      <c r="H59" s="11"/>
    </row>
    <row r="60" spans="1:15" ht="15.6" x14ac:dyDescent="0.3">
      <c r="B60" s="31"/>
      <c r="C60" s="31"/>
      <c r="D60" s="31"/>
      <c r="E60" s="31"/>
      <c r="F60" s="116"/>
      <c r="G60" s="9"/>
      <c r="H60" s="11"/>
    </row>
    <row r="61" spans="1:15" ht="15.6" x14ac:dyDescent="0.3">
      <c r="B61" s="31"/>
      <c r="C61" s="31"/>
      <c r="D61" s="31"/>
      <c r="E61" s="9"/>
      <c r="F61" s="9"/>
      <c r="G61" s="9"/>
    </row>
    <row r="62" spans="1:15" x14ac:dyDescent="0.25">
      <c r="B62" s="9"/>
      <c r="C62" s="9"/>
      <c r="D62" s="9"/>
      <c r="E62" s="9"/>
      <c r="F62" s="9"/>
      <c r="G62" s="9"/>
    </row>
    <row r="64" spans="1:15" x14ac:dyDescent="0.25">
      <c r="A64" s="2" t="s">
        <v>83</v>
      </c>
    </row>
    <row r="65" spans="1:12" ht="15.6" x14ac:dyDescent="0.25">
      <c r="A65" s="125" t="s">
        <v>117</v>
      </c>
      <c r="C65" s="32"/>
      <c r="D65" s="32"/>
      <c r="E65" s="32"/>
      <c r="F65" s="33"/>
    </row>
    <row r="66" spans="1:12" x14ac:dyDescent="0.25">
      <c r="A66" s="4" t="s">
        <v>81</v>
      </c>
      <c r="C66" s="34"/>
      <c r="D66" s="34"/>
      <c r="E66" s="34"/>
      <c r="F66" s="126"/>
      <c r="L66" s="4" t="s">
        <v>25</v>
      </c>
    </row>
    <row r="67" spans="1:12" ht="13.8" x14ac:dyDescent="0.25">
      <c r="A67" s="127" t="s">
        <v>79</v>
      </c>
      <c r="C67" s="34"/>
      <c r="D67" s="34"/>
      <c r="E67" s="34"/>
      <c r="F67" s="34"/>
    </row>
  </sheetData>
  <pageMargins left="0.70866141732283472" right="0.15748031496062992" top="1.6535433070866143" bottom="2.0866141732283467" header="0" footer="0"/>
  <pageSetup paperSize="9" scale="55" orientation="portrait" r:id="rId1"/>
  <headerFooter alignWithMargins="0">
    <oddHeader>&amp;C&amp;G</oddHeader>
  </headerFooter>
  <rowBreaks count="1" manualBreakCount="1">
    <brk id="68" max="1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zoomScaleNormal="100" workbookViewId="0">
      <selection activeCell="B33" sqref="B33:F37"/>
    </sheetView>
  </sheetViews>
  <sheetFormatPr baseColWidth="10" defaultRowHeight="13.2" x14ac:dyDescent="0.25"/>
  <cols>
    <col min="1" max="1" width="24.109375" style="9" customWidth="1"/>
    <col min="2" max="2" width="15" customWidth="1"/>
    <col min="3" max="3" width="15.44140625" customWidth="1"/>
    <col min="4" max="4" width="18.109375" customWidth="1"/>
    <col min="5" max="5" width="35.6640625" bestFit="1" customWidth="1"/>
    <col min="6" max="6" width="29.44140625" customWidth="1"/>
    <col min="7" max="7" width="9.109375" customWidth="1"/>
  </cols>
  <sheetData>
    <row r="1" spans="1:6" ht="17.399999999999999" x14ac:dyDescent="0.3">
      <c r="A1" s="21" t="s">
        <v>86</v>
      </c>
    </row>
    <row r="2" spans="1:6" x14ac:dyDescent="0.25">
      <c r="A2" s="17" t="s">
        <v>0</v>
      </c>
    </row>
    <row r="3" spans="1:6" x14ac:dyDescent="0.25">
      <c r="A3" s="1"/>
    </row>
    <row r="4" spans="1:6" ht="18" x14ac:dyDescent="0.35">
      <c r="A4" s="22" t="s">
        <v>87</v>
      </c>
    </row>
    <row r="5" spans="1:6" x14ac:dyDescent="0.25">
      <c r="A5" s="2" t="s">
        <v>26</v>
      </c>
    </row>
    <row r="6" spans="1:6" x14ac:dyDescent="0.25">
      <c r="A6" s="2"/>
    </row>
    <row r="7" spans="1:6" ht="15.6" x14ac:dyDescent="0.3">
      <c r="A7" s="223" t="s">
        <v>9</v>
      </c>
      <c r="B7" s="224" t="s">
        <v>27</v>
      </c>
      <c r="C7" s="224" t="s">
        <v>28</v>
      </c>
      <c r="D7" s="224" t="s">
        <v>1</v>
      </c>
      <c r="E7" s="224" t="s">
        <v>39</v>
      </c>
      <c r="F7" s="225" t="s">
        <v>40</v>
      </c>
    </row>
    <row r="8" spans="1:6" ht="19.2" customHeight="1" x14ac:dyDescent="0.3">
      <c r="A8" s="226" t="s">
        <v>9</v>
      </c>
      <c r="B8" s="227" t="s">
        <v>29</v>
      </c>
      <c r="C8" s="227" t="s">
        <v>30</v>
      </c>
      <c r="D8" s="227" t="s">
        <v>31</v>
      </c>
      <c r="E8" s="227" t="s">
        <v>34</v>
      </c>
      <c r="F8" s="228" t="s">
        <v>41</v>
      </c>
    </row>
    <row r="9" spans="1:6" ht="15.9" customHeight="1" x14ac:dyDescent="0.25">
      <c r="A9" s="229" t="s">
        <v>20</v>
      </c>
      <c r="B9" s="230">
        <v>34</v>
      </c>
      <c r="C9" s="230">
        <v>40</v>
      </c>
      <c r="D9" s="230">
        <v>2509</v>
      </c>
      <c r="E9" s="231">
        <v>1.1000000000000001</v>
      </c>
      <c r="F9" s="232">
        <v>1715.47</v>
      </c>
    </row>
    <row r="10" spans="1:6" ht="15.9" customHeight="1" x14ac:dyDescent="0.25">
      <c r="A10" s="229" t="s">
        <v>21</v>
      </c>
      <c r="B10" s="230">
        <v>41</v>
      </c>
      <c r="C10" s="230">
        <v>2654</v>
      </c>
      <c r="D10" s="230">
        <v>55419</v>
      </c>
      <c r="E10" s="231">
        <v>2.2400000000000002</v>
      </c>
      <c r="F10" s="232">
        <v>1644.58</v>
      </c>
    </row>
    <row r="11" spans="1:6" ht="15.9" customHeight="1" x14ac:dyDescent="0.25">
      <c r="A11" s="229" t="s">
        <v>22</v>
      </c>
      <c r="B11" s="230">
        <v>64</v>
      </c>
      <c r="C11" s="230">
        <v>6572</v>
      </c>
      <c r="D11" s="230">
        <v>66591</v>
      </c>
      <c r="E11" s="231">
        <v>1.74</v>
      </c>
      <c r="F11" s="232">
        <v>1672.39</v>
      </c>
    </row>
    <row r="12" spans="1:6" ht="15.9" customHeight="1" x14ac:dyDescent="0.25">
      <c r="A12" s="233" t="s">
        <v>32</v>
      </c>
      <c r="B12" s="234">
        <v>4</v>
      </c>
      <c r="C12" s="234">
        <v>71</v>
      </c>
      <c r="D12" s="234">
        <v>6108</v>
      </c>
      <c r="E12" s="235">
        <v>0.9</v>
      </c>
      <c r="F12" s="236">
        <v>1617</v>
      </c>
    </row>
    <row r="13" spans="1:6" ht="28.8" customHeight="1" x14ac:dyDescent="0.25">
      <c r="A13" s="237" t="s">
        <v>14</v>
      </c>
      <c r="B13" s="238">
        <v>143</v>
      </c>
      <c r="C13" s="238">
        <v>9337</v>
      </c>
      <c r="D13" s="238">
        <v>130627</v>
      </c>
      <c r="E13" s="239">
        <v>1.74</v>
      </c>
      <c r="F13" s="238">
        <v>1672.92</v>
      </c>
    </row>
    <row r="14" spans="1:6" ht="15.9" customHeight="1" x14ac:dyDescent="0.3">
      <c r="A14"/>
      <c r="B14" s="23"/>
      <c r="C14" s="23"/>
      <c r="D14" s="23"/>
      <c r="E14" s="24"/>
      <c r="F14" s="23"/>
    </row>
    <row r="15" spans="1:6" ht="17.25" customHeight="1" x14ac:dyDescent="0.3">
      <c r="A15"/>
      <c r="B15" s="23"/>
      <c r="C15" s="23"/>
      <c r="D15" s="23"/>
      <c r="E15" s="24"/>
      <c r="F15" s="23"/>
    </row>
    <row r="16" spans="1:6" ht="17.25" customHeight="1" x14ac:dyDescent="0.3">
      <c r="A16" s="8"/>
      <c r="B16" s="23"/>
      <c r="C16" s="23"/>
      <c r="D16" s="23"/>
      <c r="E16" s="24"/>
      <c r="F16" s="23"/>
    </row>
    <row r="17" spans="1:6" ht="17.25" customHeight="1" x14ac:dyDescent="0.3">
      <c r="A17" s="8"/>
      <c r="B17" s="23"/>
      <c r="C17" s="23"/>
      <c r="D17" s="23"/>
      <c r="E17" s="24"/>
      <c r="F17" s="23"/>
    </row>
    <row r="18" spans="1:6" ht="17.25" customHeight="1" x14ac:dyDescent="0.3">
      <c r="A18"/>
      <c r="B18" s="23"/>
      <c r="C18" s="23"/>
      <c r="D18" s="23"/>
      <c r="E18" s="24"/>
      <c r="F18" s="23"/>
    </row>
    <row r="19" spans="1:6" ht="17.25" customHeight="1" x14ac:dyDescent="0.3">
      <c r="A19"/>
      <c r="B19" s="23"/>
      <c r="C19" s="23"/>
      <c r="D19" s="23"/>
      <c r="E19" s="24"/>
      <c r="F19" s="23"/>
    </row>
    <row r="20" spans="1:6" ht="17.25" customHeight="1" x14ac:dyDescent="0.25"/>
    <row r="21" spans="1:6" ht="17.25" customHeight="1" x14ac:dyDescent="0.25"/>
    <row r="22" spans="1:6" ht="17.25" customHeight="1" x14ac:dyDescent="0.25"/>
    <row r="23" spans="1:6" ht="17.25" customHeight="1" x14ac:dyDescent="0.25"/>
    <row r="24" spans="1:6" ht="17.25" customHeight="1" x14ac:dyDescent="0.25"/>
    <row r="25" spans="1:6" ht="17.25" customHeight="1" x14ac:dyDescent="0.3">
      <c r="A25" s="21" t="s">
        <v>88</v>
      </c>
      <c r="B25" s="23"/>
      <c r="C25" s="23"/>
      <c r="D25" s="23"/>
      <c r="E25" s="24"/>
      <c r="F25" s="23"/>
    </row>
    <row r="26" spans="1:6" ht="17.25" customHeight="1" x14ac:dyDescent="0.3">
      <c r="A26" s="17" t="s">
        <v>73</v>
      </c>
      <c r="B26" s="23"/>
      <c r="C26" s="23"/>
      <c r="D26" s="23"/>
      <c r="E26" s="24"/>
      <c r="F26" s="23"/>
    </row>
    <row r="27" spans="1:6" ht="17.25" customHeight="1" x14ac:dyDescent="0.3">
      <c r="A27" s="2"/>
      <c r="B27" s="23"/>
      <c r="C27" s="23"/>
      <c r="D27" s="23"/>
      <c r="E27" s="24"/>
      <c r="F27" s="23"/>
    </row>
    <row r="28" spans="1:6" ht="17.25" customHeight="1" x14ac:dyDescent="0.35">
      <c r="A28" s="22" t="s">
        <v>87</v>
      </c>
      <c r="B28" s="23"/>
      <c r="C28" s="23"/>
      <c r="D28" s="23"/>
      <c r="E28" s="24"/>
      <c r="F28" s="23"/>
    </row>
    <row r="29" spans="1:6" ht="17.25" customHeight="1" x14ac:dyDescent="0.3">
      <c r="A29" t="s">
        <v>84</v>
      </c>
      <c r="B29" s="23"/>
      <c r="C29" s="23"/>
      <c r="D29" s="23"/>
      <c r="E29" s="24"/>
      <c r="F29" s="23"/>
    </row>
    <row r="30" spans="1:6" ht="17.25" customHeight="1" thickBot="1" x14ac:dyDescent="0.35">
      <c r="B30" s="23"/>
      <c r="C30" s="23"/>
      <c r="D30" s="23"/>
      <c r="E30" s="24"/>
      <c r="F30" s="23"/>
    </row>
    <row r="31" spans="1:6" ht="17.25" customHeight="1" thickTop="1" x14ac:dyDescent="0.25">
      <c r="A31" s="210" t="s">
        <v>9</v>
      </c>
      <c r="B31" s="211" t="s">
        <v>27</v>
      </c>
      <c r="C31" s="211" t="s">
        <v>28</v>
      </c>
      <c r="D31" s="211" t="s">
        <v>1</v>
      </c>
      <c r="E31" s="211" t="s">
        <v>74</v>
      </c>
      <c r="F31" s="212" t="s">
        <v>75</v>
      </c>
    </row>
    <row r="32" spans="1:6" ht="17.25" customHeight="1" x14ac:dyDescent="0.3">
      <c r="A32" s="213" t="s">
        <v>9</v>
      </c>
      <c r="B32" s="214" t="s">
        <v>29</v>
      </c>
      <c r="C32" s="214" t="s">
        <v>30</v>
      </c>
      <c r="D32" s="214" t="s">
        <v>31</v>
      </c>
      <c r="E32" s="214" t="s">
        <v>76</v>
      </c>
      <c r="F32" s="215" t="s">
        <v>77</v>
      </c>
    </row>
    <row r="33" spans="1:6" ht="17.25" customHeight="1" x14ac:dyDescent="0.25">
      <c r="A33" s="216" t="s">
        <v>20</v>
      </c>
      <c r="B33" s="217">
        <v>27</v>
      </c>
      <c r="C33" s="217">
        <v>31</v>
      </c>
      <c r="D33" s="217">
        <v>2298</v>
      </c>
      <c r="E33" s="218">
        <v>0.99</v>
      </c>
      <c r="F33" s="219">
        <v>1705.92</v>
      </c>
    </row>
    <row r="34" spans="1:6" ht="17.25" customHeight="1" x14ac:dyDescent="0.25">
      <c r="A34" s="216" t="s">
        <v>21</v>
      </c>
      <c r="B34" s="217">
        <v>37</v>
      </c>
      <c r="C34" s="217">
        <v>2650</v>
      </c>
      <c r="D34" s="217">
        <v>55107</v>
      </c>
      <c r="E34" s="218">
        <v>0.89</v>
      </c>
      <c r="F34" s="219">
        <v>1691.76</v>
      </c>
    </row>
    <row r="35" spans="1:6" ht="17.25" customHeight="1" x14ac:dyDescent="0.25">
      <c r="A35" s="216" t="s">
        <v>22</v>
      </c>
      <c r="B35" s="217">
        <v>49</v>
      </c>
      <c r="C35" s="217">
        <v>3078</v>
      </c>
      <c r="D35" s="217">
        <v>40650</v>
      </c>
      <c r="E35" s="218">
        <v>2.2400000000000002</v>
      </c>
      <c r="F35" s="219">
        <v>1705.82</v>
      </c>
    </row>
    <row r="36" spans="1:6" ht="17.25" customHeight="1" x14ac:dyDescent="0.25">
      <c r="A36" s="220" t="s">
        <v>32</v>
      </c>
      <c r="B36" s="221">
        <v>2</v>
      </c>
      <c r="C36" s="221">
        <v>2</v>
      </c>
      <c r="D36" s="221">
        <v>213</v>
      </c>
      <c r="E36" s="218">
        <v>0.45</v>
      </c>
      <c r="F36" s="222">
        <v>1585.35</v>
      </c>
    </row>
    <row r="37" spans="1:6" ht="22.8" customHeight="1" thickBot="1" x14ac:dyDescent="0.3">
      <c r="A37" s="240" t="s">
        <v>14</v>
      </c>
      <c r="B37" s="241">
        <v>115</v>
      </c>
      <c r="C37" s="241">
        <v>5761</v>
      </c>
      <c r="D37" s="241">
        <v>98268</v>
      </c>
      <c r="E37" s="242">
        <v>1.45</v>
      </c>
      <c r="F37" s="243">
        <v>1697.67</v>
      </c>
    </row>
    <row r="38" spans="1:6" ht="17.25" customHeight="1" thickTop="1" x14ac:dyDescent="0.25">
      <c r="A38" s="134" t="s">
        <v>118</v>
      </c>
    </row>
    <row r="39" spans="1:6" ht="17.25" customHeight="1" x14ac:dyDescent="0.25">
      <c r="A39" s="209" t="s">
        <v>83</v>
      </c>
    </row>
    <row r="40" spans="1:6" ht="17.25" customHeight="1" x14ac:dyDescent="0.25"/>
    <row r="41" spans="1:6" ht="17.25" customHeight="1" x14ac:dyDescent="0.25"/>
    <row r="42" spans="1:6" ht="17.25" customHeight="1" x14ac:dyDescent="0.25"/>
    <row r="43" spans="1:6" ht="17.25" customHeight="1" x14ac:dyDescent="0.25"/>
    <row r="44" spans="1:6" ht="17.25" customHeight="1" x14ac:dyDescent="0.25"/>
    <row r="45" spans="1:6" ht="17.25" customHeight="1" x14ac:dyDescent="0.25"/>
    <row r="46" spans="1:6" ht="17.25" customHeight="1" x14ac:dyDescent="0.25"/>
    <row r="47" spans="1:6" ht="17.25" customHeight="1" x14ac:dyDescent="0.25"/>
    <row r="48" spans="1:6" ht="17.25" customHeight="1" x14ac:dyDescent="0.25"/>
    <row r="49" spans="1:6" ht="17.25" customHeight="1" x14ac:dyDescent="0.3">
      <c r="A49" s="31"/>
      <c r="B49" s="32"/>
      <c r="C49" s="32"/>
      <c r="D49" s="32"/>
      <c r="E49" s="33"/>
      <c r="F49" s="32"/>
    </row>
    <row r="50" spans="1:6" ht="17.25" customHeight="1" x14ac:dyDescent="0.3">
      <c r="A50" s="31"/>
      <c r="B50" s="32"/>
      <c r="C50" s="32"/>
      <c r="D50" s="32"/>
      <c r="E50" s="33"/>
      <c r="F50" s="32"/>
    </row>
    <row r="51" spans="1:6" ht="17.25" customHeight="1" x14ac:dyDescent="0.3">
      <c r="A51" s="31"/>
      <c r="B51" s="32"/>
      <c r="C51" s="32"/>
      <c r="D51" s="32"/>
      <c r="E51" s="33"/>
      <c r="F51" s="32"/>
    </row>
    <row r="52" spans="1:6" ht="17.25" customHeight="1" x14ac:dyDescent="0.3">
      <c r="A52" s="31"/>
      <c r="B52" s="32"/>
      <c r="C52" s="32"/>
      <c r="D52" s="32"/>
      <c r="E52" s="33"/>
      <c r="F52" s="32"/>
    </row>
    <row r="53" spans="1:6" ht="15.6" x14ac:dyDescent="0.25">
      <c r="A53" s="117" t="str">
        <f>'0- Índice Convenios 2020'!A53</f>
        <v>* MEDIAS PONDERADAS POR Nº TRABAJADORES / Batez besteko haztatuak, langile-kopuruaren arabera</v>
      </c>
      <c r="B53" s="32"/>
      <c r="C53" s="32"/>
      <c r="D53" s="32"/>
      <c r="E53" s="33"/>
      <c r="F53" s="32"/>
    </row>
    <row r="54" spans="1:6" ht="15.6" x14ac:dyDescent="0.25">
      <c r="A54" s="125" t="str">
        <f>'0- Índice Convenios 2020'!A54</f>
        <v>Nota:  Nº de convenios, empresas, trabajadores afectados, promedio de incremento salarial y de jornada media
 en Convenios Colectivos Registrados en 2020</v>
      </c>
      <c r="C54" s="32"/>
      <c r="D54" s="32"/>
      <c r="E54" s="32"/>
      <c r="F54" s="33"/>
    </row>
    <row r="55" spans="1:6" x14ac:dyDescent="0.25">
      <c r="A55" s="4" t="s">
        <v>61</v>
      </c>
      <c r="C55" s="34"/>
      <c r="D55" s="34"/>
      <c r="E55" s="34"/>
      <c r="F55" s="126" t="s">
        <v>72</v>
      </c>
    </row>
    <row r="56" spans="1:6" ht="13.8" x14ac:dyDescent="0.25">
      <c r="A56" s="127" t="str">
        <f>'0- Índice Convenios 2020'!A56</f>
        <v>http://www.euskadi.eus/web01-a2langiz/es/contenidos/informacion/estadisticastrabajo/es_esttraba/index.shtml</v>
      </c>
      <c r="C56" s="34"/>
      <c r="D56" s="34"/>
      <c r="E56" s="34"/>
      <c r="F56" s="34"/>
    </row>
  </sheetData>
  <pageMargins left="0.70866141732283472" right="0.15748031496062992" top="1.6535433070866143" bottom="2.0866141732283467" header="0" footer="0"/>
  <pageSetup paperSize="9" scale="63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zoomScaleNormal="100" workbookViewId="0">
      <selection activeCell="C32" sqref="C32:G46"/>
    </sheetView>
  </sheetViews>
  <sheetFormatPr baseColWidth="10" defaultRowHeight="13.2" x14ac:dyDescent="0.25"/>
  <cols>
    <col min="1" max="1" width="15.5546875" customWidth="1"/>
    <col min="2" max="2" width="15" customWidth="1"/>
    <col min="3" max="3" width="12.6640625" customWidth="1"/>
    <col min="4" max="4" width="11.5546875" customWidth="1"/>
    <col min="5" max="5" width="16.44140625" customWidth="1"/>
    <col min="6" max="6" width="16.88671875" customWidth="1"/>
    <col min="7" max="7" width="19.109375" customWidth="1"/>
  </cols>
  <sheetData>
    <row r="1" spans="1:7" x14ac:dyDescent="0.25">
      <c r="A1" s="1" t="s">
        <v>89</v>
      </c>
    </row>
    <row r="2" spans="1:7" x14ac:dyDescent="0.25">
      <c r="A2" s="1" t="s">
        <v>8</v>
      </c>
    </row>
    <row r="3" spans="1:7" x14ac:dyDescent="0.25">
      <c r="A3" s="2" t="s">
        <v>90</v>
      </c>
    </row>
    <row r="4" spans="1:7" x14ac:dyDescent="0.25">
      <c r="A4" s="2" t="s">
        <v>26</v>
      </c>
    </row>
    <row r="5" spans="1:7" ht="9" customHeight="1" x14ac:dyDescent="0.25">
      <c r="A5" s="2"/>
    </row>
    <row r="6" spans="1:7" x14ac:dyDescent="0.25">
      <c r="A6" s="136" t="s">
        <v>9</v>
      </c>
      <c r="B6" s="137" t="s">
        <v>4</v>
      </c>
      <c r="C6" s="137" t="s">
        <v>27</v>
      </c>
      <c r="D6" s="137" t="s">
        <v>28</v>
      </c>
      <c r="E6" s="138" t="s">
        <v>1</v>
      </c>
      <c r="F6" s="137" t="s">
        <v>39</v>
      </c>
      <c r="G6" s="139" t="s">
        <v>40</v>
      </c>
    </row>
    <row r="7" spans="1:7" x14ac:dyDescent="0.25">
      <c r="A7" s="140" t="s">
        <v>9</v>
      </c>
      <c r="B7" s="141" t="s">
        <v>5</v>
      </c>
      <c r="C7" s="141" t="s">
        <v>29</v>
      </c>
      <c r="D7" s="141" t="s">
        <v>30</v>
      </c>
      <c r="E7" s="142" t="s">
        <v>31</v>
      </c>
      <c r="F7" s="141" t="s">
        <v>34</v>
      </c>
      <c r="G7" s="143" t="s">
        <v>41</v>
      </c>
    </row>
    <row r="8" spans="1:7" ht="14.4" customHeight="1" x14ac:dyDescent="0.25">
      <c r="A8" s="51"/>
      <c r="B8" s="39" t="s">
        <v>2</v>
      </c>
      <c r="C8" s="15">
        <v>34</v>
      </c>
      <c r="D8" s="15">
        <v>40</v>
      </c>
      <c r="E8" s="15">
        <v>2509</v>
      </c>
      <c r="F8" s="16">
        <v>1.1000000000000001</v>
      </c>
      <c r="G8" s="52">
        <v>1715.47</v>
      </c>
    </row>
    <row r="9" spans="1:7" ht="15.9" customHeight="1" x14ac:dyDescent="0.25">
      <c r="A9" s="51"/>
      <c r="B9" s="39" t="s">
        <v>3</v>
      </c>
      <c r="C9" s="15">
        <v>0</v>
      </c>
      <c r="D9" s="15">
        <v>0</v>
      </c>
      <c r="E9" s="15">
        <v>0</v>
      </c>
      <c r="F9" s="16">
        <v>0</v>
      </c>
      <c r="G9" s="52">
        <v>0</v>
      </c>
    </row>
    <row r="10" spans="1:7" ht="15.9" customHeight="1" x14ac:dyDescent="0.25">
      <c r="A10" s="53" t="s">
        <v>20</v>
      </c>
      <c r="B10" s="40" t="s">
        <v>56</v>
      </c>
      <c r="C10" s="41">
        <v>34</v>
      </c>
      <c r="D10" s="41">
        <v>40</v>
      </c>
      <c r="E10" s="41">
        <v>2509</v>
      </c>
      <c r="F10" s="42">
        <v>1.1000000000000001</v>
      </c>
      <c r="G10" s="54">
        <v>1715.47</v>
      </c>
    </row>
    <row r="11" spans="1:7" ht="15.9" customHeight="1" x14ac:dyDescent="0.25">
      <c r="A11" s="51"/>
      <c r="B11" s="39" t="s">
        <v>2</v>
      </c>
      <c r="C11" s="15">
        <v>40</v>
      </c>
      <c r="D11" s="15">
        <v>40</v>
      </c>
      <c r="E11" s="15">
        <v>5224</v>
      </c>
      <c r="F11" s="16">
        <v>2.2799999999999998</v>
      </c>
      <c r="G11" s="52">
        <v>1643.23</v>
      </c>
    </row>
    <row r="12" spans="1:7" ht="15.9" customHeight="1" x14ac:dyDescent="0.25">
      <c r="A12" s="51"/>
      <c r="B12" s="39" t="s">
        <v>3</v>
      </c>
      <c r="C12" s="15">
        <v>1</v>
      </c>
      <c r="D12" s="15">
        <v>2614</v>
      </c>
      <c r="E12" s="15">
        <v>50195</v>
      </c>
      <c r="F12" s="16">
        <v>0.8</v>
      </c>
      <c r="G12" s="52">
        <v>1697</v>
      </c>
    </row>
    <row r="13" spans="1:7" ht="15.9" customHeight="1" x14ac:dyDescent="0.25">
      <c r="A13" s="53" t="s">
        <v>21</v>
      </c>
      <c r="B13" s="40" t="s">
        <v>56</v>
      </c>
      <c r="C13" s="41">
        <v>41</v>
      </c>
      <c r="D13" s="41">
        <v>2654</v>
      </c>
      <c r="E13" s="41">
        <v>55419</v>
      </c>
      <c r="F13" s="42">
        <v>2.2400000000000002</v>
      </c>
      <c r="G13" s="54">
        <v>1644.58</v>
      </c>
    </row>
    <row r="14" spans="1:7" ht="15.9" customHeight="1" x14ac:dyDescent="0.25">
      <c r="A14" s="51"/>
      <c r="B14" s="39" t="s">
        <v>2</v>
      </c>
      <c r="C14" s="15">
        <v>61</v>
      </c>
      <c r="D14" s="15">
        <v>61</v>
      </c>
      <c r="E14" s="15">
        <v>5567</v>
      </c>
      <c r="F14" s="16">
        <v>1.73</v>
      </c>
      <c r="G14" s="52">
        <v>1671.11</v>
      </c>
    </row>
    <row r="15" spans="1:7" ht="15.9" customHeight="1" x14ac:dyDescent="0.25">
      <c r="A15" s="51"/>
      <c r="B15" s="39" t="s">
        <v>3</v>
      </c>
      <c r="C15" s="15">
        <v>3</v>
      </c>
      <c r="D15" s="15">
        <v>6511</v>
      </c>
      <c r="E15" s="15">
        <v>61024</v>
      </c>
      <c r="F15" s="16">
        <v>1.92</v>
      </c>
      <c r="G15" s="52">
        <v>1709</v>
      </c>
    </row>
    <row r="16" spans="1:7" ht="15.9" customHeight="1" x14ac:dyDescent="0.25">
      <c r="A16" s="53" t="s">
        <v>22</v>
      </c>
      <c r="B16" s="43" t="s">
        <v>56</v>
      </c>
      <c r="C16" s="41">
        <v>64</v>
      </c>
      <c r="D16" s="41">
        <v>6572</v>
      </c>
      <c r="E16" s="41">
        <v>66591</v>
      </c>
      <c r="F16" s="42">
        <v>1.74</v>
      </c>
      <c r="G16" s="54">
        <v>1672.39</v>
      </c>
    </row>
    <row r="17" spans="1:7" ht="15.9" customHeight="1" x14ac:dyDescent="0.25">
      <c r="A17" s="51"/>
      <c r="B17" s="39" t="s">
        <v>2</v>
      </c>
      <c r="C17" s="15">
        <v>3</v>
      </c>
      <c r="D17" s="15">
        <v>3</v>
      </c>
      <c r="E17" s="15">
        <v>313</v>
      </c>
      <c r="F17" s="16">
        <v>0.9</v>
      </c>
      <c r="G17" s="52">
        <v>1617</v>
      </c>
    </row>
    <row r="18" spans="1:7" ht="15.9" customHeight="1" x14ac:dyDescent="0.25">
      <c r="A18" s="51"/>
      <c r="B18" s="39" t="s">
        <v>3</v>
      </c>
      <c r="C18" s="15">
        <v>1</v>
      </c>
      <c r="D18" s="15">
        <v>68</v>
      </c>
      <c r="E18" s="15">
        <v>5795</v>
      </c>
      <c r="F18" s="16">
        <v>0</v>
      </c>
      <c r="G18" s="52">
        <v>0</v>
      </c>
    </row>
    <row r="19" spans="1:7" ht="15.9" customHeight="1" x14ac:dyDescent="0.25">
      <c r="A19" s="55" t="s">
        <v>32</v>
      </c>
      <c r="B19" s="44" t="s">
        <v>56</v>
      </c>
      <c r="C19" s="45">
        <v>4</v>
      </c>
      <c r="D19" s="45">
        <v>71</v>
      </c>
      <c r="E19" s="45">
        <v>6108</v>
      </c>
      <c r="F19" s="46">
        <v>0.9</v>
      </c>
      <c r="G19" s="56">
        <v>1617</v>
      </c>
    </row>
    <row r="20" spans="1:7" ht="15.9" customHeight="1" x14ac:dyDescent="0.3">
      <c r="A20" s="57"/>
      <c r="B20" s="47" t="s">
        <v>2</v>
      </c>
      <c r="C20" s="48">
        <v>138</v>
      </c>
      <c r="D20" s="48">
        <v>144</v>
      </c>
      <c r="E20" s="48">
        <v>13613</v>
      </c>
      <c r="F20" s="49">
        <v>1.74</v>
      </c>
      <c r="G20" s="58">
        <v>1672.16</v>
      </c>
    </row>
    <row r="21" spans="1:7" ht="15.9" customHeight="1" x14ac:dyDescent="0.3">
      <c r="A21" s="57"/>
      <c r="B21" s="47" t="s">
        <v>3</v>
      </c>
      <c r="C21" s="48">
        <v>5</v>
      </c>
      <c r="D21" s="48">
        <v>9193</v>
      </c>
      <c r="E21" s="48">
        <v>117014</v>
      </c>
      <c r="F21" s="49">
        <v>1.55</v>
      </c>
      <c r="G21" s="58">
        <v>1705</v>
      </c>
    </row>
    <row r="22" spans="1:7" ht="15.9" customHeight="1" x14ac:dyDescent="0.3">
      <c r="A22" s="59" t="s">
        <v>14</v>
      </c>
      <c r="B22" s="66" t="s">
        <v>56</v>
      </c>
      <c r="C22" s="61">
        <v>143</v>
      </c>
      <c r="D22" s="61">
        <v>9337</v>
      </c>
      <c r="E22" s="61">
        <v>130627</v>
      </c>
      <c r="F22" s="62">
        <v>1.74</v>
      </c>
      <c r="G22" s="63">
        <v>1672.92</v>
      </c>
    </row>
    <row r="23" spans="1:7" ht="15.9" customHeight="1" x14ac:dyDescent="0.3">
      <c r="A23" s="155"/>
      <c r="B23" s="12"/>
      <c r="C23" s="23"/>
      <c r="D23" s="23"/>
      <c r="E23" s="23"/>
      <c r="F23" s="156"/>
      <c r="G23" s="23"/>
    </row>
    <row r="24" spans="1:7" ht="15.9" customHeight="1" x14ac:dyDescent="0.25">
      <c r="A24" s="12"/>
      <c r="B24" s="13"/>
      <c r="C24" s="13"/>
      <c r="D24" s="13"/>
      <c r="E24" s="14"/>
      <c r="F24" s="13"/>
    </row>
    <row r="25" spans="1:7" x14ac:dyDescent="0.25">
      <c r="A25" s="132" t="s">
        <v>89</v>
      </c>
      <c r="B25" s="5"/>
      <c r="C25" s="5"/>
      <c r="D25" s="5"/>
      <c r="E25" s="5"/>
      <c r="F25" s="5"/>
      <c r="G25" s="5"/>
    </row>
    <row r="26" spans="1:7" ht="15.9" customHeight="1" x14ac:dyDescent="0.25">
      <c r="A26" s="132" t="s">
        <v>8</v>
      </c>
      <c r="B26" s="5"/>
      <c r="C26" s="5"/>
      <c r="D26" s="5"/>
      <c r="E26" s="5"/>
      <c r="F26" s="5"/>
      <c r="G26" s="5"/>
    </row>
    <row r="27" spans="1:7" ht="15.9" customHeight="1" x14ac:dyDescent="0.25">
      <c r="A27" s="72" t="s">
        <v>90</v>
      </c>
      <c r="B27" s="5"/>
      <c r="C27" s="5"/>
      <c r="D27" s="5"/>
      <c r="E27" s="5"/>
      <c r="F27" s="5"/>
      <c r="G27" s="5"/>
    </row>
    <row r="28" spans="1:7" ht="15.9" customHeight="1" x14ac:dyDescent="0.25">
      <c r="A28" s="72" t="s">
        <v>26</v>
      </c>
      <c r="B28" s="5"/>
      <c r="C28" s="5"/>
      <c r="D28" s="5"/>
      <c r="E28" s="5"/>
      <c r="F28" s="5"/>
      <c r="G28" s="5"/>
    </row>
    <row r="29" spans="1:7" ht="15.9" customHeight="1" x14ac:dyDescent="0.25">
      <c r="A29" s="72"/>
      <c r="B29" s="5"/>
      <c r="C29" s="5"/>
      <c r="D29" s="133"/>
      <c r="E29" s="5"/>
      <c r="F29" s="5"/>
      <c r="G29" s="5"/>
    </row>
    <row r="30" spans="1:7" ht="15.9" customHeight="1" x14ac:dyDescent="0.25">
      <c r="A30" s="144" t="s">
        <v>9</v>
      </c>
      <c r="B30" s="145" t="s">
        <v>4</v>
      </c>
      <c r="C30" s="145" t="s">
        <v>27</v>
      </c>
      <c r="D30" s="145" t="s">
        <v>28</v>
      </c>
      <c r="E30" s="201" t="s">
        <v>1</v>
      </c>
      <c r="F30" s="145" t="s">
        <v>39</v>
      </c>
      <c r="G30" s="146" t="s">
        <v>40</v>
      </c>
    </row>
    <row r="31" spans="1:7" ht="15.9" customHeight="1" x14ac:dyDescent="0.25">
      <c r="A31" s="147" t="s">
        <v>9</v>
      </c>
      <c r="B31" s="148" t="s">
        <v>5</v>
      </c>
      <c r="C31" s="148" t="s">
        <v>29</v>
      </c>
      <c r="D31" s="148" t="s">
        <v>30</v>
      </c>
      <c r="E31" s="150" t="s">
        <v>31</v>
      </c>
      <c r="F31" s="148" t="s">
        <v>34</v>
      </c>
      <c r="G31" s="149" t="s">
        <v>41</v>
      </c>
    </row>
    <row r="32" spans="1:7" ht="15.9" customHeight="1" x14ac:dyDescent="0.25">
      <c r="A32" s="51"/>
      <c r="B32" s="134" t="s">
        <v>2</v>
      </c>
      <c r="C32" s="15">
        <v>27</v>
      </c>
      <c r="D32" s="15">
        <v>31</v>
      </c>
      <c r="E32" s="15">
        <v>2298</v>
      </c>
      <c r="F32" s="16">
        <v>0.99</v>
      </c>
      <c r="G32" s="52">
        <v>1666.1</v>
      </c>
    </row>
    <row r="33" spans="1:7" ht="15.9" customHeight="1" x14ac:dyDescent="0.25">
      <c r="A33" s="51"/>
      <c r="B33" s="134" t="s">
        <v>3</v>
      </c>
      <c r="C33" s="15">
        <v>0</v>
      </c>
      <c r="D33" s="15">
        <v>0</v>
      </c>
      <c r="E33" s="15">
        <v>0</v>
      </c>
      <c r="F33" s="16">
        <v>0</v>
      </c>
      <c r="G33" s="52">
        <v>1701.72</v>
      </c>
    </row>
    <row r="34" spans="1:7" ht="15.75" customHeight="1" x14ac:dyDescent="0.25">
      <c r="A34" s="53" t="s">
        <v>20</v>
      </c>
      <c r="B34" s="40" t="s">
        <v>56</v>
      </c>
      <c r="C34" s="41">
        <v>27</v>
      </c>
      <c r="D34" s="41">
        <v>31</v>
      </c>
      <c r="E34" s="41">
        <v>2298</v>
      </c>
      <c r="F34" s="42">
        <v>0.99</v>
      </c>
      <c r="G34" s="54">
        <v>1705.92</v>
      </c>
    </row>
    <row r="35" spans="1:7" ht="15.75" customHeight="1" x14ac:dyDescent="0.25">
      <c r="A35" s="51"/>
      <c r="B35" s="134" t="s">
        <v>2</v>
      </c>
      <c r="C35" s="15">
        <v>36</v>
      </c>
      <c r="D35" s="15">
        <v>36</v>
      </c>
      <c r="E35" s="15">
        <v>4912</v>
      </c>
      <c r="F35" s="16">
        <v>1.82</v>
      </c>
      <c r="G35" s="52">
        <v>1638.17</v>
      </c>
    </row>
    <row r="36" spans="1:7" x14ac:dyDescent="0.25">
      <c r="A36" s="51"/>
      <c r="B36" s="134" t="s">
        <v>3</v>
      </c>
      <c r="C36" s="15">
        <v>1</v>
      </c>
      <c r="D36" s="15">
        <v>2614</v>
      </c>
      <c r="E36" s="15">
        <v>50195</v>
      </c>
      <c r="F36" s="16">
        <v>0.8</v>
      </c>
      <c r="G36" s="52">
        <v>1697</v>
      </c>
    </row>
    <row r="37" spans="1:7" x14ac:dyDescent="0.25">
      <c r="A37" s="53" t="s">
        <v>21</v>
      </c>
      <c r="B37" s="40" t="s">
        <v>56</v>
      </c>
      <c r="C37" s="41">
        <v>37</v>
      </c>
      <c r="D37" s="41">
        <v>2650</v>
      </c>
      <c r="E37" s="41">
        <v>55107</v>
      </c>
      <c r="F37" s="42">
        <v>0.89</v>
      </c>
      <c r="G37" s="54">
        <v>1691.76</v>
      </c>
    </row>
    <row r="38" spans="1:7" x14ac:dyDescent="0.25">
      <c r="A38" s="51"/>
      <c r="B38" s="134" t="s">
        <v>2</v>
      </c>
      <c r="C38" s="15">
        <v>47</v>
      </c>
      <c r="D38" s="15">
        <v>47</v>
      </c>
      <c r="E38" s="15">
        <v>3737</v>
      </c>
      <c r="F38" s="16">
        <v>2.1</v>
      </c>
      <c r="G38" s="52">
        <v>1682.94</v>
      </c>
    </row>
    <row r="39" spans="1:7" x14ac:dyDescent="0.25">
      <c r="A39" s="51"/>
      <c r="B39" s="134" t="s">
        <v>3</v>
      </c>
      <c r="C39" s="15">
        <v>2</v>
      </c>
      <c r="D39" s="15">
        <v>3031</v>
      </c>
      <c r="E39" s="15">
        <v>36913</v>
      </c>
      <c r="F39" s="16">
        <v>2.25</v>
      </c>
      <c r="G39" s="52">
        <v>1708.13</v>
      </c>
    </row>
    <row r="40" spans="1:7" x14ac:dyDescent="0.25">
      <c r="A40" s="53" t="s">
        <v>22</v>
      </c>
      <c r="B40" s="50" t="s">
        <v>56</v>
      </c>
      <c r="C40" s="41">
        <v>49</v>
      </c>
      <c r="D40" s="41">
        <v>3078</v>
      </c>
      <c r="E40" s="41">
        <v>40650</v>
      </c>
      <c r="F40" s="42">
        <v>2.2400000000000002</v>
      </c>
      <c r="G40" s="54">
        <v>1705.82</v>
      </c>
    </row>
    <row r="41" spans="1:7" x14ac:dyDescent="0.25">
      <c r="A41" s="51"/>
      <c r="B41" s="134" t="s">
        <v>2</v>
      </c>
      <c r="C41" s="15">
        <v>2</v>
      </c>
      <c r="D41" s="15">
        <v>2</v>
      </c>
      <c r="E41" s="15">
        <v>213</v>
      </c>
      <c r="F41" s="16">
        <v>0.45</v>
      </c>
      <c r="G41" s="52">
        <v>1585.35</v>
      </c>
    </row>
    <row r="42" spans="1:7" x14ac:dyDescent="0.25">
      <c r="A42" s="51"/>
      <c r="B42" s="134" t="s">
        <v>3</v>
      </c>
      <c r="C42" s="15">
        <v>0</v>
      </c>
      <c r="D42" s="15">
        <v>0</v>
      </c>
      <c r="E42" s="15">
        <v>0</v>
      </c>
      <c r="F42" s="16">
        <v>0</v>
      </c>
      <c r="G42" s="52">
        <v>0</v>
      </c>
    </row>
    <row r="43" spans="1:7" x14ac:dyDescent="0.25">
      <c r="A43" s="55" t="s">
        <v>32</v>
      </c>
      <c r="B43" s="66" t="s">
        <v>56</v>
      </c>
      <c r="C43" s="45">
        <v>2</v>
      </c>
      <c r="D43" s="45">
        <v>2</v>
      </c>
      <c r="E43" s="45">
        <v>213</v>
      </c>
      <c r="F43" s="46">
        <v>0.45</v>
      </c>
      <c r="G43" s="56">
        <v>1585.35</v>
      </c>
    </row>
    <row r="44" spans="1:7" ht="14.4" x14ac:dyDescent="0.3">
      <c r="A44" s="57"/>
      <c r="B44" s="27" t="s">
        <v>2</v>
      </c>
      <c r="C44" s="48">
        <v>112</v>
      </c>
      <c r="D44" s="48">
        <v>116</v>
      </c>
      <c r="E44" s="48">
        <v>11160</v>
      </c>
      <c r="F44" s="49">
        <v>1.72</v>
      </c>
      <c r="G44" s="58">
        <v>1666.1</v>
      </c>
    </row>
    <row r="45" spans="1:7" ht="14.4" x14ac:dyDescent="0.3">
      <c r="A45" s="57"/>
      <c r="B45" s="27" t="s">
        <v>3</v>
      </c>
      <c r="C45" s="48">
        <v>3</v>
      </c>
      <c r="D45" s="48">
        <v>5645</v>
      </c>
      <c r="E45" s="48">
        <v>87108</v>
      </c>
      <c r="F45" s="49">
        <v>1.41</v>
      </c>
      <c r="G45" s="58">
        <v>1701.72</v>
      </c>
    </row>
    <row r="46" spans="1:7" ht="15.6" x14ac:dyDescent="0.3">
      <c r="A46" s="59" t="s">
        <v>14</v>
      </c>
      <c r="B46" s="66" t="s">
        <v>56</v>
      </c>
      <c r="C46" s="61">
        <v>115</v>
      </c>
      <c r="D46" s="61">
        <v>5761</v>
      </c>
      <c r="E46" s="61">
        <v>98268</v>
      </c>
      <c r="F46" s="62">
        <v>1.45</v>
      </c>
      <c r="G46" s="63">
        <v>1697.67</v>
      </c>
    </row>
    <row r="47" spans="1:7" x14ac:dyDescent="0.25">
      <c r="A47" s="135" t="s">
        <v>83</v>
      </c>
      <c r="B47" s="5"/>
      <c r="C47" s="5"/>
      <c r="D47" s="5"/>
      <c r="E47" s="5"/>
      <c r="F47" s="5"/>
      <c r="G47" s="5"/>
    </row>
    <row r="48" spans="1:7" x14ac:dyDescent="0.25">
      <c r="A48" s="12"/>
      <c r="B48" s="13"/>
      <c r="C48" s="13"/>
      <c r="D48" s="13"/>
      <c r="E48" s="14"/>
      <c r="F48" s="13"/>
      <c r="G48" s="5"/>
    </row>
    <row r="49" spans="1:7" ht="15" x14ac:dyDescent="0.25">
      <c r="B49" s="25"/>
      <c r="C49" s="25"/>
      <c r="D49" s="25"/>
      <c r="E49" s="30"/>
      <c r="F49" s="25"/>
      <c r="G49" s="11"/>
    </row>
    <row r="50" spans="1:7" ht="15.6" x14ac:dyDescent="0.25">
      <c r="A50" s="125" t="str">
        <f>'0- Índice Convenios 2020'!A54</f>
        <v>Nota:  Nº de convenios, empresas, trabajadores afectados, promedio de incremento salarial y de jornada media
 en Convenios Colectivos Registrados en 2020</v>
      </c>
      <c r="C50" s="32"/>
      <c r="D50" s="32"/>
      <c r="E50" s="32"/>
      <c r="F50" s="33"/>
      <c r="G50" s="11"/>
    </row>
    <row r="51" spans="1:7" x14ac:dyDescent="0.25">
      <c r="A51" s="4" t="s">
        <v>61</v>
      </c>
      <c r="C51" s="34"/>
      <c r="D51" s="34"/>
      <c r="E51" s="34"/>
      <c r="F51" s="126" t="s">
        <v>72</v>
      </c>
    </row>
    <row r="52" spans="1:7" ht="13.8" x14ac:dyDescent="0.25">
      <c r="A52" s="127" t="str">
        <f>'0- Índice Convenios 2020'!A56</f>
        <v>http://www.euskadi.eus/web01-a2langiz/es/contenidos/informacion/estadisticastrabajo/es_esttraba/index.shtml</v>
      </c>
      <c r="C52" s="34"/>
      <c r="D52" s="34"/>
      <c r="E52" s="34"/>
      <c r="F52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rowBreaks count="1" manualBreakCount="1">
    <brk id="52" max="6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showGridLines="0" zoomScaleNormal="100" workbookViewId="0">
      <selection activeCell="C36" sqref="C36:G50"/>
    </sheetView>
  </sheetViews>
  <sheetFormatPr baseColWidth="10" defaultRowHeight="13.2" x14ac:dyDescent="0.25"/>
  <cols>
    <col min="1" max="1" width="14.44140625" customWidth="1"/>
    <col min="2" max="2" width="20.109375" customWidth="1"/>
    <col min="3" max="3" width="11.6640625" customWidth="1"/>
    <col min="4" max="4" width="12.109375" customWidth="1"/>
    <col min="5" max="5" width="14.109375" customWidth="1"/>
    <col min="6" max="6" width="18.44140625" customWidth="1"/>
    <col min="7" max="7" width="21.6640625" customWidth="1"/>
  </cols>
  <sheetData>
    <row r="1" spans="1:7" x14ac:dyDescent="0.25">
      <c r="A1" s="1" t="s">
        <v>93</v>
      </c>
    </row>
    <row r="2" spans="1:7" x14ac:dyDescent="0.25">
      <c r="A2" s="1" t="s">
        <v>8</v>
      </c>
    </row>
    <row r="3" spans="1:7" x14ac:dyDescent="0.25">
      <c r="A3" s="1"/>
    </row>
    <row r="4" spans="1:7" x14ac:dyDescent="0.25">
      <c r="A4" s="18" t="s">
        <v>94</v>
      </c>
    </row>
    <row r="5" spans="1:7" x14ac:dyDescent="0.25">
      <c r="A5" s="2" t="s">
        <v>26</v>
      </c>
    </row>
    <row r="6" spans="1:7" x14ac:dyDescent="0.25">
      <c r="A6" s="2"/>
    </row>
    <row r="7" spans="1:7" x14ac:dyDescent="0.25">
      <c r="A7" s="151" t="s">
        <v>9</v>
      </c>
      <c r="B7" s="137" t="s">
        <v>58</v>
      </c>
      <c r="C7" s="137" t="s">
        <v>27</v>
      </c>
      <c r="D7" s="137" t="s">
        <v>28</v>
      </c>
      <c r="E7" s="137" t="s">
        <v>1</v>
      </c>
      <c r="F7" s="137" t="s">
        <v>39</v>
      </c>
      <c r="G7" s="152" t="s">
        <v>40</v>
      </c>
    </row>
    <row r="8" spans="1:7" x14ac:dyDescent="0.25">
      <c r="A8" s="153" t="s">
        <v>9</v>
      </c>
      <c r="B8" s="141" t="s">
        <v>59</v>
      </c>
      <c r="C8" s="141" t="s">
        <v>29</v>
      </c>
      <c r="D8" s="141" t="s">
        <v>30</v>
      </c>
      <c r="E8" s="141" t="s">
        <v>31</v>
      </c>
      <c r="F8" s="141" t="s">
        <v>34</v>
      </c>
      <c r="G8" s="154" t="s">
        <v>41</v>
      </c>
    </row>
    <row r="9" spans="1:7" ht="15.9" customHeight="1" x14ac:dyDescent="0.25">
      <c r="A9" s="51"/>
      <c r="B9" s="39" t="s">
        <v>7</v>
      </c>
      <c r="C9" s="15">
        <v>34</v>
      </c>
      <c r="D9" s="15">
        <v>40</v>
      </c>
      <c r="E9" s="15">
        <v>2509</v>
      </c>
      <c r="F9" s="16">
        <v>1.1000000000000001</v>
      </c>
      <c r="G9" s="52">
        <v>1715.47</v>
      </c>
    </row>
    <row r="10" spans="1:7" ht="15.9" customHeight="1" x14ac:dyDescent="0.25">
      <c r="A10" s="51"/>
      <c r="B10" s="39" t="s">
        <v>6</v>
      </c>
      <c r="C10" s="15">
        <v>0</v>
      </c>
      <c r="D10" s="15">
        <v>0</v>
      </c>
      <c r="E10" s="15">
        <v>0</v>
      </c>
      <c r="F10" s="16">
        <v>0</v>
      </c>
      <c r="G10" s="52">
        <v>0</v>
      </c>
    </row>
    <row r="11" spans="1:7" ht="15.9" customHeight="1" x14ac:dyDescent="0.25">
      <c r="A11" s="53" t="s">
        <v>20</v>
      </c>
      <c r="B11" s="50" t="s">
        <v>56</v>
      </c>
      <c r="C11" s="41">
        <v>34</v>
      </c>
      <c r="D11" s="41">
        <v>40</v>
      </c>
      <c r="E11" s="41">
        <v>2509</v>
      </c>
      <c r="F11" s="42">
        <v>1.1000000000000001</v>
      </c>
      <c r="G11" s="54">
        <v>1715.47</v>
      </c>
    </row>
    <row r="12" spans="1:7" ht="15.9" customHeight="1" x14ac:dyDescent="0.25">
      <c r="A12" s="51"/>
      <c r="B12" s="39" t="s">
        <v>7</v>
      </c>
      <c r="C12" s="15">
        <v>40</v>
      </c>
      <c r="D12" s="15">
        <v>2653</v>
      </c>
      <c r="E12" s="15">
        <v>54822</v>
      </c>
      <c r="F12" s="16">
        <v>2.25</v>
      </c>
      <c r="G12" s="52">
        <v>1645.92</v>
      </c>
    </row>
    <row r="13" spans="1:7" ht="15.9" customHeight="1" x14ac:dyDescent="0.25">
      <c r="A13" s="51"/>
      <c r="B13" s="39" t="s">
        <v>6</v>
      </c>
      <c r="C13" s="15">
        <v>1</v>
      </c>
      <c r="D13" s="15">
        <v>1</v>
      </c>
      <c r="E13" s="15">
        <v>597</v>
      </c>
      <c r="F13" s="16">
        <v>2</v>
      </c>
      <c r="G13" s="52">
        <v>1592</v>
      </c>
    </row>
    <row r="14" spans="1:7" ht="15.9" customHeight="1" x14ac:dyDescent="0.25">
      <c r="A14" s="53" t="s">
        <v>21</v>
      </c>
      <c r="B14" s="50" t="s">
        <v>56</v>
      </c>
      <c r="C14" s="41">
        <v>41</v>
      </c>
      <c r="D14" s="41">
        <v>2654</v>
      </c>
      <c r="E14" s="41">
        <v>55419</v>
      </c>
      <c r="F14" s="42">
        <v>2.2400000000000002</v>
      </c>
      <c r="G14" s="54">
        <v>1644.58</v>
      </c>
    </row>
    <row r="15" spans="1:7" ht="15.9" customHeight="1" x14ac:dyDescent="0.25">
      <c r="A15" s="51"/>
      <c r="B15" s="39" t="s">
        <v>7</v>
      </c>
      <c r="C15" s="15">
        <v>57</v>
      </c>
      <c r="D15" s="15">
        <v>6565</v>
      </c>
      <c r="E15" s="15">
        <v>64894</v>
      </c>
      <c r="F15" s="16">
        <v>1.67</v>
      </c>
      <c r="G15" s="52">
        <v>1676.06</v>
      </c>
    </row>
    <row r="16" spans="1:7" ht="15.9" customHeight="1" x14ac:dyDescent="0.25">
      <c r="A16" s="51"/>
      <c r="B16" s="39" t="s">
        <v>6</v>
      </c>
      <c r="C16" s="15">
        <v>7</v>
      </c>
      <c r="D16" s="15">
        <v>7</v>
      </c>
      <c r="E16" s="15">
        <v>1697</v>
      </c>
      <c r="F16" s="16">
        <v>2.52</v>
      </c>
      <c r="G16" s="52">
        <v>1640</v>
      </c>
    </row>
    <row r="17" spans="1:28" ht="15.9" customHeight="1" x14ac:dyDescent="0.25">
      <c r="A17" s="53" t="s">
        <v>22</v>
      </c>
      <c r="B17" s="43" t="s">
        <v>56</v>
      </c>
      <c r="C17" s="41">
        <v>64</v>
      </c>
      <c r="D17" s="41">
        <v>6572</v>
      </c>
      <c r="E17" s="41">
        <v>66591</v>
      </c>
      <c r="F17" s="42">
        <v>1.74</v>
      </c>
      <c r="G17" s="54">
        <v>1672.39</v>
      </c>
    </row>
    <row r="18" spans="1:28" ht="15.9" customHeight="1" x14ac:dyDescent="0.25">
      <c r="A18" s="51"/>
      <c r="B18" s="39" t="s">
        <v>7</v>
      </c>
      <c r="C18" s="15">
        <v>4</v>
      </c>
      <c r="D18" s="15">
        <v>71</v>
      </c>
      <c r="E18" s="15">
        <v>6108</v>
      </c>
      <c r="F18" s="16">
        <v>0.9</v>
      </c>
      <c r="G18" s="52">
        <v>1617</v>
      </c>
    </row>
    <row r="19" spans="1:28" ht="15.9" customHeight="1" x14ac:dyDescent="0.25">
      <c r="A19" s="51"/>
      <c r="B19" s="39" t="s">
        <v>6</v>
      </c>
      <c r="C19" s="15">
        <v>0</v>
      </c>
      <c r="D19" s="15">
        <v>0</v>
      </c>
      <c r="E19" s="15">
        <v>0</v>
      </c>
      <c r="F19" s="16">
        <v>0</v>
      </c>
      <c r="G19" s="52">
        <v>0</v>
      </c>
    </row>
    <row r="20" spans="1:28" ht="15.9" customHeight="1" x14ac:dyDescent="0.25">
      <c r="A20" s="55" t="s">
        <v>32</v>
      </c>
      <c r="B20" s="44" t="s">
        <v>56</v>
      </c>
      <c r="C20" s="45">
        <v>4</v>
      </c>
      <c r="D20" s="45">
        <v>71</v>
      </c>
      <c r="E20" s="45">
        <v>6108</v>
      </c>
      <c r="F20" s="46">
        <v>0.9</v>
      </c>
      <c r="G20" s="56">
        <v>1617</v>
      </c>
    </row>
    <row r="21" spans="1:28" ht="15.9" customHeight="1" x14ac:dyDescent="0.3">
      <c r="A21" s="57"/>
      <c r="B21" s="47" t="s">
        <v>7</v>
      </c>
      <c r="C21" s="48">
        <v>135</v>
      </c>
      <c r="D21" s="48">
        <v>9329</v>
      </c>
      <c r="E21" s="48">
        <v>128333</v>
      </c>
      <c r="F21" s="49">
        <v>1.71</v>
      </c>
      <c r="G21" s="58">
        <v>1675.16</v>
      </c>
    </row>
    <row r="22" spans="1:28" ht="15.9" customHeight="1" x14ac:dyDescent="0.3">
      <c r="A22" s="57"/>
      <c r="B22" s="47" t="s">
        <v>6</v>
      </c>
      <c r="C22" s="48">
        <v>8</v>
      </c>
      <c r="D22" s="48">
        <v>8</v>
      </c>
      <c r="E22" s="48">
        <v>2294</v>
      </c>
      <c r="F22" s="49">
        <v>2.41</v>
      </c>
      <c r="G22" s="58">
        <v>1633.14</v>
      </c>
    </row>
    <row r="23" spans="1:28" ht="15.9" customHeight="1" x14ac:dyDescent="0.3">
      <c r="A23" s="59" t="s">
        <v>14</v>
      </c>
      <c r="B23" s="60" t="s">
        <v>56</v>
      </c>
      <c r="C23" s="61">
        <v>143</v>
      </c>
      <c r="D23" s="61">
        <v>9337</v>
      </c>
      <c r="E23" s="61">
        <v>130627</v>
      </c>
      <c r="F23" s="62">
        <v>1.74</v>
      </c>
      <c r="G23" s="63">
        <v>1672.92</v>
      </c>
    </row>
    <row r="24" spans="1:28" ht="15.9" customHeight="1" x14ac:dyDescent="0.3">
      <c r="A24" s="155"/>
      <c r="B24" s="155"/>
      <c r="C24" s="23"/>
      <c r="D24" s="23"/>
      <c r="E24" s="23"/>
      <c r="F24" s="156"/>
      <c r="G24" s="23"/>
    </row>
    <row r="25" spans="1:28" ht="20.25" customHeight="1" x14ac:dyDescent="0.3">
      <c r="A25" s="155"/>
      <c r="B25" s="155"/>
      <c r="C25" s="23"/>
      <c r="D25" s="23"/>
      <c r="E25" s="23"/>
      <c r="F25" s="156"/>
      <c r="G25" s="23"/>
      <c r="V25" s="12"/>
      <c r="W25" s="13"/>
      <c r="X25" s="13"/>
      <c r="Y25" s="13"/>
      <c r="Z25" s="14"/>
      <c r="AA25" s="13"/>
    </row>
    <row r="26" spans="1:28" ht="15.9" customHeight="1" x14ac:dyDescent="0.3">
      <c r="A26" s="155"/>
      <c r="B26" s="155"/>
      <c r="C26" s="23"/>
      <c r="D26" s="23"/>
      <c r="E26" s="23"/>
      <c r="F26" s="156"/>
      <c r="G26" s="23"/>
      <c r="V26" s="12"/>
      <c r="W26" s="13"/>
      <c r="X26" s="13"/>
      <c r="Y26" s="13"/>
      <c r="Z26" s="14"/>
      <c r="AA26" s="13"/>
    </row>
    <row r="27" spans="1:28" ht="15.9" customHeight="1" x14ac:dyDescent="0.25">
      <c r="A27" s="12"/>
      <c r="B27" s="13"/>
      <c r="C27" s="13"/>
      <c r="D27" s="13"/>
      <c r="E27" s="14"/>
      <c r="F27" s="13"/>
      <c r="V27" s="12"/>
      <c r="W27" s="13"/>
      <c r="X27" s="15"/>
      <c r="Y27" s="15"/>
      <c r="Z27" s="15"/>
      <c r="AA27" s="16"/>
      <c r="AB27" s="15"/>
    </row>
    <row r="28" spans="1:28" ht="15.9" customHeight="1" x14ac:dyDescent="0.25">
      <c r="A28" s="1" t="s">
        <v>93</v>
      </c>
      <c r="V28" s="12"/>
    </row>
    <row r="29" spans="1:28" ht="15.9" customHeight="1" x14ac:dyDescent="0.25">
      <c r="A29" s="1" t="s">
        <v>8</v>
      </c>
      <c r="V29" s="12"/>
    </row>
    <row r="30" spans="1:28" ht="15.9" customHeight="1" x14ac:dyDescent="0.25">
      <c r="A30" s="1"/>
      <c r="V30" s="12"/>
    </row>
    <row r="31" spans="1:28" ht="15.9" customHeight="1" x14ac:dyDescent="0.25">
      <c r="A31" s="18" t="s">
        <v>94</v>
      </c>
      <c r="V31" s="12"/>
    </row>
    <row r="32" spans="1:28" ht="15.9" customHeight="1" x14ac:dyDescent="0.25">
      <c r="A32" s="2" t="s">
        <v>26</v>
      </c>
      <c r="AB32" s="11"/>
    </row>
    <row r="33" spans="1:28" ht="15.9" customHeight="1" x14ac:dyDescent="0.25">
      <c r="E33" s="18" t="s">
        <v>78</v>
      </c>
      <c r="AB33" s="11"/>
    </row>
    <row r="34" spans="1:28" ht="15.9" customHeight="1" x14ac:dyDescent="0.25">
      <c r="A34" s="196" t="s">
        <v>9</v>
      </c>
      <c r="B34" s="197" t="s">
        <v>58</v>
      </c>
      <c r="C34" s="197" t="s">
        <v>27</v>
      </c>
      <c r="D34" s="197" t="s">
        <v>28</v>
      </c>
      <c r="E34" s="197" t="s">
        <v>1</v>
      </c>
      <c r="F34" s="197" t="s">
        <v>39</v>
      </c>
      <c r="G34" s="198" t="s">
        <v>40</v>
      </c>
      <c r="V34" s="118" t="str">
        <f>'1- CC 2020'!A53</f>
        <v>* MEDIAS PONDERADAS POR Nº TRABAJADORES / Batez besteko haztatuak, langile-kopuruaren arabera</v>
      </c>
    </row>
    <row r="35" spans="1:28" ht="15.9" customHeight="1" x14ac:dyDescent="0.25">
      <c r="A35" s="199" t="s">
        <v>9</v>
      </c>
      <c r="B35" s="131" t="s">
        <v>59</v>
      </c>
      <c r="C35" s="131" t="s">
        <v>29</v>
      </c>
      <c r="D35" s="131" t="s">
        <v>30</v>
      </c>
      <c r="E35" s="131" t="s">
        <v>31</v>
      </c>
      <c r="F35" s="131" t="s">
        <v>34</v>
      </c>
      <c r="G35" s="200" t="s">
        <v>41</v>
      </c>
    </row>
    <row r="36" spans="1:28" ht="15.9" customHeight="1" x14ac:dyDescent="0.25">
      <c r="A36" s="51"/>
      <c r="B36" s="134" t="s">
        <v>7</v>
      </c>
      <c r="C36" s="15">
        <v>27</v>
      </c>
      <c r="D36" s="15">
        <v>31</v>
      </c>
      <c r="E36" s="15">
        <v>2298</v>
      </c>
      <c r="F36" s="16">
        <v>0.99</v>
      </c>
      <c r="G36" s="52">
        <v>1705.92</v>
      </c>
    </row>
    <row r="37" spans="1:28" x14ac:dyDescent="0.25">
      <c r="A37" s="51"/>
      <c r="B37" s="134" t="s">
        <v>6</v>
      </c>
      <c r="C37" s="15">
        <v>0</v>
      </c>
      <c r="D37" s="15">
        <v>0</v>
      </c>
      <c r="E37" s="15">
        <v>0</v>
      </c>
      <c r="F37" s="16">
        <v>0</v>
      </c>
      <c r="G37" s="52">
        <v>0</v>
      </c>
    </row>
    <row r="38" spans="1:28" x14ac:dyDescent="0.25">
      <c r="A38" s="53" t="s">
        <v>20</v>
      </c>
      <c r="B38" s="50" t="s">
        <v>56</v>
      </c>
      <c r="C38" s="41">
        <v>27</v>
      </c>
      <c r="D38" s="41">
        <v>31</v>
      </c>
      <c r="E38" s="41">
        <v>2298</v>
      </c>
      <c r="F38" s="42">
        <v>0.99</v>
      </c>
      <c r="G38" s="54">
        <v>1705.92</v>
      </c>
    </row>
    <row r="39" spans="1:28" x14ac:dyDescent="0.25">
      <c r="A39" s="51"/>
      <c r="B39" s="134" t="s">
        <v>7</v>
      </c>
      <c r="C39" s="15">
        <v>36</v>
      </c>
      <c r="D39" s="15">
        <v>2649</v>
      </c>
      <c r="E39" s="15">
        <v>54510</v>
      </c>
      <c r="F39" s="16">
        <v>0.88</v>
      </c>
      <c r="G39" s="52">
        <v>1692.85</v>
      </c>
    </row>
    <row r="40" spans="1:28" x14ac:dyDescent="0.25">
      <c r="A40" s="51"/>
      <c r="B40" s="134" t="s">
        <v>6</v>
      </c>
      <c r="C40" s="15">
        <v>1</v>
      </c>
      <c r="D40" s="15">
        <v>1</v>
      </c>
      <c r="E40" s="15">
        <v>597</v>
      </c>
      <c r="F40" s="16">
        <v>2</v>
      </c>
      <c r="G40" s="52">
        <v>1592</v>
      </c>
    </row>
    <row r="41" spans="1:28" x14ac:dyDescent="0.25">
      <c r="A41" s="53" t="s">
        <v>21</v>
      </c>
      <c r="B41" s="50" t="s">
        <v>56</v>
      </c>
      <c r="C41" s="41">
        <v>37</v>
      </c>
      <c r="D41" s="41">
        <v>2650</v>
      </c>
      <c r="E41" s="41">
        <v>55107</v>
      </c>
      <c r="F41" s="42">
        <v>0.89</v>
      </c>
      <c r="G41" s="54">
        <v>1691.76</v>
      </c>
    </row>
    <row r="42" spans="1:28" x14ac:dyDescent="0.25">
      <c r="A42" s="51"/>
      <c r="B42" s="134" t="s">
        <v>7</v>
      </c>
      <c r="C42" s="15">
        <v>45</v>
      </c>
      <c r="D42" s="15">
        <v>3074</v>
      </c>
      <c r="E42" s="15">
        <v>39790</v>
      </c>
      <c r="F42" s="16">
        <v>2.23</v>
      </c>
      <c r="G42" s="52">
        <v>1706.95</v>
      </c>
    </row>
    <row r="43" spans="1:28" x14ac:dyDescent="0.25">
      <c r="A43" s="51"/>
      <c r="B43" s="134" t="s">
        <v>6</v>
      </c>
      <c r="C43" s="15">
        <v>4</v>
      </c>
      <c r="D43" s="15">
        <v>4</v>
      </c>
      <c r="E43" s="15">
        <v>860</v>
      </c>
      <c r="F43" s="16">
        <v>2.61</v>
      </c>
      <c r="G43" s="52">
        <v>1653.25</v>
      </c>
    </row>
    <row r="44" spans="1:28" x14ac:dyDescent="0.25">
      <c r="A44" s="53" t="s">
        <v>22</v>
      </c>
      <c r="B44" s="50" t="s">
        <v>56</v>
      </c>
      <c r="C44" s="41">
        <v>49</v>
      </c>
      <c r="D44" s="41">
        <v>3078</v>
      </c>
      <c r="E44" s="41">
        <v>40650</v>
      </c>
      <c r="F44" s="42">
        <v>2.2400000000000002</v>
      </c>
      <c r="G44" s="54">
        <v>1705.82</v>
      </c>
    </row>
    <row r="45" spans="1:28" x14ac:dyDescent="0.25">
      <c r="A45" s="51"/>
      <c r="B45" s="134" t="s">
        <v>7</v>
      </c>
      <c r="C45" s="15">
        <v>2</v>
      </c>
      <c r="D45" s="15">
        <v>2</v>
      </c>
      <c r="E45" s="15">
        <v>213</v>
      </c>
      <c r="F45" s="16">
        <v>0.45</v>
      </c>
      <c r="G45" s="52">
        <v>1585.35</v>
      </c>
    </row>
    <row r="46" spans="1:28" x14ac:dyDescent="0.25">
      <c r="A46" s="51"/>
      <c r="B46" s="134" t="s">
        <v>6</v>
      </c>
      <c r="C46" s="15">
        <v>0</v>
      </c>
      <c r="D46" s="15">
        <v>0</v>
      </c>
      <c r="E46" s="15">
        <v>0</v>
      </c>
      <c r="F46" s="16">
        <v>0</v>
      </c>
      <c r="G46" s="52">
        <v>0</v>
      </c>
    </row>
    <row r="47" spans="1:28" x14ac:dyDescent="0.25">
      <c r="A47" s="55" t="s">
        <v>32</v>
      </c>
      <c r="B47" s="66" t="s">
        <v>56</v>
      </c>
      <c r="C47" s="45">
        <v>2</v>
      </c>
      <c r="D47" s="45">
        <v>2</v>
      </c>
      <c r="E47" s="45">
        <v>213</v>
      </c>
      <c r="F47" s="46">
        <v>0.45</v>
      </c>
      <c r="G47" s="56">
        <v>1585.35</v>
      </c>
    </row>
    <row r="48" spans="1:28" ht="14.4" x14ac:dyDescent="0.3">
      <c r="A48" s="57"/>
      <c r="B48" s="27" t="s">
        <v>7</v>
      </c>
      <c r="C48" s="48">
        <v>110</v>
      </c>
      <c r="D48" s="48">
        <v>5756</v>
      </c>
      <c r="E48" s="48">
        <v>96811</v>
      </c>
      <c r="F48" s="49">
        <v>1.43</v>
      </c>
      <c r="G48" s="58">
        <v>1698.72</v>
      </c>
    </row>
    <row r="49" spans="1:7" ht="14.4" x14ac:dyDescent="0.3">
      <c r="A49" s="57"/>
      <c r="B49" s="27" t="s">
        <v>6</v>
      </c>
      <c r="C49" s="48">
        <v>5</v>
      </c>
      <c r="D49" s="48">
        <v>5</v>
      </c>
      <c r="E49" s="48">
        <v>1457</v>
      </c>
      <c r="F49" s="49">
        <v>2.36</v>
      </c>
      <c r="G49" s="58">
        <v>1628.15</v>
      </c>
    </row>
    <row r="50" spans="1:7" ht="15.6" x14ac:dyDescent="0.3">
      <c r="A50" s="59" t="s">
        <v>14</v>
      </c>
      <c r="B50" s="60" t="s">
        <v>56</v>
      </c>
      <c r="C50" s="61">
        <v>115</v>
      </c>
      <c r="D50" s="61">
        <v>5761</v>
      </c>
      <c r="E50" s="61">
        <v>98268</v>
      </c>
      <c r="F50" s="62">
        <v>1.45</v>
      </c>
      <c r="G50" s="63">
        <v>1697.67</v>
      </c>
    </row>
    <row r="51" spans="1:7" x14ac:dyDescent="0.25">
      <c r="A51" s="130" t="s">
        <v>83</v>
      </c>
    </row>
    <row r="53" spans="1:7" ht="15.6" x14ac:dyDescent="0.25">
      <c r="A53" s="125" t="str">
        <f>'0- Índice Convenios 2020'!A54</f>
        <v>Nota:  Nº de convenios, empresas, trabajadores afectados, promedio de incremento salarial y de jornada media
 en Convenios Colectivos Registrados en 2020</v>
      </c>
      <c r="C53" s="32"/>
      <c r="D53" s="32"/>
      <c r="E53" s="32"/>
      <c r="F53" s="33"/>
    </row>
    <row r="54" spans="1:7" x14ac:dyDescent="0.25">
      <c r="A54" s="4" t="s">
        <v>61</v>
      </c>
      <c r="C54" s="34"/>
      <c r="D54" s="34"/>
      <c r="E54" s="34"/>
      <c r="F54" s="126" t="s">
        <v>72</v>
      </c>
    </row>
    <row r="55" spans="1:7" ht="13.8" x14ac:dyDescent="0.25">
      <c r="A55" s="127" t="str">
        <f>'0- Índice Convenios 2020'!A56</f>
        <v>http://www.euskadi.eus/web01-a2langiz/es/contenidos/informacion/estadisticastrabajo/es_esttraba/index.shtml</v>
      </c>
      <c r="C55" s="34"/>
      <c r="D55" s="34"/>
      <c r="E55" s="34"/>
      <c r="F55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zoomScaleNormal="100" zoomScaleSheetLayoutView="75" workbookViewId="0">
      <selection activeCell="C44" sqref="C44:G73"/>
    </sheetView>
  </sheetViews>
  <sheetFormatPr baseColWidth="10" defaultRowHeight="13.2" x14ac:dyDescent="0.25"/>
  <cols>
    <col min="1" max="1" width="18.44140625" customWidth="1"/>
    <col min="2" max="2" width="11.5546875" customWidth="1"/>
    <col min="3" max="3" width="14.33203125" bestFit="1" customWidth="1"/>
    <col min="4" max="4" width="12.6640625" bestFit="1" customWidth="1"/>
    <col min="5" max="5" width="15.109375" bestFit="1" customWidth="1"/>
    <col min="6" max="6" width="19.88671875" customWidth="1"/>
    <col min="7" max="7" width="22.33203125" customWidth="1"/>
    <col min="8" max="9" width="1.5546875" customWidth="1"/>
    <col min="10" max="11" width="3.88671875" bestFit="1" customWidth="1"/>
    <col min="12" max="12" width="4.33203125" bestFit="1" customWidth="1"/>
    <col min="13" max="14" width="4.109375" bestFit="1" customWidth="1"/>
    <col min="15" max="15" width="4.33203125" bestFit="1" customWidth="1"/>
    <col min="16" max="17" width="4.109375" bestFit="1" customWidth="1"/>
    <col min="18" max="18" width="4.33203125" bestFit="1" customWidth="1"/>
    <col min="19" max="20" width="4.5546875" bestFit="1" customWidth="1"/>
  </cols>
  <sheetData>
    <row r="1" spans="1:7" ht="13.05" customHeight="1" x14ac:dyDescent="0.25">
      <c r="A1" s="1" t="s">
        <v>97</v>
      </c>
    </row>
    <row r="2" spans="1:7" ht="13.05" customHeight="1" x14ac:dyDescent="0.25">
      <c r="A2" s="1" t="s">
        <v>8</v>
      </c>
    </row>
    <row r="3" spans="1:7" ht="13.05" customHeight="1" x14ac:dyDescent="0.25">
      <c r="A3" s="2" t="s">
        <v>98</v>
      </c>
    </row>
    <row r="4" spans="1:7" ht="13.05" customHeight="1" x14ac:dyDescent="0.25">
      <c r="A4" s="2" t="s">
        <v>26</v>
      </c>
    </row>
    <row r="5" spans="1:7" ht="13.05" customHeight="1" x14ac:dyDescent="0.25">
      <c r="A5" s="157" t="s">
        <v>35</v>
      </c>
      <c r="B5" s="158" t="s">
        <v>9</v>
      </c>
      <c r="C5" s="158" t="s">
        <v>27</v>
      </c>
      <c r="D5" s="158" t="s">
        <v>28</v>
      </c>
      <c r="E5" s="158" t="s">
        <v>1</v>
      </c>
      <c r="F5" s="158" t="s">
        <v>39</v>
      </c>
      <c r="G5" s="159" t="s">
        <v>40</v>
      </c>
    </row>
    <row r="6" spans="1:7" ht="13.05" customHeight="1" thickBot="1" x14ac:dyDescent="0.3">
      <c r="A6" s="160" t="s">
        <v>36</v>
      </c>
      <c r="B6" s="161" t="s">
        <v>9</v>
      </c>
      <c r="C6" s="161" t="s">
        <v>29</v>
      </c>
      <c r="D6" s="161" t="s">
        <v>30</v>
      </c>
      <c r="E6" s="161" t="s">
        <v>31</v>
      </c>
      <c r="F6" s="161" t="s">
        <v>34</v>
      </c>
      <c r="G6" s="162" t="s">
        <v>41</v>
      </c>
    </row>
    <row r="7" spans="1:7" ht="13.05" customHeight="1" x14ac:dyDescent="0.25">
      <c r="A7" s="57"/>
      <c r="B7" s="7" t="s">
        <v>10</v>
      </c>
      <c r="C7" s="3"/>
      <c r="D7" s="3"/>
      <c r="E7" s="3"/>
      <c r="F7" s="67"/>
      <c r="G7" s="74"/>
    </row>
    <row r="8" spans="1:7" ht="13.05" customHeight="1" x14ac:dyDescent="0.25">
      <c r="A8" s="57"/>
      <c r="B8" s="7" t="s">
        <v>12</v>
      </c>
      <c r="C8" s="3"/>
      <c r="D8" s="3"/>
      <c r="E8" s="3"/>
      <c r="F8" s="67"/>
      <c r="G8" s="74"/>
    </row>
    <row r="9" spans="1:7" ht="13.05" customHeight="1" x14ac:dyDescent="0.25">
      <c r="A9" s="75" t="s">
        <v>57</v>
      </c>
      <c r="B9" s="7" t="s">
        <v>13</v>
      </c>
      <c r="C9" s="3"/>
      <c r="D9" s="3"/>
      <c r="E9" s="3"/>
      <c r="F9" s="67"/>
      <c r="G9" s="74"/>
    </row>
    <row r="10" spans="1:7" ht="13.05" customHeight="1" x14ac:dyDescent="0.25">
      <c r="A10" s="75"/>
      <c r="B10" s="7" t="s">
        <v>33</v>
      </c>
      <c r="C10" s="3"/>
      <c r="D10" s="3"/>
      <c r="E10" s="3"/>
      <c r="F10" s="67"/>
      <c r="G10" s="74"/>
    </row>
    <row r="11" spans="1:7" ht="13.05" customHeight="1" x14ac:dyDescent="0.25">
      <c r="A11" s="76" t="s">
        <v>16</v>
      </c>
      <c r="B11" s="68" t="s">
        <v>14</v>
      </c>
      <c r="C11" s="69">
        <v>0</v>
      </c>
      <c r="D11" s="69">
        <v>0</v>
      </c>
      <c r="E11" s="69">
        <v>0</v>
      </c>
      <c r="F11" s="70">
        <v>0</v>
      </c>
      <c r="G11" s="77">
        <v>0</v>
      </c>
    </row>
    <row r="12" spans="1:7" ht="13.05" customHeight="1" x14ac:dyDescent="0.25">
      <c r="A12" s="57"/>
      <c r="B12" s="7" t="s">
        <v>10</v>
      </c>
      <c r="C12" s="3"/>
      <c r="D12" s="3"/>
      <c r="E12" s="3"/>
      <c r="F12" s="67"/>
      <c r="G12" s="74"/>
    </row>
    <row r="13" spans="1:7" ht="13.05" customHeight="1" x14ac:dyDescent="0.25">
      <c r="A13" s="57"/>
      <c r="B13" s="7" t="s">
        <v>12</v>
      </c>
      <c r="C13" s="3">
        <v>1</v>
      </c>
      <c r="D13" s="3">
        <v>1</v>
      </c>
      <c r="E13" s="3">
        <v>9</v>
      </c>
      <c r="F13" s="67">
        <v>1.2</v>
      </c>
      <c r="G13" s="74">
        <v>1690</v>
      </c>
    </row>
    <row r="14" spans="1:7" ht="13.05" customHeight="1" x14ac:dyDescent="0.25">
      <c r="A14" s="75" t="s">
        <v>23</v>
      </c>
      <c r="B14" s="7" t="s">
        <v>13</v>
      </c>
      <c r="C14" s="3">
        <v>1</v>
      </c>
      <c r="D14" s="3">
        <v>1</v>
      </c>
      <c r="E14" s="3">
        <v>64</v>
      </c>
      <c r="F14" s="67">
        <v>0</v>
      </c>
      <c r="G14" s="74">
        <v>1704</v>
      </c>
    </row>
    <row r="15" spans="1:7" ht="13.05" customHeight="1" x14ac:dyDescent="0.25">
      <c r="A15" s="75"/>
      <c r="B15" s="7" t="s">
        <v>33</v>
      </c>
      <c r="C15" s="3">
        <v>1</v>
      </c>
      <c r="D15" s="3">
        <v>1</v>
      </c>
      <c r="E15" s="3">
        <v>53</v>
      </c>
      <c r="F15" s="67">
        <v>1.8</v>
      </c>
      <c r="G15" s="74">
        <v>1680</v>
      </c>
    </row>
    <row r="16" spans="1:7" ht="13.05" customHeight="1" x14ac:dyDescent="0.25">
      <c r="A16" s="76" t="s">
        <v>17</v>
      </c>
      <c r="B16" s="68" t="s">
        <v>14</v>
      </c>
      <c r="C16" s="69">
        <v>3</v>
      </c>
      <c r="D16" s="69">
        <v>3</v>
      </c>
      <c r="E16" s="69">
        <v>126</v>
      </c>
      <c r="F16" s="70">
        <v>1</v>
      </c>
      <c r="G16" s="77">
        <v>1691.33</v>
      </c>
    </row>
    <row r="17" spans="1:7" ht="13.05" customHeight="1" x14ac:dyDescent="0.25">
      <c r="A17" s="57"/>
      <c r="B17" s="7" t="s">
        <v>10</v>
      </c>
      <c r="C17" s="3">
        <v>19</v>
      </c>
      <c r="D17" s="3">
        <v>23</v>
      </c>
      <c r="E17" s="3">
        <v>1813</v>
      </c>
      <c r="F17" s="67">
        <v>1.02</v>
      </c>
      <c r="G17" s="74">
        <v>1712.75</v>
      </c>
    </row>
    <row r="18" spans="1:7" ht="13.05" customHeight="1" x14ac:dyDescent="0.25">
      <c r="A18" s="57"/>
      <c r="B18" s="7" t="s">
        <v>12</v>
      </c>
      <c r="C18" s="3">
        <v>26</v>
      </c>
      <c r="D18" s="3">
        <v>2639</v>
      </c>
      <c r="E18" s="3">
        <v>53263</v>
      </c>
      <c r="F18" s="67">
        <v>1.35</v>
      </c>
      <c r="G18" s="74">
        <v>1679.8</v>
      </c>
    </row>
    <row r="19" spans="1:7" ht="13.05" customHeight="1" x14ac:dyDescent="0.25">
      <c r="A19" s="75" t="s">
        <v>18</v>
      </c>
      <c r="B19" s="7" t="s">
        <v>13</v>
      </c>
      <c r="C19" s="3">
        <v>29</v>
      </c>
      <c r="D19" s="3">
        <v>2935</v>
      </c>
      <c r="E19" s="3">
        <v>37273</v>
      </c>
      <c r="F19" s="67">
        <v>1.75</v>
      </c>
      <c r="G19" s="74">
        <v>1688.11</v>
      </c>
    </row>
    <row r="20" spans="1:7" ht="13.05" customHeight="1" x14ac:dyDescent="0.25">
      <c r="A20" s="75"/>
      <c r="B20" s="7" t="s">
        <v>33</v>
      </c>
      <c r="C20" s="3"/>
      <c r="D20" s="3"/>
      <c r="E20" s="3"/>
      <c r="F20" s="67"/>
      <c r="G20" s="74"/>
    </row>
    <row r="21" spans="1:7" ht="13.05" customHeight="1" x14ac:dyDescent="0.25">
      <c r="A21" s="76" t="s">
        <v>18</v>
      </c>
      <c r="B21" s="68" t="s">
        <v>14</v>
      </c>
      <c r="C21" s="69">
        <v>74</v>
      </c>
      <c r="D21" s="69">
        <v>5597</v>
      </c>
      <c r="E21" s="69">
        <v>92349</v>
      </c>
      <c r="F21" s="70">
        <v>1.43</v>
      </c>
      <c r="G21" s="77">
        <v>1690.85</v>
      </c>
    </row>
    <row r="22" spans="1:7" ht="13.05" customHeight="1" x14ac:dyDescent="0.25">
      <c r="A22" s="84"/>
      <c r="B22" s="85" t="s">
        <v>10</v>
      </c>
      <c r="C22" s="86">
        <v>15</v>
      </c>
      <c r="D22" s="86">
        <v>17</v>
      </c>
      <c r="E22" s="86">
        <v>696</v>
      </c>
      <c r="F22" s="87">
        <v>1.2</v>
      </c>
      <c r="G22" s="88">
        <v>1718.57</v>
      </c>
    </row>
    <row r="23" spans="1:7" ht="13.05" customHeight="1" x14ac:dyDescent="0.25">
      <c r="A23" s="57"/>
      <c r="B23" s="7" t="s">
        <v>12</v>
      </c>
      <c r="C23" s="28">
        <v>14</v>
      </c>
      <c r="D23" s="28">
        <v>14</v>
      </c>
      <c r="E23" s="28">
        <v>2147</v>
      </c>
      <c r="F23" s="29">
        <v>4.3600000000000003</v>
      </c>
      <c r="G23" s="78">
        <v>1578.43</v>
      </c>
    </row>
    <row r="24" spans="1:7" ht="13.05" customHeight="1" x14ac:dyDescent="0.25">
      <c r="A24" s="75" t="s">
        <v>24</v>
      </c>
      <c r="B24" s="7" t="s">
        <v>13</v>
      </c>
      <c r="C24" s="28">
        <v>34</v>
      </c>
      <c r="D24" s="28">
        <v>3636</v>
      </c>
      <c r="E24" s="28">
        <v>29254</v>
      </c>
      <c r="F24" s="29">
        <v>1.8</v>
      </c>
      <c r="G24" s="78">
        <v>1657.68</v>
      </c>
    </row>
    <row r="25" spans="1:7" ht="13.05" customHeight="1" x14ac:dyDescent="0.25">
      <c r="A25" s="75"/>
      <c r="B25" s="7" t="s">
        <v>33</v>
      </c>
      <c r="C25" s="28">
        <v>3</v>
      </c>
      <c r="D25" s="28">
        <v>70</v>
      </c>
      <c r="E25" s="28">
        <v>6055</v>
      </c>
      <c r="F25" s="29">
        <v>0</v>
      </c>
      <c r="G25" s="78">
        <v>1554</v>
      </c>
    </row>
    <row r="26" spans="1:7" ht="13.05" customHeight="1" x14ac:dyDescent="0.25">
      <c r="A26" s="76" t="s">
        <v>19</v>
      </c>
      <c r="B26" s="68" t="s">
        <v>14</v>
      </c>
      <c r="C26" s="69">
        <v>66</v>
      </c>
      <c r="D26" s="69">
        <v>3737</v>
      </c>
      <c r="E26" s="69">
        <v>38152</v>
      </c>
      <c r="F26" s="70">
        <v>2.2000000000000002</v>
      </c>
      <c r="G26" s="77">
        <v>1651.67</v>
      </c>
    </row>
    <row r="27" spans="1:7" ht="13.05" customHeight="1" x14ac:dyDescent="0.3">
      <c r="A27" s="57"/>
      <c r="B27" s="7" t="s">
        <v>10</v>
      </c>
      <c r="C27" s="48">
        <v>34</v>
      </c>
      <c r="D27" s="48">
        <v>40</v>
      </c>
      <c r="E27" s="48">
        <v>2509</v>
      </c>
      <c r="F27" s="71">
        <v>1.1000000000000001</v>
      </c>
      <c r="G27" s="64">
        <v>1715.47</v>
      </c>
    </row>
    <row r="28" spans="1:7" ht="13.05" customHeight="1" x14ac:dyDescent="0.3">
      <c r="A28" s="57"/>
      <c r="B28" s="7" t="s">
        <v>12</v>
      </c>
      <c r="C28" s="48">
        <v>41</v>
      </c>
      <c r="D28" s="48">
        <v>2654</v>
      </c>
      <c r="E28" s="48">
        <v>55419</v>
      </c>
      <c r="F28" s="71">
        <v>2.2400000000000002</v>
      </c>
      <c r="G28" s="64">
        <v>1644.58</v>
      </c>
    </row>
    <row r="29" spans="1:7" ht="13.05" customHeight="1" x14ac:dyDescent="0.3">
      <c r="A29" s="79"/>
      <c r="B29" s="7" t="s">
        <v>13</v>
      </c>
      <c r="C29" s="48">
        <v>64</v>
      </c>
      <c r="D29" s="48">
        <v>6572</v>
      </c>
      <c r="E29" s="48">
        <v>66591</v>
      </c>
      <c r="F29" s="71">
        <v>1.74</v>
      </c>
      <c r="G29" s="64">
        <v>1672.39</v>
      </c>
    </row>
    <row r="30" spans="1:7" ht="13.05" customHeight="1" x14ac:dyDescent="0.3">
      <c r="A30" s="75" t="s">
        <v>60</v>
      </c>
      <c r="B30" s="7" t="s">
        <v>33</v>
      </c>
      <c r="C30" s="48">
        <v>4</v>
      </c>
      <c r="D30" s="48">
        <v>71</v>
      </c>
      <c r="E30" s="48">
        <v>6108</v>
      </c>
      <c r="F30" s="71">
        <v>0.9</v>
      </c>
      <c r="G30" s="64">
        <v>1617</v>
      </c>
    </row>
    <row r="31" spans="1:7" ht="13.05" customHeight="1" x14ac:dyDescent="0.3">
      <c r="A31" s="80" t="s">
        <v>15</v>
      </c>
      <c r="B31" s="81" t="s">
        <v>14</v>
      </c>
      <c r="C31" s="82">
        <v>143</v>
      </c>
      <c r="D31" s="82">
        <v>9337</v>
      </c>
      <c r="E31" s="82">
        <v>130627</v>
      </c>
      <c r="F31" s="83">
        <v>1.74</v>
      </c>
      <c r="G31" s="63">
        <v>1672.92</v>
      </c>
    </row>
    <row r="32" spans="1:7" ht="13.05" customHeight="1" x14ac:dyDescent="0.25">
      <c r="A32" s="167" t="s">
        <v>16</v>
      </c>
      <c r="B32" s="167"/>
      <c r="C32" s="168">
        <v>0</v>
      </c>
      <c r="D32" s="168">
        <v>0</v>
      </c>
      <c r="E32" s="168">
        <v>0</v>
      </c>
      <c r="F32" s="168"/>
      <c r="G32" s="168"/>
    </row>
    <row r="33" spans="1:7" ht="13.05" customHeight="1" x14ac:dyDescent="0.25">
      <c r="A33" s="167" t="s">
        <v>17</v>
      </c>
      <c r="B33" s="167"/>
      <c r="C33" s="168">
        <v>2.0979020979020979</v>
      </c>
      <c r="D33" s="168">
        <v>3.2130234550712219E-2</v>
      </c>
      <c r="E33" s="168">
        <v>9.645785327688762E-2</v>
      </c>
      <c r="F33" s="168"/>
      <c r="G33" s="168"/>
    </row>
    <row r="34" spans="1:7" ht="13.05" customHeight="1" x14ac:dyDescent="0.25">
      <c r="A34" s="167" t="s">
        <v>18</v>
      </c>
      <c r="B34" s="167"/>
      <c r="C34" s="168">
        <v>51.748251748251747</v>
      </c>
      <c r="D34" s="168">
        <v>59.94430759344543</v>
      </c>
      <c r="E34" s="168">
        <v>70.69671660529599</v>
      </c>
      <c r="F34" s="168"/>
      <c r="G34" s="168"/>
    </row>
    <row r="35" spans="1:7" ht="13.05" customHeight="1" x14ac:dyDescent="0.25">
      <c r="A35" s="167" t="s">
        <v>19</v>
      </c>
      <c r="B35" s="167"/>
      <c r="C35" s="168">
        <v>46.153846153846153</v>
      </c>
      <c r="D35" s="168">
        <v>40.023562172003857</v>
      </c>
      <c r="E35" s="168">
        <v>29.206825541427119</v>
      </c>
      <c r="F35" s="168"/>
      <c r="G35" s="168"/>
    </row>
    <row r="36" spans="1:7" ht="13.05" customHeight="1" x14ac:dyDescent="0.25">
      <c r="A36" s="167" t="s">
        <v>53</v>
      </c>
      <c r="B36" s="167"/>
      <c r="C36" s="168">
        <v>100</v>
      </c>
      <c r="D36" s="168">
        <v>100</v>
      </c>
      <c r="E36" s="168">
        <v>100</v>
      </c>
      <c r="F36" s="168"/>
      <c r="G36" s="168"/>
    </row>
    <row r="37" spans="1:7" ht="13.05" customHeight="1" x14ac:dyDescent="0.25">
      <c r="A37" s="72"/>
      <c r="B37" s="72"/>
      <c r="C37" s="73"/>
      <c r="D37" s="73"/>
      <c r="E37" s="73"/>
      <c r="F37" s="73"/>
      <c r="G37" s="73"/>
    </row>
    <row r="38" spans="1:7" ht="13.05" customHeight="1" x14ac:dyDescent="0.25">
      <c r="A38" s="132" t="s">
        <v>97</v>
      </c>
      <c r="B38" s="5"/>
      <c r="C38" s="5"/>
      <c r="D38" s="5"/>
      <c r="E38" s="5"/>
      <c r="F38" s="5"/>
      <c r="G38" s="5"/>
    </row>
    <row r="39" spans="1:7" ht="13.05" customHeight="1" x14ac:dyDescent="0.25">
      <c r="A39" s="132" t="s">
        <v>8</v>
      </c>
      <c r="B39" s="5"/>
      <c r="C39" s="5"/>
      <c r="D39" s="5"/>
      <c r="E39" s="5"/>
      <c r="F39" s="5"/>
      <c r="G39" s="5"/>
    </row>
    <row r="40" spans="1:7" ht="13.05" customHeight="1" x14ac:dyDescent="0.25">
      <c r="A40" s="72" t="s">
        <v>98</v>
      </c>
      <c r="B40" s="5"/>
      <c r="C40" s="5"/>
      <c r="D40" s="5"/>
      <c r="E40" s="5"/>
      <c r="F40" s="5"/>
      <c r="G40" s="5"/>
    </row>
    <row r="41" spans="1:7" ht="13.05" customHeight="1" x14ac:dyDescent="0.25">
      <c r="A41" s="72" t="s">
        <v>26</v>
      </c>
      <c r="B41" s="5"/>
      <c r="C41" s="5"/>
      <c r="D41" s="5"/>
      <c r="E41" s="5"/>
      <c r="F41" s="5"/>
      <c r="G41" s="5"/>
    </row>
    <row r="42" spans="1:7" ht="13.05" customHeight="1" x14ac:dyDescent="0.25">
      <c r="A42" s="191" t="s">
        <v>35</v>
      </c>
      <c r="B42" s="192" t="s">
        <v>9</v>
      </c>
      <c r="C42" s="192" t="s">
        <v>27</v>
      </c>
      <c r="D42" s="192" t="s">
        <v>28</v>
      </c>
      <c r="E42" s="192" t="s">
        <v>1</v>
      </c>
      <c r="F42" s="192" t="s">
        <v>39</v>
      </c>
      <c r="G42" s="193" t="s">
        <v>40</v>
      </c>
    </row>
    <row r="43" spans="1:7" ht="13.05" customHeight="1" thickBot="1" x14ac:dyDescent="0.3">
      <c r="A43" s="194" t="s">
        <v>36</v>
      </c>
      <c r="B43" s="164" t="s">
        <v>9</v>
      </c>
      <c r="C43" s="164" t="s">
        <v>29</v>
      </c>
      <c r="D43" s="164" t="s">
        <v>30</v>
      </c>
      <c r="E43" s="164" t="s">
        <v>31</v>
      </c>
      <c r="F43" s="164" t="s">
        <v>34</v>
      </c>
      <c r="G43" s="195" t="s">
        <v>41</v>
      </c>
    </row>
    <row r="44" spans="1:7" ht="13.05" customHeight="1" x14ac:dyDescent="0.25">
      <c r="A44" s="57"/>
      <c r="B44" s="7" t="s">
        <v>10</v>
      </c>
      <c r="C44" s="3"/>
      <c r="D44" s="3"/>
      <c r="E44" s="3"/>
      <c r="F44" s="67"/>
      <c r="G44" s="74"/>
    </row>
    <row r="45" spans="1:7" ht="13.05" customHeight="1" x14ac:dyDescent="0.25">
      <c r="A45" s="57"/>
      <c r="B45" s="7" t="s">
        <v>12</v>
      </c>
      <c r="C45" s="3"/>
      <c r="D45" s="3"/>
      <c r="E45" s="3"/>
      <c r="F45" s="67"/>
      <c r="G45" s="74"/>
    </row>
    <row r="46" spans="1:7" ht="13.05" customHeight="1" x14ac:dyDescent="0.25">
      <c r="A46" s="75" t="s">
        <v>57</v>
      </c>
      <c r="B46" s="7" t="s">
        <v>13</v>
      </c>
      <c r="C46" s="3"/>
      <c r="D46" s="3"/>
      <c r="E46" s="3"/>
      <c r="F46" s="67"/>
      <c r="G46" s="74"/>
    </row>
    <row r="47" spans="1:7" ht="13.05" customHeight="1" x14ac:dyDescent="0.25">
      <c r="A47" s="75"/>
      <c r="B47" s="7" t="s">
        <v>33</v>
      </c>
      <c r="C47" s="3"/>
      <c r="D47" s="3"/>
      <c r="E47" s="3"/>
      <c r="F47" s="67"/>
      <c r="G47" s="74"/>
    </row>
    <row r="48" spans="1:7" s="5" customFormat="1" ht="13.05" customHeight="1" x14ac:dyDescent="0.25">
      <c r="A48" s="76" t="s">
        <v>16</v>
      </c>
      <c r="B48" s="68" t="s">
        <v>14</v>
      </c>
      <c r="C48" s="69">
        <v>0</v>
      </c>
      <c r="D48" s="69">
        <v>0</v>
      </c>
      <c r="E48" s="69">
        <v>0</v>
      </c>
      <c r="F48" s="70">
        <v>0</v>
      </c>
      <c r="G48" s="77">
        <v>0</v>
      </c>
    </row>
    <row r="49" spans="1:7" s="5" customFormat="1" ht="13.05" customHeight="1" x14ac:dyDescent="0.25">
      <c r="A49" s="57"/>
      <c r="B49" s="7" t="s">
        <v>10</v>
      </c>
      <c r="C49" s="3"/>
      <c r="D49" s="3"/>
      <c r="E49" s="3"/>
      <c r="F49" s="67"/>
      <c r="G49" s="74"/>
    </row>
    <row r="50" spans="1:7" ht="13.05" customHeight="1" x14ac:dyDescent="0.25">
      <c r="A50" s="57"/>
      <c r="B50" s="7" t="s">
        <v>12</v>
      </c>
      <c r="C50" s="3">
        <v>1</v>
      </c>
      <c r="D50" s="3">
        <v>1</v>
      </c>
      <c r="E50" s="3">
        <v>9</v>
      </c>
      <c r="F50" s="67">
        <v>1.2</v>
      </c>
      <c r="G50" s="74">
        <v>1690</v>
      </c>
    </row>
    <row r="51" spans="1:7" ht="13.05" customHeight="1" x14ac:dyDescent="0.25">
      <c r="A51" s="75" t="s">
        <v>23</v>
      </c>
      <c r="B51" s="7" t="s">
        <v>13</v>
      </c>
      <c r="C51" s="3">
        <v>1</v>
      </c>
      <c r="D51" s="3">
        <v>1</v>
      </c>
      <c r="E51" s="3">
        <v>64</v>
      </c>
      <c r="F51" s="67">
        <v>0</v>
      </c>
      <c r="G51" s="74">
        <v>1704</v>
      </c>
    </row>
    <row r="52" spans="1:7" ht="13.05" customHeight="1" x14ac:dyDescent="0.25">
      <c r="A52" s="75"/>
      <c r="B52" s="7" t="s">
        <v>33</v>
      </c>
      <c r="C52" s="3">
        <v>1</v>
      </c>
      <c r="D52" s="3">
        <v>1</v>
      </c>
      <c r="E52" s="3">
        <v>53</v>
      </c>
      <c r="F52" s="67">
        <v>1.8</v>
      </c>
      <c r="G52" s="74">
        <v>1680</v>
      </c>
    </row>
    <row r="53" spans="1:7" ht="13.05" customHeight="1" x14ac:dyDescent="0.25">
      <c r="A53" s="76" t="s">
        <v>17</v>
      </c>
      <c r="B53" s="68" t="s">
        <v>14</v>
      </c>
      <c r="C53" s="69">
        <v>3</v>
      </c>
      <c r="D53" s="69">
        <v>3</v>
      </c>
      <c r="E53" s="69">
        <v>126</v>
      </c>
      <c r="F53" s="70">
        <v>0.84</v>
      </c>
      <c r="G53" s="77">
        <v>1692.9</v>
      </c>
    </row>
    <row r="54" spans="1:7" ht="13.05" customHeight="1" x14ac:dyDescent="0.25">
      <c r="A54" s="57"/>
      <c r="B54" s="7" t="s">
        <v>10</v>
      </c>
      <c r="C54" s="3">
        <v>15</v>
      </c>
      <c r="D54" s="3">
        <v>19</v>
      </c>
      <c r="E54" s="3">
        <v>1679</v>
      </c>
      <c r="F54" s="67">
        <v>0.98</v>
      </c>
      <c r="G54" s="74">
        <v>1705.66</v>
      </c>
    </row>
    <row r="55" spans="1:7" ht="13.05" customHeight="1" x14ac:dyDescent="0.25">
      <c r="A55" s="57"/>
      <c r="B55" s="7" t="s">
        <v>12</v>
      </c>
      <c r="C55" s="3">
        <v>25</v>
      </c>
      <c r="D55" s="3">
        <v>2638</v>
      </c>
      <c r="E55" s="3">
        <v>53219</v>
      </c>
      <c r="F55" s="67">
        <v>0.83</v>
      </c>
      <c r="G55" s="74">
        <v>1695.26</v>
      </c>
    </row>
    <row r="56" spans="1:7" ht="13.05" customHeight="1" x14ac:dyDescent="0.25">
      <c r="A56" s="75" t="s">
        <v>18</v>
      </c>
      <c r="B56" s="7" t="s">
        <v>13</v>
      </c>
      <c r="C56" s="3">
        <v>24</v>
      </c>
      <c r="D56" s="3">
        <v>2930</v>
      </c>
      <c r="E56" s="3">
        <v>36664</v>
      </c>
      <c r="F56" s="67">
        <v>2.2799999999999998</v>
      </c>
      <c r="G56" s="74">
        <v>1706.93</v>
      </c>
    </row>
    <row r="57" spans="1:7" ht="13.05" customHeight="1" x14ac:dyDescent="0.25">
      <c r="A57" s="75"/>
      <c r="B57" s="7" t="s">
        <v>33</v>
      </c>
      <c r="C57" s="3"/>
      <c r="D57" s="3"/>
      <c r="E57" s="3"/>
      <c r="F57" s="67"/>
      <c r="G57" s="74"/>
    </row>
    <row r="58" spans="1:7" ht="13.05" customHeight="1" x14ac:dyDescent="0.25">
      <c r="A58" s="76" t="s">
        <v>18</v>
      </c>
      <c r="B58" s="68" t="s">
        <v>14</v>
      </c>
      <c r="C58" s="69">
        <v>64</v>
      </c>
      <c r="D58" s="69">
        <v>5587</v>
      </c>
      <c r="E58" s="69">
        <v>91562</v>
      </c>
      <c r="F58" s="70">
        <v>1.41</v>
      </c>
      <c r="G58" s="77">
        <v>1700.12</v>
      </c>
    </row>
    <row r="59" spans="1:7" ht="13.05" customHeight="1" x14ac:dyDescent="0.25">
      <c r="A59" s="57"/>
      <c r="B59" s="7" t="s">
        <v>10</v>
      </c>
      <c r="C59" s="28">
        <v>12</v>
      </c>
      <c r="D59" s="28">
        <v>12</v>
      </c>
      <c r="E59" s="28">
        <v>619</v>
      </c>
      <c r="F59" s="29">
        <v>1.03</v>
      </c>
      <c r="G59" s="78">
        <v>1706.64</v>
      </c>
    </row>
    <row r="60" spans="1:7" ht="13.05" customHeight="1" x14ac:dyDescent="0.25">
      <c r="A60" s="57"/>
      <c r="B60" s="7" t="s">
        <v>12</v>
      </c>
      <c r="C60" s="28">
        <v>11</v>
      </c>
      <c r="D60" s="28">
        <v>11</v>
      </c>
      <c r="E60" s="28">
        <v>1879</v>
      </c>
      <c r="F60" s="29">
        <v>2.58</v>
      </c>
      <c r="G60" s="78">
        <v>1592.54</v>
      </c>
    </row>
    <row r="61" spans="1:7" ht="13.05" customHeight="1" x14ac:dyDescent="0.25">
      <c r="A61" s="75" t="s">
        <v>24</v>
      </c>
      <c r="B61" s="7" t="s">
        <v>13</v>
      </c>
      <c r="C61" s="28">
        <v>24</v>
      </c>
      <c r="D61" s="28">
        <v>147</v>
      </c>
      <c r="E61" s="28">
        <v>3922</v>
      </c>
      <c r="F61" s="29">
        <v>1.87</v>
      </c>
      <c r="G61" s="78">
        <v>1695.42</v>
      </c>
    </row>
    <row r="62" spans="1:7" ht="13.05" customHeight="1" x14ac:dyDescent="0.25">
      <c r="A62" s="75"/>
      <c r="B62" s="7" t="s">
        <v>33</v>
      </c>
      <c r="C62" s="28">
        <v>1</v>
      </c>
      <c r="D62" s="28">
        <v>1</v>
      </c>
      <c r="E62" s="28">
        <v>160</v>
      </c>
      <c r="F62" s="29">
        <v>0</v>
      </c>
      <c r="G62" s="78">
        <v>1554</v>
      </c>
    </row>
    <row r="63" spans="1:7" ht="13.05" customHeight="1" x14ac:dyDescent="0.25">
      <c r="A63" s="76" t="s">
        <v>19</v>
      </c>
      <c r="B63" s="68" t="s">
        <v>14</v>
      </c>
      <c r="C63" s="69">
        <v>48</v>
      </c>
      <c r="D63" s="69">
        <v>171</v>
      </c>
      <c r="E63" s="69">
        <v>6580</v>
      </c>
      <c r="F63" s="70">
        <v>1.95</v>
      </c>
      <c r="G63" s="77">
        <v>1663.66</v>
      </c>
    </row>
    <row r="64" spans="1:7" ht="13.05" customHeight="1" x14ac:dyDescent="0.3">
      <c r="A64" s="57"/>
      <c r="B64" s="7" t="s">
        <v>10</v>
      </c>
      <c r="C64" s="48">
        <v>27</v>
      </c>
      <c r="D64" s="48">
        <v>31</v>
      </c>
      <c r="E64" s="48">
        <v>2298</v>
      </c>
      <c r="F64" s="71">
        <v>0.99</v>
      </c>
      <c r="G64" s="64">
        <v>1705.92</v>
      </c>
    </row>
    <row r="65" spans="1:7" ht="13.05" customHeight="1" x14ac:dyDescent="0.3">
      <c r="A65" s="57"/>
      <c r="B65" s="7" t="s">
        <v>12</v>
      </c>
      <c r="C65" s="48">
        <v>37</v>
      </c>
      <c r="D65" s="48">
        <v>2650</v>
      </c>
      <c r="E65" s="48">
        <v>55107</v>
      </c>
      <c r="F65" s="71">
        <v>0.89</v>
      </c>
      <c r="G65" s="64">
        <v>1691.76</v>
      </c>
    </row>
    <row r="66" spans="1:7" ht="13.05" customHeight="1" x14ac:dyDescent="0.3">
      <c r="A66" s="79"/>
      <c r="B66" s="7" t="s">
        <v>13</v>
      </c>
      <c r="C66" s="48">
        <v>49</v>
      </c>
      <c r="D66" s="48">
        <v>3078</v>
      </c>
      <c r="E66" s="48">
        <v>40650</v>
      </c>
      <c r="F66" s="71">
        <v>2.2400000000000002</v>
      </c>
      <c r="G66" s="64">
        <v>1705.82</v>
      </c>
    </row>
    <row r="67" spans="1:7" ht="13.05" customHeight="1" x14ac:dyDescent="0.3">
      <c r="A67" s="75" t="s">
        <v>60</v>
      </c>
      <c r="B67" s="7" t="s">
        <v>33</v>
      </c>
      <c r="C67" s="48">
        <v>2</v>
      </c>
      <c r="D67" s="48">
        <v>2</v>
      </c>
      <c r="E67" s="48">
        <v>213</v>
      </c>
      <c r="F67" s="71">
        <v>0.45</v>
      </c>
      <c r="G67" s="64">
        <v>1585.35</v>
      </c>
    </row>
    <row r="68" spans="1:7" ht="13.05" customHeight="1" x14ac:dyDescent="0.3">
      <c r="A68" s="80" t="s">
        <v>15</v>
      </c>
      <c r="B68" s="81" t="s">
        <v>14</v>
      </c>
      <c r="C68" s="82">
        <v>115</v>
      </c>
      <c r="D68" s="82">
        <v>5761</v>
      </c>
      <c r="E68" s="82">
        <v>98268</v>
      </c>
      <c r="F68" s="83">
        <v>1.45</v>
      </c>
      <c r="G68" s="63">
        <v>1697.67</v>
      </c>
    </row>
    <row r="69" spans="1:7" ht="13.05" customHeight="1" x14ac:dyDescent="0.25">
      <c r="A69" s="165" t="s">
        <v>16</v>
      </c>
      <c r="B69" s="165"/>
      <c r="C69" s="166">
        <v>0</v>
      </c>
      <c r="D69" s="166">
        <v>0</v>
      </c>
      <c r="E69" s="166">
        <v>0</v>
      </c>
      <c r="F69" s="166"/>
      <c r="G69" s="166"/>
    </row>
    <row r="70" spans="1:7" ht="13.05" customHeight="1" x14ac:dyDescent="0.25">
      <c r="A70" s="165" t="s">
        <v>17</v>
      </c>
      <c r="B70" s="165"/>
      <c r="C70" s="166">
        <v>2.6086956521739131</v>
      </c>
      <c r="D70" s="166">
        <v>5.2074292657524737E-2</v>
      </c>
      <c r="E70" s="166">
        <v>0.12822078397850775</v>
      </c>
      <c r="F70" s="166"/>
      <c r="G70" s="166"/>
    </row>
    <row r="71" spans="1:7" ht="13.05" customHeight="1" x14ac:dyDescent="0.25">
      <c r="A71" s="165" t="s">
        <v>18</v>
      </c>
      <c r="B71" s="165"/>
      <c r="C71" s="166">
        <v>55.652173913043477</v>
      </c>
      <c r="D71" s="166">
        <v>96.979691025863559</v>
      </c>
      <c r="E71" s="166">
        <v>93.175804941588311</v>
      </c>
      <c r="F71" s="166"/>
      <c r="G71" s="166"/>
    </row>
    <row r="72" spans="1:7" ht="13.05" customHeight="1" x14ac:dyDescent="0.25">
      <c r="A72" s="165" t="s">
        <v>19</v>
      </c>
      <c r="B72" s="165"/>
      <c r="C72" s="166">
        <v>41.739130434782609</v>
      </c>
      <c r="D72" s="166">
        <v>2.96823468147891</v>
      </c>
      <c r="E72" s="166">
        <v>6.6959742744331825</v>
      </c>
      <c r="F72" s="166"/>
      <c r="G72" s="166"/>
    </row>
    <row r="73" spans="1:7" ht="13.05" customHeight="1" x14ac:dyDescent="0.25">
      <c r="A73" s="165" t="s">
        <v>53</v>
      </c>
      <c r="B73" s="165"/>
      <c r="C73" s="166">
        <v>100</v>
      </c>
      <c r="D73" s="166">
        <v>100</v>
      </c>
      <c r="E73" s="166">
        <v>100</v>
      </c>
      <c r="F73" s="166"/>
      <c r="G73" s="166"/>
    </row>
    <row r="74" spans="1:7" ht="13.05" customHeight="1" x14ac:dyDescent="0.25">
      <c r="A74" s="135" t="s">
        <v>83</v>
      </c>
      <c r="B74" s="163"/>
      <c r="C74" s="163"/>
      <c r="D74" s="163"/>
      <c r="E74" s="163"/>
      <c r="F74" s="163"/>
      <c r="G74" s="163"/>
    </row>
    <row r="75" spans="1:7" ht="13.05" customHeight="1" x14ac:dyDescent="0.25">
      <c r="G75" s="19"/>
    </row>
    <row r="76" spans="1:7" ht="13.05" customHeight="1" x14ac:dyDescent="0.25">
      <c r="G76" s="5"/>
    </row>
    <row r="77" spans="1:7" ht="13.05" customHeight="1" x14ac:dyDescent="0.25">
      <c r="A77" s="125" t="str">
        <f>'1- CC 2020'!A54</f>
        <v>Nota:  Nº de convenios, empresas, trabajadores afectados, promedio de incremento salarial y de jornada media
 en Convenios Colectivos Registrados en 2020</v>
      </c>
      <c r="C77" s="32"/>
      <c r="D77" s="32"/>
      <c r="E77" s="32"/>
      <c r="F77" s="33"/>
      <c r="G77" s="5"/>
    </row>
    <row r="78" spans="1:7" ht="13.05" customHeight="1" x14ac:dyDescent="0.25">
      <c r="A78" s="4" t="s">
        <v>61</v>
      </c>
      <c r="C78" s="34"/>
      <c r="D78" s="34"/>
      <c r="E78" s="34"/>
      <c r="F78" s="126" t="s">
        <v>72</v>
      </c>
    </row>
    <row r="79" spans="1:7" ht="13.05" customHeight="1" x14ac:dyDescent="0.25">
      <c r="A79" s="127" t="str">
        <f>'1- CC 2020'!A56</f>
        <v>http://www.euskadi.eus/web01-a2langiz/es/contenidos/informacion/estadisticastrabajo/es_esttraba/index.shtml</v>
      </c>
      <c r="C79" s="34"/>
      <c r="D79" s="34"/>
      <c r="E79" s="34"/>
      <c r="F79" s="34"/>
    </row>
    <row r="80" spans="1:7" ht="15" customHeight="1" x14ac:dyDescent="0.25"/>
  </sheetData>
  <phoneticPr fontId="5" type="noConversion"/>
  <pageMargins left="0.70866141732283472" right="0.15748031496062992" top="1.6535433070866143" bottom="2.0866141732283467" header="0" footer="0"/>
  <pageSetup paperSize="9" scale="65" fitToHeight="0" orientation="portrait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zoomScaleNormal="100" workbookViewId="0">
      <selection activeCell="C33" sqref="C33:G47"/>
    </sheetView>
  </sheetViews>
  <sheetFormatPr baseColWidth="10" defaultRowHeight="13.2" x14ac:dyDescent="0.25"/>
  <cols>
    <col min="1" max="1" width="15.5546875" customWidth="1"/>
    <col min="2" max="2" width="17.33203125" customWidth="1"/>
    <col min="3" max="3" width="11.88671875" customWidth="1"/>
    <col min="4" max="4" width="11" customWidth="1"/>
    <col min="5" max="5" width="16.6640625" customWidth="1"/>
    <col min="6" max="6" width="18" customWidth="1"/>
    <col min="7" max="7" width="20.5546875" customWidth="1"/>
  </cols>
  <sheetData>
    <row r="1" spans="1:7" x14ac:dyDescent="0.25">
      <c r="A1" s="1" t="s">
        <v>101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2" t="s">
        <v>102</v>
      </c>
      <c r="B4" s="2"/>
    </row>
    <row r="5" spans="1:7" ht="9" customHeight="1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37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38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44</v>
      </c>
      <c r="C9" s="89">
        <v>6</v>
      </c>
      <c r="D9" s="89">
        <v>6</v>
      </c>
      <c r="E9" s="89">
        <v>174</v>
      </c>
      <c r="F9" s="90">
        <v>1</v>
      </c>
      <c r="G9" s="99">
        <v>1760</v>
      </c>
    </row>
    <row r="10" spans="1:7" ht="15.9" customHeight="1" x14ac:dyDescent="0.25">
      <c r="A10" s="51"/>
      <c r="B10" s="10" t="s">
        <v>42</v>
      </c>
      <c r="C10" s="89">
        <v>28</v>
      </c>
      <c r="D10" s="89">
        <v>34</v>
      </c>
      <c r="E10" s="89">
        <v>2335</v>
      </c>
      <c r="F10" s="90">
        <v>1.1100000000000001</v>
      </c>
      <c r="G10" s="99">
        <v>1712.29</v>
      </c>
    </row>
    <row r="11" spans="1:7" ht="15.9" customHeight="1" x14ac:dyDescent="0.25">
      <c r="A11" s="100" t="s">
        <v>20</v>
      </c>
      <c r="B11" s="91" t="s">
        <v>43</v>
      </c>
      <c r="C11" s="41">
        <v>34</v>
      </c>
      <c r="D11" s="41">
        <v>40</v>
      </c>
      <c r="E11" s="41">
        <v>2509</v>
      </c>
      <c r="F11" s="42">
        <v>1.1000000000000001</v>
      </c>
      <c r="G11" s="54">
        <v>1715.47</v>
      </c>
    </row>
    <row r="12" spans="1:7" ht="15.9" customHeight="1" x14ac:dyDescent="0.25">
      <c r="A12" s="51"/>
      <c r="B12" s="10" t="s">
        <v>44</v>
      </c>
      <c r="C12" s="89">
        <v>2</v>
      </c>
      <c r="D12" s="89">
        <v>2</v>
      </c>
      <c r="E12" s="89">
        <v>34</v>
      </c>
      <c r="F12" s="90">
        <v>1.4</v>
      </c>
      <c r="G12" s="99">
        <v>1698.5</v>
      </c>
    </row>
    <row r="13" spans="1:7" ht="15.9" customHeight="1" x14ac:dyDescent="0.25">
      <c r="A13" s="51"/>
      <c r="B13" s="10" t="s">
        <v>42</v>
      </c>
      <c r="C13" s="89">
        <v>39</v>
      </c>
      <c r="D13" s="89">
        <v>2652</v>
      </c>
      <c r="E13" s="89">
        <v>55385</v>
      </c>
      <c r="F13" s="90">
        <v>2.29</v>
      </c>
      <c r="G13" s="99">
        <v>1641.74</v>
      </c>
    </row>
    <row r="14" spans="1:7" ht="15.9" customHeight="1" x14ac:dyDescent="0.25">
      <c r="A14" s="100" t="s">
        <v>21</v>
      </c>
      <c r="B14" s="92" t="s">
        <v>43</v>
      </c>
      <c r="C14" s="41">
        <v>41</v>
      </c>
      <c r="D14" s="41">
        <v>2654</v>
      </c>
      <c r="E14" s="41">
        <v>55419</v>
      </c>
      <c r="F14" s="42">
        <v>2.2400000000000002</v>
      </c>
      <c r="G14" s="54">
        <v>1644.58</v>
      </c>
    </row>
    <row r="15" spans="1:7" ht="15.9" customHeight="1" x14ac:dyDescent="0.25">
      <c r="A15" s="51"/>
      <c r="B15" s="10" t="s">
        <v>44</v>
      </c>
      <c r="C15" s="89">
        <v>9</v>
      </c>
      <c r="D15" s="89">
        <v>3488</v>
      </c>
      <c r="E15" s="89">
        <v>25838</v>
      </c>
      <c r="F15" s="90">
        <v>1.97</v>
      </c>
      <c r="G15" s="99">
        <v>1693.33</v>
      </c>
    </row>
    <row r="16" spans="1:7" ht="15.9" customHeight="1" x14ac:dyDescent="0.25">
      <c r="A16" s="51"/>
      <c r="B16" s="10" t="s">
        <v>42</v>
      </c>
      <c r="C16" s="89">
        <v>55</v>
      </c>
      <c r="D16" s="89">
        <v>3084</v>
      </c>
      <c r="E16" s="89">
        <v>40753</v>
      </c>
      <c r="F16" s="90">
        <v>1.71</v>
      </c>
      <c r="G16" s="99">
        <v>1670.02</v>
      </c>
    </row>
    <row r="17" spans="1:7" ht="15.9" customHeight="1" x14ac:dyDescent="0.25">
      <c r="A17" s="100" t="s">
        <v>22</v>
      </c>
      <c r="B17" s="92" t="s">
        <v>43</v>
      </c>
      <c r="C17" s="41">
        <v>64</v>
      </c>
      <c r="D17" s="41">
        <v>6572</v>
      </c>
      <c r="E17" s="41">
        <v>66591</v>
      </c>
      <c r="F17" s="42">
        <v>1.74</v>
      </c>
      <c r="G17" s="54">
        <v>1672.39</v>
      </c>
    </row>
    <row r="18" spans="1:7" ht="15.9" customHeight="1" x14ac:dyDescent="0.25">
      <c r="A18" s="51"/>
      <c r="B18" s="10" t="s">
        <v>44</v>
      </c>
      <c r="C18" s="89">
        <v>1</v>
      </c>
      <c r="D18" s="89">
        <v>1</v>
      </c>
      <c r="E18" s="89">
        <v>160</v>
      </c>
      <c r="F18" s="90">
        <v>0</v>
      </c>
      <c r="G18" s="99">
        <v>1554</v>
      </c>
    </row>
    <row r="19" spans="1:7" ht="15.9" customHeight="1" x14ac:dyDescent="0.25">
      <c r="A19" s="51"/>
      <c r="B19" s="10" t="s">
        <v>42</v>
      </c>
      <c r="C19" s="89">
        <v>3</v>
      </c>
      <c r="D19" s="89">
        <v>70</v>
      </c>
      <c r="E19" s="89">
        <v>5948</v>
      </c>
      <c r="F19" s="90">
        <v>1.8</v>
      </c>
      <c r="G19" s="99">
        <v>1680</v>
      </c>
    </row>
    <row r="20" spans="1:7" ht="15.9" customHeight="1" x14ac:dyDescent="0.25">
      <c r="A20" s="101" t="s">
        <v>32</v>
      </c>
      <c r="B20" s="93" t="s">
        <v>43</v>
      </c>
      <c r="C20" s="45">
        <v>4</v>
      </c>
      <c r="D20" s="45">
        <v>71</v>
      </c>
      <c r="E20" s="45">
        <v>6108</v>
      </c>
      <c r="F20" s="46">
        <v>0.9</v>
      </c>
      <c r="G20" s="56">
        <v>1617</v>
      </c>
    </row>
    <row r="21" spans="1:7" ht="15.9" customHeight="1" x14ac:dyDescent="0.3">
      <c r="A21" s="102"/>
      <c r="B21" s="94" t="s">
        <v>44</v>
      </c>
      <c r="C21" s="95">
        <v>18</v>
      </c>
      <c r="D21" s="95">
        <v>3497</v>
      </c>
      <c r="E21" s="95">
        <v>26206</v>
      </c>
      <c r="F21" s="96">
        <v>1.46</v>
      </c>
      <c r="G21" s="103">
        <v>1693.73</v>
      </c>
    </row>
    <row r="22" spans="1:7" ht="15.9" customHeight="1" x14ac:dyDescent="0.3">
      <c r="A22" s="104"/>
      <c r="B22" s="35" t="s">
        <v>42</v>
      </c>
      <c r="C22" s="97">
        <v>125</v>
      </c>
      <c r="D22" s="97">
        <v>5840</v>
      </c>
      <c r="E22" s="97">
        <v>104421</v>
      </c>
      <c r="F22" s="98">
        <v>1.76</v>
      </c>
      <c r="G22" s="105">
        <v>1671.01</v>
      </c>
    </row>
    <row r="23" spans="1:7" ht="15.9" customHeight="1" x14ac:dyDescent="0.3">
      <c r="A23" s="106" t="s">
        <v>14</v>
      </c>
      <c r="B23" s="107" t="s">
        <v>43</v>
      </c>
      <c r="C23" s="61">
        <v>143</v>
      </c>
      <c r="D23" s="61">
        <v>9337</v>
      </c>
      <c r="E23" s="61">
        <v>130627</v>
      </c>
      <c r="F23" s="65">
        <v>1.74</v>
      </c>
      <c r="G23" s="63">
        <v>1672.92</v>
      </c>
    </row>
    <row r="24" spans="1:7" ht="15.9" customHeight="1" x14ac:dyDescent="0.3">
      <c r="A24" s="36"/>
      <c r="B24" s="31"/>
      <c r="C24" s="23"/>
      <c r="D24" s="23"/>
      <c r="E24" s="23"/>
      <c r="F24" s="24"/>
      <c r="G24" s="23"/>
    </row>
    <row r="25" spans="1:7" ht="22.5" customHeight="1" x14ac:dyDescent="0.25">
      <c r="A25" s="132" t="s">
        <v>101</v>
      </c>
      <c r="B25" s="132"/>
      <c r="C25" s="5"/>
      <c r="D25" s="5"/>
      <c r="E25" s="5"/>
      <c r="F25" s="5"/>
      <c r="G25" s="5"/>
    </row>
    <row r="26" spans="1:7" ht="15" customHeight="1" x14ac:dyDescent="0.25">
      <c r="A26" s="132" t="s">
        <v>0</v>
      </c>
      <c r="B26" s="132"/>
      <c r="C26" s="5"/>
      <c r="D26" s="5"/>
      <c r="E26" s="5"/>
      <c r="F26" s="5"/>
      <c r="G26" s="5"/>
    </row>
    <row r="27" spans="1:7" ht="15" customHeight="1" x14ac:dyDescent="0.25">
      <c r="A27" s="132"/>
      <c r="B27" s="132"/>
      <c r="C27" s="5"/>
      <c r="D27" s="5"/>
      <c r="E27" s="5"/>
      <c r="F27" s="5"/>
      <c r="G27" s="5"/>
    </row>
    <row r="28" spans="1:7" ht="15" customHeight="1" x14ac:dyDescent="0.25">
      <c r="A28" s="72" t="s">
        <v>102</v>
      </c>
      <c r="B28" s="72"/>
      <c r="C28" s="5"/>
      <c r="D28" s="5"/>
      <c r="E28" s="5"/>
      <c r="F28" s="5"/>
      <c r="G28" s="5"/>
    </row>
    <row r="29" spans="1:7" ht="15" customHeight="1" x14ac:dyDescent="0.25">
      <c r="A29" s="72" t="s">
        <v>26</v>
      </c>
      <c r="B29" s="72"/>
      <c r="C29" s="5"/>
      <c r="D29" s="5"/>
      <c r="E29" s="5"/>
      <c r="F29" s="5"/>
      <c r="G29" s="5"/>
    </row>
    <row r="30" spans="1:7" ht="15" customHeight="1" x14ac:dyDescent="0.25">
      <c r="A30" s="72"/>
      <c r="B30" s="72"/>
      <c r="C30" s="5"/>
      <c r="D30" s="5"/>
      <c r="E30" s="5"/>
      <c r="F30" s="5"/>
      <c r="G30" s="5"/>
    </row>
    <row r="31" spans="1:7" ht="15" customHeight="1" x14ac:dyDescent="0.25">
      <c r="A31" s="171" t="s">
        <v>9</v>
      </c>
      <c r="B31" s="172" t="s">
        <v>37</v>
      </c>
      <c r="C31" s="172" t="s">
        <v>27</v>
      </c>
      <c r="D31" s="172" t="s">
        <v>28</v>
      </c>
      <c r="E31" s="172" t="s">
        <v>1</v>
      </c>
      <c r="F31" s="172" t="s">
        <v>39</v>
      </c>
      <c r="G31" s="173" t="s">
        <v>40</v>
      </c>
    </row>
    <row r="32" spans="1:7" ht="15" customHeight="1" x14ac:dyDescent="0.25">
      <c r="A32" s="174" t="s">
        <v>9</v>
      </c>
      <c r="B32" s="148" t="s">
        <v>38</v>
      </c>
      <c r="C32" s="148" t="s">
        <v>29</v>
      </c>
      <c r="D32" s="148" t="s">
        <v>30</v>
      </c>
      <c r="E32" s="148" t="s">
        <v>31</v>
      </c>
      <c r="F32" s="148" t="s">
        <v>34</v>
      </c>
      <c r="G32" s="175" t="s">
        <v>41</v>
      </c>
    </row>
    <row r="33" spans="1:7" ht="15" customHeight="1" x14ac:dyDescent="0.25">
      <c r="A33" s="176"/>
      <c r="B33" s="10" t="s">
        <v>44</v>
      </c>
      <c r="C33" s="89">
        <v>2</v>
      </c>
      <c r="D33" s="89">
        <v>2</v>
      </c>
      <c r="E33" s="89">
        <v>28</v>
      </c>
      <c r="F33" s="90">
        <v>1</v>
      </c>
      <c r="G33" s="177">
        <v>1760</v>
      </c>
    </row>
    <row r="34" spans="1:7" ht="15" customHeight="1" x14ac:dyDescent="0.25">
      <c r="A34" s="176"/>
      <c r="B34" s="10" t="s">
        <v>42</v>
      </c>
      <c r="C34" s="89">
        <v>25</v>
      </c>
      <c r="D34" s="89">
        <v>29</v>
      </c>
      <c r="E34" s="89">
        <v>2270</v>
      </c>
      <c r="F34" s="90">
        <v>0.99</v>
      </c>
      <c r="G34" s="177">
        <v>1705.25</v>
      </c>
    </row>
    <row r="35" spans="1:7" ht="15" customHeight="1" x14ac:dyDescent="0.25">
      <c r="A35" s="178" t="s">
        <v>20</v>
      </c>
      <c r="B35" s="91" t="s">
        <v>43</v>
      </c>
      <c r="C35" s="41">
        <v>27</v>
      </c>
      <c r="D35" s="41">
        <v>31</v>
      </c>
      <c r="E35" s="41">
        <v>2298</v>
      </c>
      <c r="F35" s="42">
        <v>0.99</v>
      </c>
      <c r="G35" s="179">
        <v>1705.92</v>
      </c>
    </row>
    <row r="36" spans="1:7" ht="15" customHeight="1" x14ac:dyDescent="0.25">
      <c r="A36" s="176"/>
      <c r="B36" s="10" t="s">
        <v>44</v>
      </c>
      <c r="C36" s="89">
        <v>2</v>
      </c>
      <c r="D36" s="89">
        <v>2</v>
      </c>
      <c r="E36" s="89">
        <v>34</v>
      </c>
      <c r="F36" s="90">
        <v>1.45</v>
      </c>
      <c r="G36" s="177">
        <v>1697.71</v>
      </c>
    </row>
    <row r="37" spans="1:7" ht="15" customHeight="1" x14ac:dyDescent="0.25">
      <c r="A37" s="176"/>
      <c r="B37" s="10" t="s">
        <v>42</v>
      </c>
      <c r="C37" s="89">
        <v>35</v>
      </c>
      <c r="D37" s="89">
        <v>2648</v>
      </c>
      <c r="E37" s="89">
        <v>55073</v>
      </c>
      <c r="F37" s="90">
        <v>0.89</v>
      </c>
      <c r="G37" s="177">
        <v>1691.75</v>
      </c>
    </row>
    <row r="38" spans="1:7" ht="15" customHeight="1" x14ac:dyDescent="0.25">
      <c r="A38" s="178" t="s">
        <v>21</v>
      </c>
      <c r="B38" s="92" t="s">
        <v>43</v>
      </c>
      <c r="C38" s="41">
        <v>37</v>
      </c>
      <c r="D38" s="41">
        <v>2650</v>
      </c>
      <c r="E38" s="41">
        <v>55107</v>
      </c>
      <c r="F38" s="42">
        <v>0.89</v>
      </c>
      <c r="G38" s="179">
        <v>1691.76</v>
      </c>
    </row>
    <row r="39" spans="1:7" ht="15" customHeight="1" x14ac:dyDescent="0.25">
      <c r="A39" s="176"/>
      <c r="B39" s="10" t="s">
        <v>44</v>
      </c>
      <c r="C39" s="89">
        <v>5</v>
      </c>
      <c r="D39" s="89">
        <v>5</v>
      </c>
      <c r="E39" s="89">
        <v>556</v>
      </c>
      <c r="F39" s="90">
        <v>2.42</v>
      </c>
      <c r="G39" s="177">
        <v>1701.99</v>
      </c>
    </row>
    <row r="40" spans="1:7" ht="15" customHeight="1" x14ac:dyDescent="0.25">
      <c r="A40" s="176"/>
      <c r="B40" s="10" t="s">
        <v>42</v>
      </c>
      <c r="C40" s="89">
        <v>44</v>
      </c>
      <c r="D40" s="89">
        <v>3073</v>
      </c>
      <c r="E40" s="89">
        <v>40094</v>
      </c>
      <c r="F40" s="90">
        <v>2.23</v>
      </c>
      <c r="G40" s="177">
        <v>1705.87</v>
      </c>
    </row>
    <row r="41" spans="1:7" ht="15" customHeight="1" x14ac:dyDescent="0.25">
      <c r="A41" s="178" t="s">
        <v>22</v>
      </c>
      <c r="B41" s="92" t="s">
        <v>43</v>
      </c>
      <c r="C41" s="41">
        <v>49</v>
      </c>
      <c r="D41" s="41">
        <v>3078</v>
      </c>
      <c r="E41" s="41">
        <v>40650</v>
      </c>
      <c r="F41" s="42">
        <v>2.2400000000000002</v>
      </c>
      <c r="G41" s="179">
        <v>1705.82</v>
      </c>
    </row>
    <row r="42" spans="1:7" ht="15" customHeight="1" x14ac:dyDescent="0.25">
      <c r="A42" s="176"/>
      <c r="B42" s="10" t="s">
        <v>44</v>
      </c>
      <c r="C42" s="89">
        <v>1</v>
      </c>
      <c r="D42" s="89">
        <v>1</v>
      </c>
      <c r="E42" s="89">
        <v>160</v>
      </c>
      <c r="F42" s="90">
        <v>0</v>
      </c>
      <c r="G42" s="177">
        <v>1554</v>
      </c>
    </row>
    <row r="43" spans="1:7" ht="15" customHeight="1" x14ac:dyDescent="0.25">
      <c r="A43" s="176"/>
      <c r="B43" s="10" t="s">
        <v>42</v>
      </c>
      <c r="C43" s="89">
        <v>1</v>
      </c>
      <c r="D43" s="89">
        <v>1</v>
      </c>
      <c r="E43" s="89">
        <v>53</v>
      </c>
      <c r="F43" s="90">
        <v>1.8</v>
      </c>
      <c r="G43" s="177">
        <v>1680</v>
      </c>
    </row>
    <row r="44" spans="1:7" ht="15" customHeight="1" x14ac:dyDescent="0.25">
      <c r="A44" s="180" t="s">
        <v>32</v>
      </c>
      <c r="B44" s="93" t="s">
        <v>43</v>
      </c>
      <c r="C44" s="45">
        <v>2</v>
      </c>
      <c r="D44" s="45">
        <v>2</v>
      </c>
      <c r="E44" s="45">
        <v>213</v>
      </c>
      <c r="F44" s="46">
        <v>0.45</v>
      </c>
      <c r="G44" s="181">
        <v>1585.35</v>
      </c>
    </row>
    <row r="45" spans="1:7" ht="15" customHeight="1" x14ac:dyDescent="0.3">
      <c r="A45" s="182"/>
      <c r="B45" s="94" t="s">
        <v>44</v>
      </c>
      <c r="C45" s="95">
        <v>10</v>
      </c>
      <c r="D45" s="95">
        <v>10</v>
      </c>
      <c r="E45" s="95">
        <v>778</v>
      </c>
      <c r="F45" s="96">
        <v>1.83</v>
      </c>
      <c r="G45" s="183">
        <v>1673.46</v>
      </c>
    </row>
    <row r="46" spans="1:7" ht="15" customHeight="1" x14ac:dyDescent="0.3">
      <c r="A46" s="184"/>
      <c r="B46" s="35" t="s">
        <v>42</v>
      </c>
      <c r="C46" s="97">
        <v>105</v>
      </c>
      <c r="D46" s="97">
        <v>5751</v>
      </c>
      <c r="E46" s="97">
        <v>97490</v>
      </c>
      <c r="F46" s="98">
        <v>1.45</v>
      </c>
      <c r="G46" s="185">
        <v>1697.87</v>
      </c>
    </row>
    <row r="47" spans="1:7" ht="15" customHeight="1" x14ac:dyDescent="0.3">
      <c r="A47" s="186" t="s">
        <v>14</v>
      </c>
      <c r="B47" s="187" t="s">
        <v>43</v>
      </c>
      <c r="C47" s="188">
        <v>115</v>
      </c>
      <c r="D47" s="188">
        <v>5761</v>
      </c>
      <c r="E47" s="188">
        <v>98268</v>
      </c>
      <c r="F47" s="189">
        <v>1.4485286156225832</v>
      </c>
      <c r="G47" s="190">
        <v>1697.6734542272154</v>
      </c>
    </row>
    <row r="48" spans="1:7" ht="15" customHeight="1" x14ac:dyDescent="0.25">
      <c r="A48" s="170" t="s">
        <v>83</v>
      </c>
      <c r="B48" s="5"/>
      <c r="C48" s="5"/>
      <c r="D48" s="5"/>
      <c r="E48" s="5"/>
      <c r="F48" s="5"/>
      <c r="G48" s="5"/>
    </row>
    <row r="49" spans="1:7" ht="15" customHeight="1" x14ac:dyDescent="0.25">
      <c r="A49" s="170"/>
      <c r="B49" s="5"/>
      <c r="C49" s="5"/>
      <c r="D49" s="5"/>
      <c r="E49" s="5"/>
      <c r="F49" s="5"/>
      <c r="G49" s="5"/>
    </row>
    <row r="50" spans="1:7" x14ac:dyDescent="0.25">
      <c r="A50" s="170"/>
      <c r="B50" s="5"/>
      <c r="C50" s="5"/>
      <c r="D50" s="5"/>
      <c r="E50" s="5"/>
      <c r="F50" s="5"/>
      <c r="G50" s="5"/>
    </row>
    <row r="51" spans="1:7" x14ac:dyDescent="0.25">
      <c r="A51" s="170"/>
      <c r="B51" s="5"/>
      <c r="C51" s="5"/>
      <c r="D51" s="5"/>
      <c r="E51" s="5"/>
      <c r="F51" s="5"/>
      <c r="G51" s="5"/>
    </row>
    <row r="53" spans="1:7" ht="15.6" x14ac:dyDescent="0.25">
      <c r="A53" s="125" t="str">
        <f>'1- CC 2020'!A54</f>
        <v>Nota:  Nº de convenios, empresas, trabajadores afectados, promedio de incremento salarial y de jornada media
 en Convenios Colectivos Registrados en 2020</v>
      </c>
      <c r="C53" s="32"/>
      <c r="D53" s="32"/>
      <c r="E53" s="32"/>
      <c r="F53" s="33"/>
    </row>
    <row r="54" spans="1:7" x14ac:dyDescent="0.25">
      <c r="A54" s="4" t="s">
        <v>61</v>
      </c>
      <c r="C54" s="34"/>
      <c r="D54" s="34"/>
      <c r="E54" s="34"/>
      <c r="F54" s="126" t="s">
        <v>72</v>
      </c>
    </row>
    <row r="55" spans="1:7" ht="13.8" x14ac:dyDescent="0.25">
      <c r="A55" s="127" t="str">
        <f>'1- CC 2020'!A56</f>
        <v>http://www.euskadi.eus/web01-a2langiz/es/contenidos/informacion/estadisticastrabajo/es_esttraba/index.shtml</v>
      </c>
      <c r="C55" s="34"/>
      <c r="D55" s="34"/>
      <c r="E55" s="34"/>
      <c r="F55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zoomScaleNormal="100" workbookViewId="0">
      <selection activeCell="C34" sqref="C34:G48"/>
    </sheetView>
  </sheetViews>
  <sheetFormatPr baseColWidth="10" defaultRowHeight="13.2" x14ac:dyDescent="0.25"/>
  <cols>
    <col min="1" max="1" width="16" customWidth="1"/>
    <col min="2" max="2" width="20.44140625" customWidth="1"/>
    <col min="3" max="3" width="12.88671875" customWidth="1"/>
    <col min="4" max="4" width="12" customWidth="1"/>
    <col min="5" max="5" width="13.109375" customWidth="1"/>
    <col min="6" max="6" width="18.109375" customWidth="1"/>
    <col min="7" max="7" width="19.33203125" customWidth="1"/>
  </cols>
  <sheetData>
    <row r="1" spans="1:7" x14ac:dyDescent="0.25">
      <c r="A1" s="1" t="s">
        <v>105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18" t="s">
        <v>106</v>
      </c>
      <c r="B4" s="2"/>
    </row>
    <row r="5" spans="1:7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45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46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51</v>
      </c>
      <c r="C9" s="89">
        <v>29</v>
      </c>
      <c r="D9" s="89">
        <v>34</v>
      </c>
      <c r="E9" s="89">
        <v>1720</v>
      </c>
      <c r="F9" s="90">
        <v>1.1000000000000001</v>
      </c>
      <c r="G9" s="99">
        <v>1721.6</v>
      </c>
    </row>
    <row r="10" spans="1:7" ht="15.9" customHeight="1" x14ac:dyDescent="0.25">
      <c r="A10" s="51"/>
      <c r="B10" s="35" t="s">
        <v>52</v>
      </c>
      <c r="C10" s="89">
        <v>5</v>
      </c>
      <c r="D10" s="89">
        <v>6</v>
      </c>
      <c r="E10" s="89">
        <v>789</v>
      </c>
      <c r="F10" s="90">
        <v>1.07</v>
      </c>
      <c r="G10" s="99">
        <v>1684.8</v>
      </c>
    </row>
    <row r="11" spans="1:7" ht="15.9" customHeight="1" x14ac:dyDescent="0.25">
      <c r="A11" s="100" t="s">
        <v>20</v>
      </c>
      <c r="B11" s="91" t="s">
        <v>43</v>
      </c>
      <c r="C11" s="41">
        <v>34</v>
      </c>
      <c r="D11" s="41">
        <v>40</v>
      </c>
      <c r="E11" s="41">
        <v>2509</v>
      </c>
      <c r="F11" s="42">
        <v>1.1000000000000001</v>
      </c>
      <c r="G11" s="54">
        <v>1715.47</v>
      </c>
    </row>
    <row r="12" spans="1:7" ht="15.9" customHeight="1" x14ac:dyDescent="0.25">
      <c r="A12" s="51"/>
      <c r="B12" s="10" t="s">
        <v>51</v>
      </c>
      <c r="C12" s="89">
        <v>36</v>
      </c>
      <c r="D12" s="89">
        <v>2649</v>
      </c>
      <c r="E12" s="89">
        <v>54802</v>
      </c>
      <c r="F12" s="90">
        <v>2.39</v>
      </c>
      <c r="G12" s="99">
        <v>1642.06</v>
      </c>
    </row>
    <row r="13" spans="1:7" ht="15.9" customHeight="1" x14ac:dyDescent="0.25">
      <c r="A13" s="51"/>
      <c r="B13" s="10" t="s">
        <v>52</v>
      </c>
      <c r="C13" s="89">
        <v>5</v>
      </c>
      <c r="D13" s="89">
        <v>5</v>
      </c>
      <c r="E13" s="89">
        <v>617</v>
      </c>
      <c r="F13" s="90">
        <v>1.31</v>
      </c>
      <c r="G13" s="99">
        <v>1662.2</v>
      </c>
    </row>
    <row r="14" spans="1:7" ht="15.9" customHeight="1" x14ac:dyDescent="0.25">
      <c r="A14" s="100" t="s">
        <v>21</v>
      </c>
      <c r="B14" s="92" t="s">
        <v>43</v>
      </c>
      <c r="C14" s="41">
        <v>41</v>
      </c>
      <c r="D14" s="41">
        <v>2654</v>
      </c>
      <c r="E14" s="41">
        <v>55419</v>
      </c>
      <c r="F14" s="42">
        <v>2.2400000000000002</v>
      </c>
      <c r="G14" s="54">
        <v>1644.58</v>
      </c>
    </row>
    <row r="15" spans="1:7" ht="15.9" customHeight="1" x14ac:dyDescent="0.25">
      <c r="A15" s="51"/>
      <c r="B15" s="10" t="s">
        <v>51</v>
      </c>
      <c r="C15" s="89">
        <v>50</v>
      </c>
      <c r="D15" s="89">
        <v>6558</v>
      </c>
      <c r="E15" s="89">
        <v>65453</v>
      </c>
      <c r="F15" s="90">
        <v>1.76</v>
      </c>
      <c r="G15" s="99">
        <v>1665.89</v>
      </c>
    </row>
    <row r="16" spans="1:7" ht="15.9" customHeight="1" x14ac:dyDescent="0.25">
      <c r="A16" s="51"/>
      <c r="B16" s="10" t="s">
        <v>52</v>
      </c>
      <c r="C16" s="89">
        <v>14</v>
      </c>
      <c r="D16" s="89">
        <v>14</v>
      </c>
      <c r="E16" s="89">
        <v>1138</v>
      </c>
      <c r="F16" s="90">
        <v>1.64</v>
      </c>
      <c r="G16" s="99">
        <v>1697.83</v>
      </c>
    </row>
    <row r="17" spans="1:7" ht="15.9" customHeight="1" x14ac:dyDescent="0.25">
      <c r="A17" s="100" t="s">
        <v>22</v>
      </c>
      <c r="B17" s="92" t="s">
        <v>43</v>
      </c>
      <c r="C17" s="41">
        <v>64</v>
      </c>
      <c r="D17" s="41">
        <v>6572</v>
      </c>
      <c r="E17" s="41">
        <v>66591</v>
      </c>
      <c r="F17" s="42">
        <v>1.74</v>
      </c>
      <c r="G17" s="54">
        <v>1672.39</v>
      </c>
    </row>
    <row r="18" spans="1:7" ht="15.9" customHeight="1" x14ac:dyDescent="0.25">
      <c r="A18" s="51"/>
      <c r="B18" s="10" t="s">
        <v>51</v>
      </c>
      <c r="C18" s="89">
        <v>3</v>
      </c>
      <c r="D18" s="89">
        <v>70</v>
      </c>
      <c r="E18" s="89">
        <v>6055</v>
      </c>
      <c r="F18" s="90">
        <v>0</v>
      </c>
      <c r="G18" s="99">
        <v>1554</v>
      </c>
    </row>
    <row r="19" spans="1:7" ht="15.9" customHeight="1" x14ac:dyDescent="0.25">
      <c r="A19" s="51"/>
      <c r="B19" s="10" t="s">
        <v>52</v>
      </c>
      <c r="C19" s="89">
        <v>1</v>
      </c>
      <c r="D19" s="89">
        <v>1</v>
      </c>
      <c r="E19" s="89">
        <v>53</v>
      </c>
      <c r="F19" s="90">
        <v>1.8</v>
      </c>
      <c r="G19" s="99">
        <v>1680</v>
      </c>
    </row>
    <row r="20" spans="1:7" ht="15.9" customHeight="1" x14ac:dyDescent="0.25">
      <c r="A20" s="101" t="s">
        <v>32</v>
      </c>
      <c r="B20" s="93" t="s">
        <v>43</v>
      </c>
      <c r="C20" s="45">
        <v>4</v>
      </c>
      <c r="D20" s="45">
        <v>71</v>
      </c>
      <c r="E20" s="45">
        <v>6108</v>
      </c>
      <c r="F20" s="46">
        <v>0.9</v>
      </c>
      <c r="G20" s="56">
        <v>1617</v>
      </c>
    </row>
    <row r="21" spans="1:7" ht="15.9" customHeight="1" x14ac:dyDescent="0.25">
      <c r="A21" s="104"/>
      <c r="B21" s="35" t="s">
        <v>51</v>
      </c>
      <c r="C21" s="108">
        <v>118</v>
      </c>
      <c r="D21" s="108">
        <v>9311</v>
      </c>
      <c r="E21" s="108">
        <v>128030</v>
      </c>
      <c r="F21" s="109">
        <v>1.8</v>
      </c>
      <c r="G21" s="110">
        <v>1670.03</v>
      </c>
    </row>
    <row r="22" spans="1:7" ht="15.9" customHeight="1" x14ac:dyDescent="0.25">
      <c r="A22" s="104"/>
      <c r="B22" s="35" t="s">
        <v>52</v>
      </c>
      <c r="C22" s="108">
        <v>25</v>
      </c>
      <c r="D22" s="108">
        <v>26</v>
      </c>
      <c r="E22" s="108">
        <v>2597</v>
      </c>
      <c r="F22" s="109">
        <v>1.41</v>
      </c>
      <c r="G22" s="111">
        <v>1686.48</v>
      </c>
    </row>
    <row r="23" spans="1:7" ht="15.9" customHeight="1" x14ac:dyDescent="0.25">
      <c r="A23" s="106" t="s">
        <v>14</v>
      </c>
      <c r="B23" s="112" t="s">
        <v>43</v>
      </c>
      <c r="C23" s="113">
        <v>143</v>
      </c>
      <c r="D23" s="113">
        <v>9337</v>
      </c>
      <c r="E23" s="113">
        <v>130627</v>
      </c>
      <c r="F23" s="114">
        <v>1.74</v>
      </c>
      <c r="G23" s="115">
        <v>1672.92</v>
      </c>
    </row>
    <row r="24" spans="1:7" ht="15.9" customHeight="1" x14ac:dyDescent="0.25"/>
    <row r="25" spans="1:7" ht="17.25" customHeight="1" x14ac:dyDescent="0.25"/>
    <row r="26" spans="1:7" x14ac:dyDescent="0.25">
      <c r="A26" s="1" t="s">
        <v>105</v>
      </c>
      <c r="B26" s="1"/>
    </row>
    <row r="27" spans="1:7" x14ac:dyDescent="0.25">
      <c r="A27" s="1" t="s">
        <v>0</v>
      </c>
      <c r="B27" s="1"/>
    </row>
    <row r="28" spans="1:7" x14ac:dyDescent="0.25">
      <c r="A28" s="1"/>
      <c r="B28" s="1"/>
    </row>
    <row r="29" spans="1:7" x14ac:dyDescent="0.25">
      <c r="A29" s="18" t="s">
        <v>106</v>
      </c>
      <c r="B29" s="2"/>
    </row>
    <row r="30" spans="1:7" x14ac:dyDescent="0.25">
      <c r="A30" s="2" t="s">
        <v>26</v>
      </c>
      <c r="B30" s="2"/>
    </row>
    <row r="31" spans="1:7" x14ac:dyDescent="0.25">
      <c r="A31" s="2"/>
      <c r="B31" s="2"/>
    </row>
    <row r="32" spans="1:7" x14ac:dyDescent="0.25">
      <c r="A32" s="202" t="s">
        <v>9</v>
      </c>
      <c r="B32" s="197" t="s">
        <v>45</v>
      </c>
      <c r="C32" s="197" t="s">
        <v>27</v>
      </c>
      <c r="D32" s="197" t="s">
        <v>28</v>
      </c>
      <c r="E32" s="197" t="s">
        <v>1</v>
      </c>
      <c r="F32" s="197" t="s">
        <v>39</v>
      </c>
      <c r="G32" s="203" t="s">
        <v>40</v>
      </c>
    </row>
    <row r="33" spans="1:7" x14ac:dyDescent="0.25">
      <c r="A33" s="204" t="s">
        <v>9</v>
      </c>
      <c r="B33" s="131" t="s">
        <v>46</v>
      </c>
      <c r="C33" s="131" t="s">
        <v>29</v>
      </c>
      <c r="D33" s="131" t="s">
        <v>30</v>
      </c>
      <c r="E33" s="131" t="s">
        <v>31</v>
      </c>
      <c r="F33" s="131" t="s">
        <v>34</v>
      </c>
      <c r="G33" s="205" t="s">
        <v>41</v>
      </c>
    </row>
    <row r="34" spans="1:7" x14ac:dyDescent="0.25">
      <c r="A34" s="51"/>
      <c r="B34" s="10" t="s">
        <v>51</v>
      </c>
      <c r="C34" s="89">
        <v>22</v>
      </c>
      <c r="D34" s="89">
        <v>25</v>
      </c>
      <c r="E34" s="89">
        <v>1509</v>
      </c>
      <c r="F34" s="90">
        <v>0.88</v>
      </c>
      <c r="G34" s="99">
        <v>1708.93</v>
      </c>
    </row>
    <row r="35" spans="1:7" x14ac:dyDescent="0.25">
      <c r="A35" s="51"/>
      <c r="B35" s="35" t="s">
        <v>52</v>
      </c>
      <c r="C35" s="89">
        <v>5</v>
      </c>
      <c r="D35" s="89">
        <v>6</v>
      </c>
      <c r="E35" s="89">
        <v>789</v>
      </c>
      <c r="F35" s="90">
        <v>1.19</v>
      </c>
      <c r="G35" s="99">
        <v>1700.17</v>
      </c>
    </row>
    <row r="36" spans="1:7" x14ac:dyDescent="0.25">
      <c r="A36" s="100" t="s">
        <v>20</v>
      </c>
      <c r="B36" s="91" t="s">
        <v>43</v>
      </c>
      <c r="C36" s="41">
        <v>27</v>
      </c>
      <c r="D36" s="41">
        <v>31</v>
      </c>
      <c r="E36" s="41">
        <v>2298</v>
      </c>
      <c r="F36" s="42">
        <v>0.99</v>
      </c>
      <c r="G36" s="54">
        <v>1705.92</v>
      </c>
    </row>
    <row r="37" spans="1:7" x14ac:dyDescent="0.25">
      <c r="A37" s="51"/>
      <c r="B37" s="10" t="s">
        <v>51</v>
      </c>
      <c r="C37" s="89">
        <v>32</v>
      </c>
      <c r="D37" s="89">
        <v>2645</v>
      </c>
      <c r="E37" s="89">
        <v>54490</v>
      </c>
      <c r="F37" s="90">
        <v>0.88</v>
      </c>
      <c r="G37" s="99">
        <v>1692.16</v>
      </c>
    </row>
    <row r="38" spans="1:7" x14ac:dyDescent="0.25">
      <c r="A38" s="51"/>
      <c r="B38" s="10" t="s">
        <v>52</v>
      </c>
      <c r="C38" s="89">
        <v>5</v>
      </c>
      <c r="D38" s="89">
        <v>5</v>
      </c>
      <c r="E38" s="89">
        <v>617</v>
      </c>
      <c r="F38" s="90">
        <v>1.42</v>
      </c>
      <c r="G38" s="99">
        <v>1656.03</v>
      </c>
    </row>
    <row r="39" spans="1:7" x14ac:dyDescent="0.25">
      <c r="A39" s="100" t="s">
        <v>21</v>
      </c>
      <c r="B39" s="92" t="s">
        <v>43</v>
      </c>
      <c r="C39" s="41">
        <v>37</v>
      </c>
      <c r="D39" s="41">
        <v>2650</v>
      </c>
      <c r="E39" s="41">
        <v>55107</v>
      </c>
      <c r="F39" s="42">
        <v>0.89</v>
      </c>
      <c r="G39" s="54">
        <v>1691.76</v>
      </c>
    </row>
    <row r="40" spans="1:7" x14ac:dyDescent="0.25">
      <c r="A40" s="51"/>
      <c r="B40" s="10" t="s">
        <v>51</v>
      </c>
      <c r="C40" s="89">
        <v>41</v>
      </c>
      <c r="D40" s="89">
        <v>3070</v>
      </c>
      <c r="E40" s="89">
        <v>40153</v>
      </c>
      <c r="F40" s="90">
        <v>2.2400000000000002</v>
      </c>
      <c r="G40" s="99">
        <v>1705.84</v>
      </c>
    </row>
    <row r="41" spans="1:7" x14ac:dyDescent="0.25">
      <c r="A41" s="51"/>
      <c r="B41" s="10" t="s">
        <v>52</v>
      </c>
      <c r="C41" s="89">
        <v>8</v>
      </c>
      <c r="D41" s="89">
        <v>8</v>
      </c>
      <c r="E41" s="89">
        <v>497</v>
      </c>
      <c r="F41" s="90">
        <v>1.86</v>
      </c>
      <c r="G41" s="99">
        <v>1703.63</v>
      </c>
    </row>
    <row r="42" spans="1:7" x14ac:dyDescent="0.25">
      <c r="A42" s="100" t="s">
        <v>22</v>
      </c>
      <c r="B42" s="92" t="s">
        <v>43</v>
      </c>
      <c r="C42" s="41">
        <v>49</v>
      </c>
      <c r="D42" s="41">
        <v>3078</v>
      </c>
      <c r="E42" s="41">
        <v>40650</v>
      </c>
      <c r="F42" s="42">
        <v>2.2400000000000002</v>
      </c>
      <c r="G42" s="54">
        <v>1705.82</v>
      </c>
    </row>
    <row r="43" spans="1:7" x14ac:dyDescent="0.25">
      <c r="A43" s="51"/>
      <c r="B43" s="10" t="s">
        <v>51</v>
      </c>
      <c r="C43" s="89">
        <v>1</v>
      </c>
      <c r="D43" s="89">
        <v>1</v>
      </c>
      <c r="E43" s="89">
        <v>160</v>
      </c>
      <c r="F43" s="90">
        <v>0</v>
      </c>
      <c r="G43" s="99">
        <v>1554</v>
      </c>
    </row>
    <row r="44" spans="1:7" x14ac:dyDescent="0.25">
      <c r="A44" s="51"/>
      <c r="B44" s="10" t="s">
        <v>52</v>
      </c>
      <c r="C44" s="89">
        <v>1</v>
      </c>
      <c r="D44" s="89">
        <v>1</v>
      </c>
      <c r="E44" s="89">
        <v>53</v>
      </c>
      <c r="F44" s="90">
        <v>1.8</v>
      </c>
      <c r="G44" s="99">
        <v>1680</v>
      </c>
    </row>
    <row r="45" spans="1:7" x14ac:dyDescent="0.25">
      <c r="A45" s="101" t="s">
        <v>32</v>
      </c>
      <c r="B45" s="93" t="s">
        <v>43</v>
      </c>
      <c r="C45" s="45">
        <v>2</v>
      </c>
      <c r="D45" s="45">
        <v>2</v>
      </c>
      <c r="E45" s="45">
        <v>213</v>
      </c>
      <c r="F45" s="46">
        <v>0.45</v>
      </c>
      <c r="G45" s="56">
        <v>1585.35</v>
      </c>
    </row>
    <row r="46" spans="1:7" x14ac:dyDescent="0.25">
      <c r="A46" s="104"/>
      <c r="B46" s="35" t="s">
        <v>51</v>
      </c>
      <c r="C46" s="108">
        <v>96</v>
      </c>
      <c r="D46" s="108">
        <v>5741</v>
      </c>
      <c r="E46" s="108">
        <v>96312</v>
      </c>
      <c r="F46" s="109">
        <v>1.45</v>
      </c>
      <c r="G46" s="110">
        <v>1697.9</v>
      </c>
    </row>
    <row r="47" spans="1:7" x14ac:dyDescent="0.25">
      <c r="A47" s="104"/>
      <c r="B47" s="35" t="s">
        <v>52</v>
      </c>
      <c r="C47" s="108">
        <v>19</v>
      </c>
      <c r="D47" s="108">
        <v>20</v>
      </c>
      <c r="E47" s="108">
        <v>1956</v>
      </c>
      <c r="F47" s="109">
        <v>1.45</v>
      </c>
      <c r="G47" s="111">
        <v>1686.58</v>
      </c>
    </row>
    <row r="48" spans="1:7" ht="13.8" x14ac:dyDescent="0.25">
      <c r="A48" s="106" t="s">
        <v>14</v>
      </c>
      <c r="B48" s="112" t="s">
        <v>43</v>
      </c>
      <c r="C48" s="113">
        <v>115</v>
      </c>
      <c r="D48" s="113">
        <v>5761</v>
      </c>
      <c r="E48" s="113">
        <v>98268</v>
      </c>
      <c r="F48" s="114">
        <v>1.4485286156225832</v>
      </c>
      <c r="G48" s="115">
        <v>1697.6734542272154</v>
      </c>
    </row>
    <row r="49" spans="1:6" x14ac:dyDescent="0.25">
      <c r="A49" s="169" t="s">
        <v>83</v>
      </c>
    </row>
    <row r="52" spans="1:6" ht="15.6" x14ac:dyDescent="0.25">
      <c r="A52" s="125" t="str">
        <f>'1- CC 2020'!A54</f>
        <v>Nota:  Nº de convenios, empresas, trabajadores afectados, promedio de incremento salarial y de jornada media
 en Convenios Colectivos Registrados en 2020</v>
      </c>
      <c r="C52" s="32"/>
      <c r="D52" s="32"/>
      <c r="E52" s="32"/>
      <c r="F52" s="33"/>
    </row>
    <row r="53" spans="1:6" x14ac:dyDescent="0.25">
      <c r="A53" s="4" t="s">
        <v>61</v>
      </c>
      <c r="C53" s="34"/>
      <c r="D53" s="34"/>
      <c r="E53" s="34"/>
      <c r="F53" s="126" t="s">
        <v>72</v>
      </c>
    </row>
    <row r="54" spans="1:6" ht="13.8" x14ac:dyDescent="0.25">
      <c r="A54" s="127" t="str">
        <f>'1- CC 2020'!A56</f>
        <v>http://www.euskadi.eus/web01-a2langiz/es/contenidos/informacion/estadisticastrabajo/es_esttraba/index.shtml</v>
      </c>
      <c r="C54" s="34"/>
      <c r="D54" s="34"/>
      <c r="E54" s="34"/>
      <c r="F54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G30" sqref="G30"/>
    </sheetView>
  </sheetViews>
  <sheetFormatPr baseColWidth="10" defaultRowHeight="13.2" x14ac:dyDescent="0.25"/>
  <cols>
    <col min="1" max="1" width="15.88671875" customWidth="1"/>
    <col min="2" max="2" width="19" customWidth="1"/>
    <col min="3" max="3" width="12.33203125" customWidth="1"/>
    <col min="4" max="4" width="12" customWidth="1"/>
    <col min="5" max="5" width="13.109375" customWidth="1"/>
    <col min="6" max="6" width="16.33203125" customWidth="1"/>
    <col min="7" max="7" width="17.33203125" customWidth="1"/>
  </cols>
  <sheetData>
    <row r="1" spans="1:7" x14ac:dyDescent="0.25">
      <c r="A1" s="1" t="s">
        <v>109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2" t="s">
        <v>110</v>
      </c>
      <c r="B4" s="2"/>
    </row>
    <row r="5" spans="1:7" ht="9" customHeight="1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47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48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49</v>
      </c>
      <c r="C9" s="89">
        <v>25</v>
      </c>
      <c r="D9" s="89">
        <v>27</v>
      </c>
      <c r="E9" s="89">
        <v>1638</v>
      </c>
      <c r="F9" s="90">
        <v>1.03</v>
      </c>
      <c r="G9" s="99">
        <v>1725.52</v>
      </c>
    </row>
    <row r="10" spans="1:7" ht="15.9" customHeight="1" x14ac:dyDescent="0.25">
      <c r="A10" s="51"/>
      <c r="B10" s="35" t="s">
        <v>50</v>
      </c>
      <c r="C10" s="89">
        <v>9</v>
      </c>
      <c r="D10" s="89">
        <v>13</v>
      </c>
      <c r="E10" s="89">
        <v>871</v>
      </c>
      <c r="F10" s="90">
        <v>1.24</v>
      </c>
      <c r="G10" s="99">
        <v>1692</v>
      </c>
    </row>
    <row r="11" spans="1:7" ht="15.9" customHeight="1" x14ac:dyDescent="0.25">
      <c r="A11" s="100" t="s">
        <v>20</v>
      </c>
      <c r="B11" s="91" t="s">
        <v>43</v>
      </c>
      <c r="C11" s="41">
        <v>34</v>
      </c>
      <c r="D11" s="41">
        <v>40</v>
      </c>
      <c r="E11" s="41">
        <v>2509</v>
      </c>
      <c r="F11" s="42">
        <v>1.1000000000000001</v>
      </c>
      <c r="G11" s="54">
        <v>1715.47</v>
      </c>
    </row>
    <row r="12" spans="1:7" ht="15.9" customHeight="1" x14ac:dyDescent="0.25">
      <c r="A12" s="51"/>
      <c r="B12" s="10" t="s">
        <v>49</v>
      </c>
      <c r="C12" s="89">
        <v>27</v>
      </c>
      <c r="D12" s="89">
        <v>27</v>
      </c>
      <c r="E12" s="89">
        <v>3413</v>
      </c>
      <c r="F12" s="90">
        <v>2.59</v>
      </c>
      <c r="G12" s="99">
        <v>1632.41</v>
      </c>
    </row>
    <row r="13" spans="1:7" ht="15.9" customHeight="1" x14ac:dyDescent="0.25">
      <c r="A13" s="51"/>
      <c r="B13" s="10" t="s">
        <v>50</v>
      </c>
      <c r="C13" s="89">
        <v>14</v>
      </c>
      <c r="D13" s="89">
        <v>2627</v>
      </c>
      <c r="E13" s="89">
        <v>52006</v>
      </c>
      <c r="F13" s="90">
        <v>1.42</v>
      </c>
      <c r="G13" s="99">
        <v>1669.85</v>
      </c>
    </row>
    <row r="14" spans="1:7" ht="15.9" customHeight="1" x14ac:dyDescent="0.25">
      <c r="A14" s="100" t="s">
        <v>21</v>
      </c>
      <c r="B14" s="92" t="s">
        <v>43</v>
      </c>
      <c r="C14" s="41">
        <v>41</v>
      </c>
      <c r="D14" s="41">
        <v>2654</v>
      </c>
      <c r="E14" s="41">
        <v>55419</v>
      </c>
      <c r="F14" s="42">
        <v>2.2400000000000002</v>
      </c>
      <c r="G14" s="54">
        <v>1644.58</v>
      </c>
    </row>
    <row r="15" spans="1:7" ht="15.9" customHeight="1" x14ac:dyDescent="0.25">
      <c r="A15" s="51"/>
      <c r="B15" s="10" t="s">
        <v>49</v>
      </c>
      <c r="C15" s="89">
        <v>48</v>
      </c>
      <c r="D15" s="89">
        <v>6556</v>
      </c>
      <c r="E15" s="89">
        <v>64394</v>
      </c>
      <c r="F15" s="90">
        <v>1.8</v>
      </c>
      <c r="G15" s="99">
        <v>1673.98</v>
      </c>
    </row>
    <row r="16" spans="1:7" ht="15.9" customHeight="1" x14ac:dyDescent="0.25">
      <c r="A16" s="51"/>
      <c r="B16" s="10" t="s">
        <v>50</v>
      </c>
      <c r="C16" s="89">
        <v>16</v>
      </c>
      <c r="D16" s="89">
        <v>16</v>
      </c>
      <c r="E16" s="89">
        <v>2197</v>
      </c>
      <c r="F16" s="90">
        <v>1.56</v>
      </c>
      <c r="G16" s="99">
        <v>1667.29</v>
      </c>
    </row>
    <row r="17" spans="1:7" ht="15.9" customHeight="1" x14ac:dyDescent="0.25">
      <c r="A17" s="100" t="s">
        <v>22</v>
      </c>
      <c r="B17" s="92" t="s">
        <v>43</v>
      </c>
      <c r="C17" s="41">
        <v>64</v>
      </c>
      <c r="D17" s="41">
        <v>6572</v>
      </c>
      <c r="E17" s="41">
        <v>66591</v>
      </c>
      <c r="F17" s="42">
        <v>1.74</v>
      </c>
      <c r="G17" s="54">
        <v>1672.39</v>
      </c>
    </row>
    <row r="18" spans="1:7" ht="15.9" customHeight="1" x14ac:dyDescent="0.25">
      <c r="A18" s="51"/>
      <c r="B18" s="10" t="s">
        <v>49</v>
      </c>
      <c r="C18" s="89">
        <v>4</v>
      </c>
      <c r="D18" s="89">
        <v>71</v>
      </c>
      <c r="E18" s="89">
        <v>6108</v>
      </c>
      <c r="F18" s="90">
        <v>0.9</v>
      </c>
      <c r="G18" s="99">
        <v>1617</v>
      </c>
    </row>
    <row r="19" spans="1:7" ht="15.9" customHeight="1" x14ac:dyDescent="0.25">
      <c r="A19" s="51"/>
      <c r="B19" s="10" t="s">
        <v>50</v>
      </c>
      <c r="C19" s="89">
        <v>0</v>
      </c>
      <c r="D19" s="89">
        <v>0</v>
      </c>
      <c r="E19" s="89">
        <v>0</v>
      </c>
      <c r="F19" s="90">
        <v>0</v>
      </c>
      <c r="G19" s="99">
        <v>0</v>
      </c>
    </row>
    <row r="20" spans="1:7" ht="15.9" customHeight="1" x14ac:dyDescent="0.25">
      <c r="A20" s="101" t="s">
        <v>32</v>
      </c>
      <c r="B20" s="93" t="s">
        <v>43</v>
      </c>
      <c r="C20" s="45">
        <v>4</v>
      </c>
      <c r="D20" s="45">
        <v>71</v>
      </c>
      <c r="E20" s="45">
        <v>6108</v>
      </c>
      <c r="F20" s="46">
        <v>0.9</v>
      </c>
      <c r="G20" s="56">
        <v>1617</v>
      </c>
    </row>
    <row r="21" spans="1:7" ht="15.9" customHeight="1" x14ac:dyDescent="0.25">
      <c r="A21" s="104"/>
      <c r="B21" s="35" t="s">
        <v>49</v>
      </c>
      <c r="C21" s="108">
        <v>104</v>
      </c>
      <c r="D21" s="108">
        <v>6681</v>
      </c>
      <c r="E21" s="108">
        <v>75553</v>
      </c>
      <c r="F21" s="109">
        <v>1.86</v>
      </c>
      <c r="G21" s="110">
        <v>1672.36</v>
      </c>
    </row>
    <row r="22" spans="1:7" ht="15.9" customHeight="1" x14ac:dyDescent="0.25">
      <c r="A22" s="104"/>
      <c r="B22" s="35" t="s">
        <v>50</v>
      </c>
      <c r="C22" s="108">
        <v>39</v>
      </c>
      <c r="D22" s="108">
        <v>2656</v>
      </c>
      <c r="E22" s="108">
        <v>55074</v>
      </c>
      <c r="F22" s="109">
        <v>1.42</v>
      </c>
      <c r="G22" s="111">
        <v>1674.39</v>
      </c>
    </row>
    <row r="23" spans="1:7" ht="15.9" customHeight="1" x14ac:dyDescent="0.25">
      <c r="A23" s="106" t="s">
        <v>14</v>
      </c>
      <c r="B23" s="112" t="s">
        <v>43</v>
      </c>
      <c r="C23" s="113">
        <v>143</v>
      </c>
      <c r="D23" s="113">
        <v>9337</v>
      </c>
      <c r="E23" s="113">
        <v>130627</v>
      </c>
      <c r="F23" s="114">
        <v>1.74</v>
      </c>
      <c r="G23" s="115">
        <v>1672.92</v>
      </c>
    </row>
    <row r="24" spans="1:7" ht="15.9" customHeight="1" x14ac:dyDescent="0.25">
      <c r="A24" s="36"/>
      <c r="B24" s="36"/>
      <c r="C24" s="37"/>
      <c r="D24" s="37"/>
      <c r="E24" s="37"/>
      <c r="F24" s="38"/>
      <c r="G24" s="37"/>
    </row>
    <row r="25" spans="1:7" ht="17.25" customHeight="1" x14ac:dyDescent="0.25">
      <c r="A25" s="36"/>
      <c r="B25" s="36"/>
      <c r="C25" s="37"/>
      <c r="D25" s="37"/>
      <c r="E25" s="37"/>
      <c r="F25" s="38"/>
      <c r="G25" s="37"/>
    </row>
    <row r="26" spans="1:7" ht="17.25" customHeight="1" x14ac:dyDescent="0.25">
      <c r="A26" s="1" t="s">
        <v>109</v>
      </c>
      <c r="B26" s="1"/>
    </row>
    <row r="27" spans="1:7" ht="17.25" customHeight="1" x14ac:dyDescent="0.25">
      <c r="A27" s="1" t="s">
        <v>0</v>
      </c>
      <c r="B27" s="1"/>
    </row>
    <row r="28" spans="1:7" ht="17.25" customHeight="1" x14ac:dyDescent="0.25">
      <c r="A28" s="1"/>
      <c r="B28" s="1"/>
    </row>
    <row r="29" spans="1:7" ht="17.25" customHeight="1" x14ac:dyDescent="0.25">
      <c r="A29" s="2" t="s">
        <v>110</v>
      </c>
      <c r="B29" s="2"/>
    </row>
    <row r="30" spans="1:7" ht="17.25" customHeight="1" x14ac:dyDescent="0.25">
      <c r="A30" s="2" t="s">
        <v>26</v>
      </c>
      <c r="B30" s="2"/>
    </row>
    <row r="31" spans="1:7" ht="17.25" customHeight="1" x14ac:dyDescent="0.25">
      <c r="A31" s="2"/>
      <c r="B31" s="2"/>
    </row>
    <row r="32" spans="1:7" ht="17.25" customHeight="1" x14ac:dyDescent="0.25">
      <c r="A32" s="202" t="s">
        <v>9</v>
      </c>
      <c r="B32" s="197" t="s">
        <v>47</v>
      </c>
      <c r="C32" s="197" t="s">
        <v>27</v>
      </c>
      <c r="D32" s="197" t="s">
        <v>28</v>
      </c>
      <c r="E32" s="197" t="s">
        <v>1</v>
      </c>
      <c r="F32" s="197" t="s">
        <v>39</v>
      </c>
      <c r="G32" s="203" t="s">
        <v>40</v>
      </c>
    </row>
    <row r="33" spans="1:7" ht="17.25" customHeight="1" x14ac:dyDescent="0.25">
      <c r="A33" s="204" t="s">
        <v>9</v>
      </c>
      <c r="B33" s="131" t="s">
        <v>48</v>
      </c>
      <c r="C33" s="131" t="s">
        <v>29</v>
      </c>
      <c r="D33" s="131" t="s">
        <v>30</v>
      </c>
      <c r="E33" s="131" t="s">
        <v>31</v>
      </c>
      <c r="F33" s="131" t="s">
        <v>34</v>
      </c>
      <c r="G33" s="205" t="s">
        <v>41</v>
      </c>
    </row>
    <row r="34" spans="1:7" ht="17.25" customHeight="1" x14ac:dyDescent="0.25">
      <c r="A34" s="51"/>
      <c r="B34" s="10" t="s">
        <v>49</v>
      </c>
      <c r="C34" s="89">
        <v>18</v>
      </c>
      <c r="D34" s="89">
        <v>18</v>
      </c>
      <c r="E34" s="89">
        <v>1427</v>
      </c>
      <c r="F34" s="90">
        <v>0.96</v>
      </c>
      <c r="G34" s="99">
        <v>1711.47</v>
      </c>
    </row>
    <row r="35" spans="1:7" ht="17.25" customHeight="1" x14ac:dyDescent="0.25">
      <c r="A35" s="51"/>
      <c r="B35" s="35" t="s">
        <v>50</v>
      </c>
      <c r="C35" s="89">
        <v>9</v>
      </c>
      <c r="D35" s="89">
        <v>13</v>
      </c>
      <c r="E35" s="89">
        <v>871</v>
      </c>
      <c r="F35" s="90">
        <v>1.04</v>
      </c>
      <c r="G35" s="99">
        <v>1696.82</v>
      </c>
    </row>
    <row r="36" spans="1:7" ht="17.25" customHeight="1" x14ac:dyDescent="0.25">
      <c r="A36" s="100" t="s">
        <v>20</v>
      </c>
      <c r="B36" s="91" t="s">
        <v>43</v>
      </c>
      <c r="C36" s="41">
        <v>27</v>
      </c>
      <c r="D36" s="41">
        <v>31</v>
      </c>
      <c r="E36" s="41">
        <v>2298</v>
      </c>
      <c r="F36" s="42">
        <v>0.99</v>
      </c>
      <c r="G36" s="54">
        <v>1705.92</v>
      </c>
    </row>
    <row r="37" spans="1:7" ht="17.25" customHeight="1" x14ac:dyDescent="0.25">
      <c r="A37" s="51"/>
      <c r="B37" s="10" t="s">
        <v>49</v>
      </c>
      <c r="C37" s="89">
        <v>26</v>
      </c>
      <c r="D37" s="89">
        <v>26</v>
      </c>
      <c r="E37" s="89">
        <v>3308</v>
      </c>
      <c r="F37" s="90">
        <v>1.91</v>
      </c>
      <c r="G37" s="99">
        <v>1640.59</v>
      </c>
    </row>
    <row r="38" spans="1:7" ht="17.25" customHeight="1" x14ac:dyDescent="0.25">
      <c r="A38" s="51"/>
      <c r="B38" s="10" t="s">
        <v>50</v>
      </c>
      <c r="C38" s="89">
        <v>11</v>
      </c>
      <c r="D38" s="89">
        <v>2624</v>
      </c>
      <c r="E38" s="89">
        <v>51799</v>
      </c>
      <c r="F38" s="90">
        <v>0.83</v>
      </c>
      <c r="G38" s="99">
        <v>1695.02</v>
      </c>
    </row>
    <row r="39" spans="1:7" ht="17.25" customHeight="1" x14ac:dyDescent="0.25">
      <c r="A39" s="100" t="s">
        <v>21</v>
      </c>
      <c r="B39" s="92" t="s">
        <v>43</v>
      </c>
      <c r="C39" s="41">
        <v>37</v>
      </c>
      <c r="D39" s="41">
        <v>2650</v>
      </c>
      <c r="E39" s="41">
        <v>55107</v>
      </c>
      <c r="F39" s="42">
        <v>0.89</v>
      </c>
      <c r="G39" s="54">
        <v>1691.76</v>
      </c>
    </row>
    <row r="40" spans="1:7" ht="17.25" customHeight="1" x14ac:dyDescent="0.25">
      <c r="A40" s="51"/>
      <c r="B40" s="10" t="s">
        <v>49</v>
      </c>
      <c r="C40" s="89">
        <v>37</v>
      </c>
      <c r="D40" s="89">
        <v>3066</v>
      </c>
      <c r="E40" s="89">
        <v>39823</v>
      </c>
      <c r="F40" s="90">
        <v>2.25</v>
      </c>
      <c r="G40" s="99">
        <v>1706.11</v>
      </c>
    </row>
    <row r="41" spans="1:7" ht="17.25" customHeight="1" x14ac:dyDescent="0.25">
      <c r="A41" s="51"/>
      <c r="B41" s="10" t="s">
        <v>50</v>
      </c>
      <c r="C41" s="89">
        <v>12</v>
      </c>
      <c r="D41" s="89">
        <v>12</v>
      </c>
      <c r="E41" s="89">
        <v>827</v>
      </c>
      <c r="F41" s="90">
        <v>1.66</v>
      </c>
      <c r="G41" s="99">
        <v>1691.89</v>
      </c>
    </row>
    <row r="42" spans="1:7" ht="17.25" customHeight="1" x14ac:dyDescent="0.25">
      <c r="A42" s="100" t="s">
        <v>22</v>
      </c>
      <c r="B42" s="92" t="s">
        <v>43</v>
      </c>
      <c r="C42" s="41">
        <v>49</v>
      </c>
      <c r="D42" s="41">
        <v>3078</v>
      </c>
      <c r="E42" s="41">
        <v>40650</v>
      </c>
      <c r="F42" s="42">
        <v>2.2400000000000002</v>
      </c>
      <c r="G42" s="54">
        <v>1705.82</v>
      </c>
    </row>
    <row r="43" spans="1:7" x14ac:dyDescent="0.25">
      <c r="A43" s="51"/>
      <c r="B43" s="10" t="s">
        <v>49</v>
      </c>
      <c r="C43" s="89">
        <v>2</v>
      </c>
      <c r="D43" s="89">
        <v>2</v>
      </c>
      <c r="E43" s="89">
        <v>213</v>
      </c>
      <c r="F43" s="90">
        <v>0.45</v>
      </c>
      <c r="G43" s="99">
        <v>1585.35</v>
      </c>
    </row>
    <row r="44" spans="1:7" x14ac:dyDescent="0.25">
      <c r="A44" s="51"/>
      <c r="B44" s="10" t="s">
        <v>50</v>
      </c>
      <c r="C44" s="89">
        <v>0</v>
      </c>
      <c r="D44" s="89">
        <v>0</v>
      </c>
      <c r="E44" s="89">
        <v>0</v>
      </c>
      <c r="F44" s="90">
        <v>0</v>
      </c>
      <c r="G44" s="99">
        <v>0</v>
      </c>
    </row>
    <row r="45" spans="1:7" x14ac:dyDescent="0.25">
      <c r="A45" s="101" t="s">
        <v>32</v>
      </c>
      <c r="B45" s="93" t="s">
        <v>43</v>
      </c>
      <c r="C45" s="45">
        <v>2</v>
      </c>
      <c r="D45" s="45">
        <v>2</v>
      </c>
      <c r="E45" s="45">
        <v>213</v>
      </c>
      <c r="F45" s="46">
        <v>0.45</v>
      </c>
      <c r="G45" s="56">
        <v>1585.35</v>
      </c>
    </row>
    <row r="46" spans="1:7" x14ac:dyDescent="0.25">
      <c r="A46" s="104"/>
      <c r="B46" s="35" t="s">
        <v>49</v>
      </c>
      <c r="C46" s="108">
        <v>83</v>
      </c>
      <c r="D46" s="108">
        <v>3112</v>
      </c>
      <c r="E46" s="108">
        <v>44771</v>
      </c>
      <c r="F46" s="109">
        <v>2.17</v>
      </c>
      <c r="G46" s="110">
        <v>1700.86</v>
      </c>
    </row>
    <row r="47" spans="1:7" x14ac:dyDescent="0.25">
      <c r="A47" s="104"/>
      <c r="B47" s="35" t="s">
        <v>50</v>
      </c>
      <c r="C47" s="108">
        <v>32</v>
      </c>
      <c r="D47" s="108">
        <v>2649</v>
      </c>
      <c r="E47" s="108">
        <v>53497</v>
      </c>
      <c r="F47" s="109">
        <v>0.84</v>
      </c>
      <c r="G47" s="111">
        <v>1695</v>
      </c>
    </row>
    <row r="48" spans="1:7" ht="16.8" customHeight="1" x14ac:dyDescent="0.25">
      <c r="A48" s="106" t="s">
        <v>14</v>
      </c>
      <c r="B48" s="112" t="s">
        <v>43</v>
      </c>
      <c r="C48" s="113">
        <v>115</v>
      </c>
      <c r="D48" s="113">
        <v>5761</v>
      </c>
      <c r="E48" s="113">
        <v>98268</v>
      </c>
      <c r="F48" s="114">
        <v>1.45</v>
      </c>
      <c r="G48" s="115">
        <v>1697.67</v>
      </c>
    </row>
    <row r="49" spans="1:7" x14ac:dyDescent="0.25">
      <c r="A49" s="169" t="s">
        <v>83</v>
      </c>
    </row>
    <row r="50" spans="1:7" ht="13.8" x14ac:dyDescent="0.25">
      <c r="A50" s="36"/>
      <c r="B50" s="36"/>
      <c r="C50" s="37"/>
      <c r="D50" s="37"/>
      <c r="E50" s="37"/>
      <c r="F50" s="38"/>
      <c r="G50" s="37"/>
    </row>
    <row r="51" spans="1:7" ht="13.8" x14ac:dyDescent="0.25">
      <c r="A51" s="36"/>
      <c r="B51" s="36"/>
      <c r="C51" s="37"/>
      <c r="D51" s="37"/>
      <c r="E51" s="37"/>
      <c r="F51" s="38"/>
      <c r="G51" s="37"/>
    </row>
    <row r="52" spans="1:7" ht="13.8" x14ac:dyDescent="0.25">
      <c r="A52" s="36"/>
      <c r="B52" s="36"/>
      <c r="C52" s="37"/>
      <c r="D52" s="37"/>
      <c r="E52" s="37"/>
      <c r="F52" s="38"/>
      <c r="G52" s="37"/>
    </row>
    <row r="53" spans="1:7" ht="13.8" x14ac:dyDescent="0.25">
      <c r="A53" s="36"/>
      <c r="B53" s="36"/>
      <c r="C53" s="37"/>
      <c r="D53" s="37"/>
      <c r="E53" s="37"/>
      <c r="F53" s="38"/>
      <c r="G53" s="37"/>
    </row>
    <row r="55" spans="1:7" ht="15.6" x14ac:dyDescent="0.25">
      <c r="A55" s="125" t="str">
        <f>'0- Índice Convenios 2020'!A54</f>
        <v>Nota:  Nº de convenios, empresas, trabajadores afectados, promedio de incremento salarial y de jornada media
 en Convenios Colectivos Registrados en 2020</v>
      </c>
      <c r="C55" s="32"/>
      <c r="D55" s="32"/>
      <c r="E55" s="32"/>
      <c r="F55" s="33"/>
    </row>
    <row r="56" spans="1:7" x14ac:dyDescent="0.25">
      <c r="A56" s="4" t="s">
        <v>61</v>
      </c>
      <c r="C56" s="34"/>
      <c r="D56" s="34"/>
      <c r="E56" s="34"/>
      <c r="F56" s="126" t="s">
        <v>72</v>
      </c>
    </row>
    <row r="57" spans="1:7" ht="13.8" x14ac:dyDescent="0.25">
      <c r="A57" s="127" t="str">
        <f>'0- Índice Convenios 2020'!A56</f>
        <v>http://www.euskadi.eus/web01-a2langiz/es/contenidos/informacion/estadisticastrabajo/es_esttraba/index.shtml</v>
      </c>
      <c r="C57" s="34"/>
      <c r="D57" s="34"/>
      <c r="E57" s="34"/>
      <c r="F57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showGridLines="0" zoomScaleNormal="100" workbookViewId="0">
      <selection activeCell="A39" sqref="A39:O49"/>
    </sheetView>
  </sheetViews>
  <sheetFormatPr baseColWidth="10" defaultRowHeight="13.2" x14ac:dyDescent="0.25"/>
  <cols>
    <col min="1" max="1" width="7.88671875" customWidth="1"/>
    <col min="2" max="2" width="8.109375" customWidth="1"/>
    <col min="3" max="3" width="14.5546875" bestFit="1" customWidth="1"/>
    <col min="4" max="4" width="11" customWidth="1"/>
    <col min="5" max="5" width="15.6640625" customWidth="1"/>
    <col min="6" max="6" width="8.5546875" customWidth="1"/>
    <col min="7" max="7" width="10" bestFit="1" customWidth="1"/>
    <col min="8" max="8" width="9.44140625" customWidth="1"/>
    <col min="9" max="9" width="7.33203125" customWidth="1"/>
    <col min="10" max="10" width="10" bestFit="1" customWidth="1"/>
    <col min="11" max="11" width="13.44140625" customWidth="1"/>
    <col min="12" max="12" width="11" customWidth="1"/>
    <col min="13" max="13" width="17.6640625" customWidth="1"/>
    <col min="14" max="14" width="12.21875" customWidth="1"/>
    <col min="15" max="15" width="10.33203125" bestFit="1" customWidth="1"/>
  </cols>
  <sheetData>
    <row r="1" spans="1:15" ht="22.8" x14ac:dyDescent="0.4">
      <c r="D1" s="289" t="s">
        <v>119</v>
      </c>
      <c r="F1" s="20"/>
    </row>
    <row r="2" spans="1:15" ht="18.75" customHeight="1" x14ac:dyDescent="0.4">
      <c r="D2" s="290" t="s">
        <v>120</v>
      </c>
      <c r="F2" s="20"/>
    </row>
    <row r="3" spans="1:15" ht="18.75" customHeight="1" x14ac:dyDescent="0.3">
      <c r="E3" s="20"/>
    </row>
    <row r="4" spans="1:15" s="267" customFormat="1" ht="15" customHeight="1" x14ac:dyDescent="0.25">
      <c r="A4" s="274" t="s">
        <v>121</v>
      </c>
      <c r="I4" s="274" t="s">
        <v>122</v>
      </c>
    </row>
    <row r="5" spans="1:15" s="267" customFormat="1" ht="14.4" x14ac:dyDescent="0.25">
      <c r="A5" s="275" t="s">
        <v>123</v>
      </c>
      <c r="I5" s="275" t="s">
        <v>124</v>
      </c>
    </row>
    <row r="6" spans="1:15" s="267" customFormat="1" ht="20.399999999999999" customHeight="1" x14ac:dyDescent="0.25">
      <c r="A6" s="268" t="s">
        <v>54</v>
      </c>
      <c r="B6" s="268" t="s">
        <v>11</v>
      </c>
      <c r="C6" s="268" t="s">
        <v>12</v>
      </c>
      <c r="D6" s="268" t="s">
        <v>13</v>
      </c>
      <c r="E6" s="268" t="s">
        <v>33</v>
      </c>
      <c r="F6" s="268" t="s">
        <v>14</v>
      </c>
      <c r="G6" s="269" t="s">
        <v>55</v>
      </c>
      <c r="H6" s="270"/>
      <c r="I6" s="268" t="s">
        <v>54</v>
      </c>
      <c r="J6" s="268" t="s">
        <v>11</v>
      </c>
      <c r="K6" s="268" t="s">
        <v>12</v>
      </c>
      <c r="L6" s="268" t="s">
        <v>13</v>
      </c>
      <c r="M6" s="268" t="s">
        <v>33</v>
      </c>
      <c r="N6" s="268" t="s">
        <v>14</v>
      </c>
      <c r="O6" s="269" t="s">
        <v>55</v>
      </c>
    </row>
    <row r="7" spans="1:15" s="245" customFormat="1" ht="15" customHeight="1" x14ac:dyDescent="0.25">
      <c r="A7" s="279">
        <v>2010</v>
      </c>
      <c r="B7" s="280">
        <v>25</v>
      </c>
      <c r="C7" s="280">
        <v>18</v>
      </c>
      <c r="D7" s="280">
        <v>74</v>
      </c>
      <c r="E7" s="280">
        <v>3</v>
      </c>
      <c r="F7" s="281">
        <v>120</v>
      </c>
      <c r="G7" s="244"/>
      <c r="H7" s="27"/>
      <c r="I7" s="279">
        <v>2010</v>
      </c>
      <c r="J7" s="280">
        <v>10290</v>
      </c>
      <c r="K7" s="280">
        <v>6256</v>
      </c>
      <c r="L7" s="280">
        <v>12929</v>
      </c>
      <c r="M7" s="280">
        <v>3455</v>
      </c>
      <c r="N7" s="281">
        <v>32930</v>
      </c>
      <c r="O7" s="244"/>
    </row>
    <row r="8" spans="1:15" s="245" customFormat="1" ht="15.6" x14ac:dyDescent="0.25">
      <c r="A8" s="253">
        <v>2011</v>
      </c>
      <c r="B8" s="256">
        <v>53</v>
      </c>
      <c r="C8" s="256">
        <v>29</v>
      </c>
      <c r="D8" s="256">
        <v>50</v>
      </c>
      <c r="E8" s="256">
        <v>3</v>
      </c>
      <c r="F8" s="257">
        <v>135</v>
      </c>
      <c r="G8" s="246">
        <v>12.5</v>
      </c>
      <c r="H8" s="27"/>
      <c r="I8" s="253">
        <v>2011</v>
      </c>
      <c r="J8" s="256">
        <v>15735</v>
      </c>
      <c r="K8" s="256">
        <v>52173</v>
      </c>
      <c r="L8" s="256">
        <v>37922</v>
      </c>
      <c r="M8" s="256">
        <v>800</v>
      </c>
      <c r="N8" s="257">
        <v>106630</v>
      </c>
      <c r="O8" s="246">
        <v>223.80807774066201</v>
      </c>
    </row>
    <row r="9" spans="1:15" s="245" customFormat="1" ht="15.6" x14ac:dyDescent="0.25">
      <c r="A9" s="253">
        <v>2012</v>
      </c>
      <c r="B9" s="256">
        <v>31</v>
      </c>
      <c r="C9" s="256">
        <v>18</v>
      </c>
      <c r="D9" s="256">
        <v>47</v>
      </c>
      <c r="E9" s="256">
        <v>1</v>
      </c>
      <c r="F9" s="257">
        <v>97</v>
      </c>
      <c r="G9" s="246">
        <v>-28.148148148148145</v>
      </c>
      <c r="H9" s="27"/>
      <c r="I9" s="253">
        <v>2012</v>
      </c>
      <c r="J9" s="256">
        <v>7098</v>
      </c>
      <c r="K9" s="256">
        <v>2323</v>
      </c>
      <c r="L9" s="256">
        <v>28765</v>
      </c>
      <c r="M9" s="256">
        <v>80</v>
      </c>
      <c r="N9" s="257">
        <v>38266</v>
      </c>
      <c r="O9" s="246">
        <v>-64.113288943074181</v>
      </c>
    </row>
    <row r="10" spans="1:15" s="245" customFormat="1" ht="15.6" x14ac:dyDescent="0.25">
      <c r="A10" s="253">
        <v>2013</v>
      </c>
      <c r="B10" s="256">
        <v>55</v>
      </c>
      <c r="C10" s="256">
        <v>76</v>
      </c>
      <c r="D10" s="256">
        <v>139</v>
      </c>
      <c r="E10" s="256">
        <v>8</v>
      </c>
      <c r="F10" s="257">
        <v>278</v>
      </c>
      <c r="G10" s="246">
        <v>186.5979381443299</v>
      </c>
      <c r="H10" s="27"/>
      <c r="I10" s="253">
        <v>2013</v>
      </c>
      <c r="J10" s="256">
        <v>12697</v>
      </c>
      <c r="K10" s="256">
        <v>15597</v>
      </c>
      <c r="L10" s="256">
        <v>85738</v>
      </c>
      <c r="M10" s="256">
        <v>2250</v>
      </c>
      <c r="N10" s="257">
        <v>116282</v>
      </c>
      <c r="O10" s="246">
        <v>203.87811634349032</v>
      </c>
    </row>
    <row r="11" spans="1:15" s="245" customFormat="1" ht="15.6" x14ac:dyDescent="0.25">
      <c r="A11" s="253">
        <v>2014</v>
      </c>
      <c r="B11" s="256">
        <v>59</v>
      </c>
      <c r="C11" s="256">
        <v>96</v>
      </c>
      <c r="D11" s="256">
        <v>102</v>
      </c>
      <c r="E11" s="256">
        <v>4</v>
      </c>
      <c r="F11" s="257">
        <v>261</v>
      </c>
      <c r="G11" s="246">
        <v>-6.1151079136690605</v>
      </c>
      <c r="H11" s="27"/>
      <c r="I11" s="253">
        <v>2014</v>
      </c>
      <c r="J11" s="256">
        <v>14997</v>
      </c>
      <c r="K11" s="256">
        <v>16499</v>
      </c>
      <c r="L11" s="256">
        <v>20674</v>
      </c>
      <c r="M11" s="256">
        <v>1752</v>
      </c>
      <c r="N11" s="257">
        <v>53922</v>
      </c>
      <c r="O11" s="246">
        <v>-53.628248568136087</v>
      </c>
    </row>
    <row r="12" spans="1:15" s="129" customFormat="1" ht="15.6" x14ac:dyDescent="0.25">
      <c r="A12" s="253">
        <v>2015</v>
      </c>
      <c r="B12" s="256">
        <v>30</v>
      </c>
      <c r="C12" s="256">
        <v>76</v>
      </c>
      <c r="D12" s="256">
        <v>82</v>
      </c>
      <c r="E12" s="256">
        <v>4</v>
      </c>
      <c r="F12" s="257">
        <v>192</v>
      </c>
      <c r="G12" s="246">
        <v>-26.436781609195403</v>
      </c>
      <c r="H12" s="247"/>
      <c r="I12" s="253">
        <v>2015</v>
      </c>
      <c r="J12" s="256">
        <v>4673</v>
      </c>
      <c r="K12" s="256">
        <v>11134</v>
      </c>
      <c r="L12" s="256">
        <v>16449</v>
      </c>
      <c r="M12" s="256">
        <v>3496</v>
      </c>
      <c r="N12" s="257">
        <v>35752</v>
      </c>
      <c r="O12" s="246">
        <v>-33.69682133452023</v>
      </c>
    </row>
    <row r="13" spans="1:15" s="129" customFormat="1" ht="15.6" x14ac:dyDescent="0.25">
      <c r="A13" s="253">
        <v>2016</v>
      </c>
      <c r="B13" s="256">
        <v>42</v>
      </c>
      <c r="C13" s="256">
        <v>67</v>
      </c>
      <c r="D13" s="256">
        <v>94</v>
      </c>
      <c r="E13" s="256">
        <v>3</v>
      </c>
      <c r="F13" s="257">
        <v>206</v>
      </c>
      <c r="G13" s="246">
        <v>7.2916666666666741</v>
      </c>
      <c r="H13" s="247"/>
      <c r="I13" s="253">
        <v>2016</v>
      </c>
      <c r="J13" s="256">
        <v>6904</v>
      </c>
      <c r="K13" s="256">
        <v>16400</v>
      </c>
      <c r="L13" s="256">
        <v>50250</v>
      </c>
      <c r="M13" s="256">
        <v>452</v>
      </c>
      <c r="N13" s="257">
        <v>74006</v>
      </c>
      <c r="O13" s="246">
        <v>106.99820989035578</v>
      </c>
    </row>
    <row r="14" spans="1:15" s="129" customFormat="1" ht="15.6" x14ac:dyDescent="0.25">
      <c r="A14" s="253">
        <v>2017</v>
      </c>
      <c r="B14" s="256">
        <v>53</v>
      </c>
      <c r="C14" s="256">
        <v>78</v>
      </c>
      <c r="D14" s="256">
        <v>96</v>
      </c>
      <c r="E14" s="256">
        <v>8</v>
      </c>
      <c r="F14" s="257">
        <v>235</v>
      </c>
      <c r="G14" s="246">
        <v>14.077669902912614</v>
      </c>
      <c r="I14" s="253">
        <v>2017</v>
      </c>
      <c r="J14" s="256">
        <v>17536</v>
      </c>
      <c r="K14" s="256">
        <v>10649</v>
      </c>
      <c r="L14" s="256">
        <v>18074</v>
      </c>
      <c r="M14" s="256">
        <v>754</v>
      </c>
      <c r="N14" s="257">
        <v>47013</v>
      </c>
      <c r="O14" s="246">
        <v>-36.474069670026751</v>
      </c>
    </row>
    <row r="15" spans="1:15" s="129" customFormat="1" ht="15.6" x14ac:dyDescent="0.25">
      <c r="A15" s="253">
        <v>2018</v>
      </c>
      <c r="B15" s="256">
        <v>57</v>
      </c>
      <c r="C15" s="256">
        <v>75</v>
      </c>
      <c r="D15" s="256">
        <v>115</v>
      </c>
      <c r="E15" s="256">
        <v>2</v>
      </c>
      <c r="F15" s="257">
        <v>249</v>
      </c>
      <c r="G15" s="246">
        <v>5.9574468085106469</v>
      </c>
      <c r="I15" s="253">
        <v>2018</v>
      </c>
      <c r="J15" s="256">
        <v>12898</v>
      </c>
      <c r="K15" s="256">
        <v>25282</v>
      </c>
      <c r="L15" s="256">
        <v>88672</v>
      </c>
      <c r="M15" s="256">
        <v>1306</v>
      </c>
      <c r="N15" s="257">
        <v>128158</v>
      </c>
      <c r="O15" s="246">
        <v>172.60119541403444</v>
      </c>
    </row>
    <row r="16" spans="1:15" s="129" customFormat="1" ht="18.600000000000001" customHeight="1" x14ac:dyDescent="0.25">
      <c r="A16" s="258">
        <v>2019</v>
      </c>
      <c r="B16" s="261">
        <v>42</v>
      </c>
      <c r="C16" s="261">
        <v>68</v>
      </c>
      <c r="D16" s="261">
        <v>98</v>
      </c>
      <c r="E16" s="261">
        <v>8</v>
      </c>
      <c r="F16" s="82">
        <v>216</v>
      </c>
      <c r="G16" s="248">
        <v>-13.253012048192769</v>
      </c>
      <c r="I16" s="258">
        <v>2019</v>
      </c>
      <c r="J16" s="261">
        <v>6045</v>
      </c>
      <c r="K16" s="261">
        <v>17113</v>
      </c>
      <c r="L16" s="261">
        <v>18732</v>
      </c>
      <c r="M16" s="261">
        <v>7256</v>
      </c>
      <c r="N16" s="82">
        <v>49146</v>
      </c>
      <c r="O16" s="248">
        <v>-61.652023283759114</v>
      </c>
    </row>
    <row r="17" spans="1:15" s="288" customFormat="1" ht="26.4" customHeight="1" x14ac:dyDescent="0.25">
      <c r="A17" s="271">
        <v>2020</v>
      </c>
      <c r="B17" s="272">
        <v>34</v>
      </c>
      <c r="C17" s="272">
        <v>41</v>
      </c>
      <c r="D17" s="272">
        <v>64</v>
      </c>
      <c r="E17" s="272">
        <v>4</v>
      </c>
      <c r="F17" s="251">
        <v>143</v>
      </c>
      <c r="G17" s="287">
        <v>-33.796296296296291</v>
      </c>
      <c r="I17" s="271">
        <v>2020</v>
      </c>
      <c r="J17" s="272">
        <v>2509</v>
      </c>
      <c r="K17" s="272">
        <v>55419</v>
      </c>
      <c r="L17" s="272">
        <v>66591</v>
      </c>
      <c r="M17" s="272">
        <v>6108</v>
      </c>
      <c r="N17" s="251">
        <v>130627</v>
      </c>
      <c r="O17" s="287">
        <v>165.79375737598178</v>
      </c>
    </row>
    <row r="18" spans="1:15" x14ac:dyDescent="0.25">
      <c r="F18" s="11"/>
    </row>
    <row r="22" spans="1:1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9" spans="1:15" ht="21" x14ac:dyDescent="0.4">
      <c r="D29" s="208"/>
      <c r="F29" s="20"/>
    </row>
    <row r="30" spans="1:15" ht="20.399999999999999" x14ac:dyDescent="0.35">
      <c r="E30" s="206"/>
      <c r="F30" s="20"/>
    </row>
    <row r="32" spans="1:15" ht="20.399999999999999" x14ac:dyDescent="0.35">
      <c r="D32" s="207"/>
    </row>
    <row r="33" spans="1:15" ht="17.399999999999999" x14ac:dyDescent="0.3">
      <c r="E33" s="20"/>
    </row>
    <row r="36" spans="1:15" s="130" customFormat="1" x14ac:dyDescent="0.2">
      <c r="A36" s="291" t="s">
        <v>125</v>
      </c>
      <c r="I36" s="291" t="s">
        <v>126</v>
      </c>
    </row>
    <row r="37" spans="1:15" s="130" customFormat="1" x14ac:dyDescent="0.2">
      <c r="A37" s="292" t="s">
        <v>127</v>
      </c>
      <c r="B37" s="169"/>
      <c r="C37" s="169"/>
      <c r="D37" s="169"/>
      <c r="E37" s="169"/>
      <c r="F37" s="169"/>
      <c r="I37" s="292" t="s">
        <v>128</v>
      </c>
    </row>
    <row r="38" spans="1:15" s="267" customFormat="1" ht="21" customHeight="1" x14ac:dyDescent="0.25">
      <c r="A38" s="264" t="s">
        <v>54</v>
      </c>
      <c r="B38" s="264" t="s">
        <v>11</v>
      </c>
      <c r="C38" s="264" t="s">
        <v>12</v>
      </c>
      <c r="D38" s="264" t="s">
        <v>13</v>
      </c>
      <c r="E38" s="264" t="s">
        <v>33</v>
      </c>
      <c r="F38" s="264" t="s">
        <v>14</v>
      </c>
      <c r="G38" s="265" t="s">
        <v>55</v>
      </c>
      <c r="H38" s="266"/>
      <c r="I38" s="264" t="s">
        <v>54</v>
      </c>
      <c r="J38" s="264" t="s">
        <v>11</v>
      </c>
      <c r="K38" s="264" t="s">
        <v>12</v>
      </c>
      <c r="L38" s="264" t="s">
        <v>13</v>
      </c>
      <c r="M38" s="264" t="s">
        <v>33</v>
      </c>
      <c r="N38" s="264" t="s">
        <v>14</v>
      </c>
      <c r="O38" s="265" t="s">
        <v>55</v>
      </c>
    </row>
    <row r="39" spans="1:15" s="252" customFormat="1" ht="15.6" x14ac:dyDescent="0.25">
      <c r="A39" s="253">
        <v>2010</v>
      </c>
      <c r="B39" s="254">
        <v>2.2000000000000002</v>
      </c>
      <c r="C39" s="254">
        <v>2.39</v>
      </c>
      <c r="D39" s="254">
        <v>2.5</v>
      </c>
      <c r="E39" s="254">
        <v>0.27</v>
      </c>
      <c r="F39" s="255">
        <v>2.36</v>
      </c>
      <c r="G39" s="246"/>
      <c r="I39" s="253">
        <v>2010</v>
      </c>
      <c r="J39" s="256">
        <v>1706.81</v>
      </c>
      <c r="K39" s="256">
        <v>1681.56</v>
      </c>
      <c r="L39" s="256">
        <v>1665.37</v>
      </c>
      <c r="M39" s="256">
        <v>1584.67</v>
      </c>
      <c r="N39" s="257">
        <v>1673.82</v>
      </c>
      <c r="O39" s="246"/>
    </row>
    <row r="40" spans="1:15" s="252" customFormat="1" ht="15.6" x14ac:dyDescent="0.25">
      <c r="A40" s="253">
        <v>2011</v>
      </c>
      <c r="B40" s="254">
        <v>2.78</v>
      </c>
      <c r="C40" s="254">
        <v>2.78</v>
      </c>
      <c r="D40" s="254">
        <v>3.05</v>
      </c>
      <c r="E40" s="254">
        <v>3.15</v>
      </c>
      <c r="F40" s="255">
        <v>2.89</v>
      </c>
      <c r="G40" s="246">
        <v>22.457627118644076</v>
      </c>
      <c r="I40" s="253">
        <v>2011</v>
      </c>
      <c r="J40" s="256">
        <v>1706.77</v>
      </c>
      <c r="K40" s="256">
        <v>1655.21</v>
      </c>
      <c r="L40" s="256">
        <v>1685.55</v>
      </c>
      <c r="M40" s="256">
        <v>1615.33</v>
      </c>
      <c r="N40" s="257">
        <v>1684.28</v>
      </c>
      <c r="O40" s="246">
        <v>0.62491785257674515</v>
      </c>
    </row>
    <row r="41" spans="1:15" s="252" customFormat="1" ht="15.6" x14ac:dyDescent="0.25">
      <c r="A41" s="253">
        <v>2012</v>
      </c>
      <c r="B41" s="254">
        <v>0.7</v>
      </c>
      <c r="C41" s="254">
        <v>2.62</v>
      </c>
      <c r="D41" s="254">
        <v>2.42</v>
      </c>
      <c r="E41" s="254">
        <v>1.8</v>
      </c>
      <c r="F41" s="255">
        <v>1.95</v>
      </c>
      <c r="G41" s="246">
        <v>-32.525951557093435</v>
      </c>
      <c r="I41" s="253">
        <v>2012</v>
      </c>
      <c r="J41" s="256">
        <v>1705.88</v>
      </c>
      <c r="K41" s="256">
        <v>1651.73</v>
      </c>
      <c r="L41" s="256">
        <v>1668.14</v>
      </c>
      <c r="M41" s="256">
        <v>1688</v>
      </c>
      <c r="N41" s="257">
        <v>1676.78</v>
      </c>
      <c r="O41" s="246">
        <v>-0.44529413161706888</v>
      </c>
    </row>
    <row r="42" spans="1:15" s="252" customFormat="1" ht="15.6" x14ac:dyDescent="0.25">
      <c r="A42" s="253">
        <v>2013</v>
      </c>
      <c r="B42" s="254">
        <v>0.72</v>
      </c>
      <c r="C42" s="254">
        <v>1.44</v>
      </c>
      <c r="D42" s="254">
        <v>0.76</v>
      </c>
      <c r="E42" s="254">
        <v>0.88</v>
      </c>
      <c r="F42" s="255">
        <v>0.93</v>
      </c>
      <c r="G42" s="246">
        <v>-52.307692307692299</v>
      </c>
      <c r="I42" s="253">
        <v>2013</v>
      </c>
      <c r="J42" s="256">
        <v>1707.31</v>
      </c>
      <c r="K42" s="256">
        <v>1674.86</v>
      </c>
      <c r="L42" s="256">
        <v>1681</v>
      </c>
      <c r="M42" s="256">
        <v>1692</v>
      </c>
      <c r="N42" s="257">
        <v>1685</v>
      </c>
      <c r="O42" s="246">
        <v>0.49022531280191739</v>
      </c>
    </row>
    <row r="43" spans="1:15" s="252" customFormat="1" ht="15.6" x14ac:dyDescent="0.25">
      <c r="A43" s="253">
        <v>2014</v>
      </c>
      <c r="B43" s="254">
        <v>0.19</v>
      </c>
      <c r="C43" s="254">
        <v>0.51</v>
      </c>
      <c r="D43" s="254">
        <v>0.72</v>
      </c>
      <c r="E43" s="254">
        <v>1.4</v>
      </c>
      <c r="F43" s="255">
        <v>0.52</v>
      </c>
      <c r="G43" s="246">
        <v>-44.086021505376351</v>
      </c>
      <c r="I43" s="253">
        <v>2014</v>
      </c>
      <c r="J43" s="256">
        <v>1704.03</v>
      </c>
      <c r="K43" s="256">
        <v>1667.24</v>
      </c>
      <c r="L43" s="256">
        <v>1680.29</v>
      </c>
      <c r="M43" s="256">
        <v>1638</v>
      </c>
      <c r="N43" s="257">
        <v>1680.49</v>
      </c>
      <c r="O43" s="246">
        <v>-0.26765578635015164</v>
      </c>
    </row>
    <row r="44" spans="1:15" s="252" customFormat="1" ht="15.6" x14ac:dyDescent="0.25">
      <c r="A44" s="253">
        <v>2015</v>
      </c>
      <c r="B44" s="254">
        <v>0.94</v>
      </c>
      <c r="C44" s="254">
        <v>1.25</v>
      </c>
      <c r="D44" s="254">
        <v>0.62</v>
      </c>
      <c r="E44" s="254">
        <v>0.69</v>
      </c>
      <c r="F44" s="255">
        <v>0.91</v>
      </c>
      <c r="G44" s="246">
        <v>75</v>
      </c>
      <c r="I44" s="253">
        <v>2015</v>
      </c>
      <c r="J44" s="256">
        <v>1718.7</v>
      </c>
      <c r="K44" s="256">
        <v>1649.37</v>
      </c>
      <c r="L44" s="256">
        <v>1688.28</v>
      </c>
      <c r="M44" s="256">
        <v>1597</v>
      </c>
      <c r="N44" s="257">
        <v>1676.62</v>
      </c>
      <c r="O44" s="246">
        <v>-0.23028997494779491</v>
      </c>
    </row>
    <row r="45" spans="1:15" s="252" customFormat="1" ht="15.6" x14ac:dyDescent="0.25">
      <c r="A45" s="253">
        <v>2016</v>
      </c>
      <c r="B45" s="254">
        <v>0.91</v>
      </c>
      <c r="C45" s="254">
        <v>1.29</v>
      </c>
      <c r="D45" s="254">
        <v>1.08</v>
      </c>
      <c r="E45" s="254">
        <v>0.96</v>
      </c>
      <c r="F45" s="255">
        <v>1.1100000000000001</v>
      </c>
      <c r="G45" s="246">
        <v>21.978021978021989</v>
      </c>
      <c r="I45" s="253">
        <v>2016</v>
      </c>
      <c r="J45" s="256">
        <v>1713.79</v>
      </c>
      <c r="K45" s="256">
        <v>1676.3</v>
      </c>
      <c r="L45" s="256">
        <v>1683.54</v>
      </c>
      <c r="M45" s="256">
        <v>1702.67</v>
      </c>
      <c r="N45" s="257">
        <v>1687.94</v>
      </c>
      <c r="O45" s="246">
        <v>0.67516789731723037</v>
      </c>
    </row>
    <row r="46" spans="1:15" s="252" customFormat="1" ht="15.6" x14ac:dyDescent="0.25">
      <c r="A46" s="253">
        <v>2017</v>
      </c>
      <c r="B46" s="254">
        <v>1.71</v>
      </c>
      <c r="C46" s="254">
        <v>1.74</v>
      </c>
      <c r="D46" s="254">
        <v>1.51</v>
      </c>
      <c r="E46" s="254">
        <v>1.06</v>
      </c>
      <c r="F46" s="255">
        <v>1.63</v>
      </c>
      <c r="G46" s="246">
        <v>46.846846846846837</v>
      </c>
      <c r="I46" s="253">
        <v>2017</v>
      </c>
      <c r="J46" s="256">
        <v>1716.49</v>
      </c>
      <c r="K46" s="256">
        <v>1693.22</v>
      </c>
      <c r="L46" s="256">
        <v>1672.13</v>
      </c>
      <c r="M46" s="256">
        <v>1631.5</v>
      </c>
      <c r="N46" s="257">
        <v>1688.08</v>
      </c>
      <c r="O46" s="246">
        <v>8.2941336777331287E-3</v>
      </c>
    </row>
    <row r="47" spans="1:15" s="252" customFormat="1" ht="15.6" x14ac:dyDescent="0.25">
      <c r="A47" s="253">
        <v>2018</v>
      </c>
      <c r="B47" s="254">
        <v>2.4900000000000002</v>
      </c>
      <c r="C47" s="254">
        <v>1.66</v>
      </c>
      <c r="D47" s="254">
        <v>1.57</v>
      </c>
      <c r="E47" s="254">
        <v>1.86</v>
      </c>
      <c r="F47" s="255">
        <v>1.82</v>
      </c>
      <c r="G47" s="246">
        <v>11.656441717791433</v>
      </c>
      <c r="I47" s="253">
        <v>2018</v>
      </c>
      <c r="J47" s="256">
        <v>1706.79</v>
      </c>
      <c r="K47" s="256">
        <v>1672.22</v>
      </c>
      <c r="L47" s="256">
        <v>1683.71</v>
      </c>
      <c r="M47" s="256">
        <v>1636.5</v>
      </c>
      <c r="N47" s="257">
        <v>1684.98</v>
      </c>
      <c r="O47" s="246">
        <v>-0.18364058575421893</v>
      </c>
    </row>
    <row r="48" spans="1:15" s="252" customFormat="1" ht="15.6" x14ac:dyDescent="0.25">
      <c r="A48" s="258">
        <v>2019</v>
      </c>
      <c r="B48" s="259">
        <v>1.95</v>
      </c>
      <c r="C48" s="259">
        <v>1.76</v>
      </c>
      <c r="D48" s="259">
        <v>1.63</v>
      </c>
      <c r="E48" s="259">
        <v>2.0099999999999998</v>
      </c>
      <c r="F48" s="260">
        <v>1.75</v>
      </c>
      <c r="G48" s="248">
        <v>-3.8461538461538547</v>
      </c>
      <c r="I48" s="258">
        <v>2019</v>
      </c>
      <c r="J48" s="261">
        <v>1705.85</v>
      </c>
      <c r="K48" s="261">
        <v>1669.29</v>
      </c>
      <c r="L48" s="261">
        <v>1686.3</v>
      </c>
      <c r="M48" s="261">
        <v>1640.43</v>
      </c>
      <c r="N48" s="82">
        <v>1683.28</v>
      </c>
      <c r="O48" s="248">
        <v>-0.10089140523923401</v>
      </c>
    </row>
    <row r="49" spans="1:15" s="288" customFormat="1" ht="22.2" customHeight="1" x14ac:dyDescent="0.25">
      <c r="A49" s="271">
        <v>2020</v>
      </c>
      <c r="B49" s="273">
        <v>1.1000000000000001</v>
      </c>
      <c r="C49" s="273">
        <v>2.2400000000000002</v>
      </c>
      <c r="D49" s="273">
        <v>1.74</v>
      </c>
      <c r="E49" s="273">
        <v>0.9</v>
      </c>
      <c r="F49" s="263">
        <v>1.74</v>
      </c>
      <c r="G49" s="287">
        <v>-0.57142857142856718</v>
      </c>
      <c r="I49" s="271">
        <v>2020</v>
      </c>
      <c r="J49" s="272">
        <v>1715.47</v>
      </c>
      <c r="K49" s="272">
        <v>1644.58</v>
      </c>
      <c r="L49" s="272">
        <v>1672.39</v>
      </c>
      <c r="M49" s="272">
        <v>1617</v>
      </c>
      <c r="N49" s="251">
        <v>1672.92</v>
      </c>
      <c r="O49" s="287">
        <v>-0.61546504443704686</v>
      </c>
    </row>
    <row r="51" spans="1:15" x14ac:dyDescent="0.25">
      <c r="A51" s="6" t="s">
        <v>118</v>
      </c>
    </row>
    <row r="57" spans="1:15" ht="15.6" x14ac:dyDescent="0.3">
      <c r="B57" s="31"/>
      <c r="C57" s="31"/>
      <c r="D57" s="31"/>
      <c r="E57" s="31"/>
      <c r="F57" s="116"/>
      <c r="G57" s="9"/>
      <c r="H57" s="11"/>
    </row>
    <row r="58" spans="1:15" ht="15.6" x14ac:dyDescent="0.3">
      <c r="B58" s="31"/>
      <c r="C58" s="31"/>
      <c r="D58" s="31"/>
      <c r="E58" s="31"/>
      <c r="F58" s="116"/>
      <c r="G58" s="9"/>
      <c r="H58" s="11"/>
    </row>
    <row r="59" spans="1:15" ht="15.6" x14ac:dyDescent="0.3">
      <c r="B59" s="31"/>
      <c r="C59" s="31"/>
      <c r="D59" s="31"/>
      <c r="E59" s="31"/>
      <c r="F59" s="116"/>
      <c r="G59" s="9"/>
      <c r="H59" s="11"/>
    </row>
    <row r="60" spans="1:15" ht="15.6" x14ac:dyDescent="0.3">
      <c r="B60" s="31"/>
      <c r="C60" s="31"/>
      <c r="D60" s="31"/>
      <c r="E60" s="31"/>
      <c r="F60" s="116"/>
      <c r="G60" s="9"/>
      <c r="H60" s="11"/>
    </row>
    <row r="61" spans="1:15" ht="15.6" x14ac:dyDescent="0.3">
      <c r="B61" s="31"/>
      <c r="C61" s="31"/>
      <c r="D61" s="31"/>
      <c r="E61" s="9"/>
      <c r="F61" s="9"/>
      <c r="G61" s="9"/>
    </row>
    <row r="62" spans="1:15" x14ac:dyDescent="0.25">
      <c r="B62" s="9"/>
      <c r="C62" s="9"/>
      <c r="D62" s="9"/>
      <c r="E62" s="9"/>
      <c r="F62" s="9"/>
      <c r="G62" s="9"/>
    </row>
    <row r="66" spans="1:12" ht="15.6" x14ac:dyDescent="0.25">
      <c r="A66" s="125" t="s">
        <v>117</v>
      </c>
      <c r="C66" s="32"/>
      <c r="D66" s="32"/>
      <c r="E66" s="32"/>
      <c r="F66" s="33"/>
    </row>
    <row r="67" spans="1:12" x14ac:dyDescent="0.25">
      <c r="A67" s="4" t="s">
        <v>81</v>
      </c>
      <c r="C67" s="34"/>
      <c r="D67" s="34"/>
      <c r="E67" s="34"/>
      <c r="F67" s="126" t="s">
        <v>72</v>
      </c>
      <c r="L67" s="4" t="s">
        <v>25</v>
      </c>
    </row>
    <row r="68" spans="1:12" ht="13.8" x14ac:dyDescent="0.25">
      <c r="A68" s="127" t="s">
        <v>79</v>
      </c>
      <c r="C68" s="34"/>
      <c r="D68" s="34"/>
      <c r="E68" s="34"/>
      <c r="F68" s="34"/>
    </row>
  </sheetData>
  <phoneticPr fontId="5" type="noConversion"/>
  <pageMargins left="0.70866141732283472" right="0.15748031496062992" top="1.6535433070866143" bottom="2.0866141732283467" header="0" footer="0"/>
  <pageSetup paperSize="9" scale="57" orientation="portrait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7B2F17B3-A772-4AF6-87FF-26A4E411A891}"/>
</file>

<file path=customXml/itemProps2.xml><?xml version="1.0" encoding="utf-8"?>
<ds:datastoreItem xmlns:ds="http://schemas.openxmlformats.org/officeDocument/2006/customXml" ds:itemID="{022B365D-5D3F-4408-A550-7EDC1BA25A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D468C5-5977-4C0A-B488-C5137F6D20D2}">
  <ds:schemaRefs>
    <ds:schemaRef ds:uri="http://purl.org/dc/terms/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0- Índice Convenios 2020</vt:lpstr>
      <vt:lpstr>1- CC 2020</vt:lpstr>
      <vt:lpstr>2- CC-2020</vt:lpstr>
      <vt:lpstr>3- CC 2020</vt:lpstr>
      <vt:lpstr>4- CC 2020</vt:lpstr>
      <vt:lpstr>5- CC 2020</vt:lpstr>
      <vt:lpstr>6- CC 2020</vt:lpstr>
      <vt:lpstr>7- CC 2020</vt:lpstr>
      <vt:lpstr>8- CC 2010-2020</vt:lpstr>
      <vt:lpstr>9- CC 2010-2020 POND</vt:lpstr>
      <vt:lpstr>'0- Índice Convenios 2020'!Área_de_impresión</vt:lpstr>
      <vt:lpstr>'1- CC 2020'!Área_de_impresión</vt:lpstr>
      <vt:lpstr>'2- CC-2020'!Área_de_impresión</vt:lpstr>
      <vt:lpstr>'3- CC 2020'!Área_de_impresión</vt:lpstr>
      <vt:lpstr>'4- CC 2020'!Área_de_impresión</vt:lpstr>
      <vt:lpstr>'5- CC 2020'!Área_de_impresión</vt:lpstr>
      <vt:lpstr>'6- CC 2020'!Área_de_impresión</vt:lpstr>
      <vt:lpstr>'7- CC 2020'!Área_de_impresión</vt:lpstr>
      <vt:lpstr>'8- CC 2010-2020'!Área_de_impresión</vt:lpstr>
      <vt:lpstr>'9- CC 2010-2020 POND'!Área_de_impresión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ej00618i</dc:creator>
  <cp:lastModifiedBy>García Blázquez, Juan Tomas</cp:lastModifiedBy>
  <cp:lastPrinted>2018-02-12T16:22:43Z</cp:lastPrinted>
  <dcterms:created xsi:type="dcterms:W3CDTF">2009-10-07T12:12:51Z</dcterms:created>
  <dcterms:modified xsi:type="dcterms:W3CDTF">2021-03-26T08:47:04Z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