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AMENR\Documents\EPDS 2024\Trabajos\Explotacion\"/>
    </mc:Choice>
  </mc:AlternateContent>
  <xr:revisionPtr revIDLastSave="0" documentId="8_{B3CEF271-C1B4-41E9-846C-DF4042869615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INDICE" sheetId="39" r:id="rId1"/>
    <sheet name="T1" sheetId="1" r:id="rId2"/>
    <sheet name="T2" sheetId="2" r:id="rId3"/>
    <sheet name="T3" sheetId="3" r:id="rId4"/>
    <sheet name="T4" sheetId="4" r:id="rId5"/>
    <sheet name="T5" sheetId="5" r:id="rId6"/>
    <sheet name="T6" sheetId="6" r:id="rId7"/>
    <sheet name="T7" sheetId="7" r:id="rId8"/>
    <sheet name="T8" sheetId="8" r:id="rId9"/>
    <sheet name="T9" sheetId="9" r:id="rId10"/>
    <sheet name="T10" sheetId="10" r:id="rId11"/>
    <sheet name="T11" sheetId="11" r:id="rId12"/>
    <sheet name="T12" sheetId="12" r:id="rId13"/>
    <sheet name="T14" sheetId="14" r:id="rId14"/>
    <sheet name="T15" sheetId="15" r:id="rId15"/>
    <sheet name="T16" sheetId="16" r:id="rId16"/>
    <sheet name="T17" sheetId="17" r:id="rId17"/>
    <sheet name="T18" sheetId="18" r:id="rId18"/>
    <sheet name="T19" sheetId="19" r:id="rId19"/>
    <sheet name="T20" sheetId="20" r:id="rId20"/>
    <sheet name="T21" sheetId="21" r:id="rId21"/>
    <sheet name="T22" sheetId="23" r:id="rId22"/>
    <sheet name="T23" sheetId="25" r:id="rId23"/>
    <sheet name="T24" sheetId="26" r:id="rId24"/>
    <sheet name="T25" sheetId="27" r:id="rId25"/>
    <sheet name="T26" sheetId="28" r:id="rId26"/>
    <sheet name="T27" sheetId="29" r:id="rId27"/>
    <sheet name="T28" sheetId="30" r:id="rId28"/>
    <sheet name="T29" sheetId="32" r:id="rId29"/>
    <sheet name="T30" sheetId="33" r:id="rId30"/>
    <sheet name="T31" sheetId="38" r:id="rId31"/>
  </sheets>
  <definedNames>
    <definedName name="_xlnm.Print_Area" localSheetId="1">'T1'!$A$1:$O$10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0" l="1"/>
  <c r="N3" i="11" l="1"/>
  <c r="M14" i="5"/>
  <c r="N14" i="5"/>
  <c r="N13" i="5"/>
  <c r="M13" i="5"/>
  <c r="M12" i="5"/>
  <c r="M6" i="5"/>
  <c r="N5" i="5"/>
  <c r="M5" i="5"/>
  <c r="M4" i="5"/>
  <c r="P15" i="32" l="1"/>
  <c r="P14" i="32"/>
  <c r="P13" i="32"/>
  <c r="P12" i="32"/>
  <c r="P11" i="32"/>
  <c r="P10" i="32"/>
  <c r="P9" i="32"/>
  <c r="P8" i="32"/>
  <c r="P7" i="32"/>
  <c r="P6" i="32"/>
  <c r="P5" i="32"/>
  <c r="O5" i="32"/>
  <c r="N5" i="32"/>
  <c r="M5" i="32"/>
  <c r="L5" i="32"/>
  <c r="K5" i="32"/>
  <c r="J5" i="32"/>
  <c r="N4" i="11"/>
  <c r="O19" i="10"/>
  <c r="N19" i="10"/>
  <c r="O18" i="10"/>
  <c r="N18" i="10"/>
  <c r="O17" i="10"/>
  <c r="N17" i="10"/>
  <c r="O16" i="10"/>
  <c r="N16" i="10"/>
  <c r="O15" i="10"/>
  <c r="N15" i="10"/>
  <c r="O14" i="10"/>
  <c r="N14" i="10"/>
  <c r="N9" i="10"/>
  <c r="M9" i="10"/>
  <c r="N8" i="10"/>
  <c r="M8" i="10"/>
  <c r="N7" i="10"/>
  <c r="M7" i="10"/>
  <c r="N6" i="10"/>
  <c r="M6" i="10"/>
  <c r="N5" i="10"/>
  <c r="M5" i="10"/>
  <c r="N4" i="10"/>
  <c r="M4" i="10"/>
  <c r="N3" i="10"/>
  <c r="O48" i="9"/>
  <c r="N48" i="9"/>
  <c r="O47" i="9"/>
  <c r="N47" i="9"/>
  <c r="O46" i="9"/>
  <c r="N46" i="9"/>
  <c r="O45" i="9"/>
  <c r="N45" i="9"/>
  <c r="O44" i="9"/>
  <c r="N44" i="9"/>
  <c r="O43" i="9"/>
  <c r="N43" i="9"/>
  <c r="O42" i="9"/>
  <c r="N42" i="9"/>
  <c r="O41" i="9"/>
  <c r="N41" i="9"/>
  <c r="O40" i="9"/>
  <c r="N40" i="9"/>
  <c r="O35" i="9"/>
  <c r="N35" i="9"/>
  <c r="O34" i="9"/>
  <c r="N34" i="9"/>
  <c r="O33" i="9"/>
  <c r="N33" i="9"/>
  <c r="O32" i="9"/>
  <c r="N32" i="9"/>
  <c r="O30" i="9"/>
  <c r="N30" i="9"/>
  <c r="O29" i="9"/>
  <c r="N29" i="9"/>
  <c r="O28" i="9"/>
  <c r="N28" i="9"/>
  <c r="O27" i="9"/>
  <c r="N27" i="9"/>
  <c r="N20" i="9"/>
  <c r="O21" i="9"/>
  <c r="N21" i="9"/>
  <c r="O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N7" i="9"/>
  <c r="M7" i="9"/>
  <c r="N6" i="9"/>
  <c r="M6" i="9"/>
  <c r="N5" i="9"/>
  <c r="M5" i="9"/>
  <c r="N4" i="9"/>
  <c r="M4" i="9"/>
  <c r="N3" i="9"/>
  <c r="M3" i="9"/>
  <c r="M12" i="8"/>
  <c r="N11" i="8"/>
  <c r="M11" i="8"/>
  <c r="N15" i="8"/>
  <c r="M15" i="8"/>
  <c r="N14" i="8"/>
  <c r="M14" i="8"/>
  <c r="N13" i="8"/>
  <c r="M13" i="8"/>
  <c r="N12" i="8"/>
  <c r="M8" i="8"/>
  <c r="N8" i="8"/>
  <c r="N7" i="8"/>
  <c r="M7" i="8"/>
  <c r="N6" i="8"/>
  <c r="M6" i="8"/>
  <c r="N5" i="8"/>
  <c r="M5" i="8"/>
  <c r="N4" i="8"/>
  <c r="M4" i="8"/>
  <c r="N3" i="8"/>
  <c r="M3" i="8"/>
  <c r="N26" i="4"/>
  <c r="O3" i="4"/>
  <c r="N3" i="4"/>
  <c r="N7" i="3"/>
  <c r="O3" i="3"/>
  <c r="N4" i="3"/>
  <c r="N3" i="3"/>
  <c r="L5" i="2"/>
  <c r="L3" i="2"/>
  <c r="O3" i="1"/>
  <c r="N4" i="1"/>
  <c r="N3" i="1"/>
  <c r="N44" i="4" l="1"/>
  <c r="N43" i="4"/>
  <c r="N40" i="4"/>
  <c r="N39" i="4"/>
  <c r="N38" i="4"/>
  <c r="N37" i="4"/>
  <c r="N35" i="4"/>
  <c r="N33" i="4"/>
  <c r="N32" i="4"/>
  <c r="N31" i="4"/>
  <c r="N30" i="4"/>
  <c r="N27" i="4"/>
  <c r="N4" i="4"/>
  <c r="N21" i="4"/>
  <c r="N20" i="4"/>
  <c r="N17" i="4"/>
  <c r="N16" i="4"/>
  <c r="N15" i="4"/>
  <c r="N14" i="4"/>
  <c r="N12" i="4"/>
  <c r="N10" i="4"/>
  <c r="N9" i="4"/>
  <c r="N8" i="4"/>
  <c r="N7" i="4"/>
  <c r="O3" i="11"/>
  <c r="O8" i="3"/>
  <c r="N8" i="3"/>
  <c r="L11" i="2"/>
  <c r="L10" i="2"/>
  <c r="L9" i="2"/>
  <c r="M3" i="2"/>
  <c r="L4" i="2"/>
  <c r="O7" i="1"/>
  <c r="N8" i="1"/>
  <c r="N7" i="1"/>
  <c r="O4" i="1"/>
  <c r="O26" i="4"/>
  <c r="Q5" i="32"/>
  <c r="Q15" i="32"/>
  <c r="O15" i="32"/>
  <c r="N15" i="32"/>
  <c r="M15" i="32"/>
  <c r="L15" i="32"/>
  <c r="K15" i="32"/>
  <c r="J15" i="32"/>
  <c r="Q14" i="32"/>
  <c r="O14" i="32"/>
  <c r="N14" i="32"/>
  <c r="M14" i="32"/>
  <c r="L14" i="32"/>
  <c r="K14" i="32"/>
  <c r="J14" i="32"/>
  <c r="Q13" i="32"/>
  <c r="O13" i="32"/>
  <c r="N13" i="32"/>
  <c r="M13" i="32"/>
  <c r="L13" i="32"/>
  <c r="K13" i="32"/>
  <c r="J13" i="32"/>
  <c r="Q12" i="32"/>
  <c r="O12" i="32"/>
  <c r="N12" i="32"/>
  <c r="M12" i="32"/>
  <c r="L12" i="32"/>
  <c r="K12" i="32"/>
  <c r="J12" i="32"/>
  <c r="Q11" i="32"/>
  <c r="O11" i="32"/>
  <c r="N11" i="32"/>
  <c r="M11" i="32"/>
  <c r="L11" i="32"/>
  <c r="K11" i="32"/>
  <c r="J11" i="32"/>
  <c r="Q10" i="32"/>
  <c r="O10" i="32"/>
  <c r="N10" i="32"/>
  <c r="M10" i="32"/>
  <c r="L10" i="32"/>
  <c r="K10" i="32"/>
  <c r="J10" i="32"/>
  <c r="Q9" i="32"/>
  <c r="O9" i="32"/>
  <c r="N9" i="32"/>
  <c r="M9" i="32"/>
  <c r="L9" i="32"/>
  <c r="K9" i="32"/>
  <c r="J9" i="32"/>
  <c r="Q8" i="32"/>
  <c r="O8" i="32"/>
  <c r="N8" i="32"/>
  <c r="M8" i="32"/>
  <c r="L8" i="32"/>
  <c r="K8" i="32"/>
  <c r="J8" i="32"/>
  <c r="Q7" i="32"/>
  <c r="O7" i="32"/>
  <c r="N7" i="32"/>
  <c r="M7" i="32"/>
  <c r="L7" i="32"/>
  <c r="K7" i="32"/>
  <c r="J7" i="32"/>
  <c r="Q6" i="32"/>
  <c r="O6" i="32"/>
  <c r="N6" i="32"/>
  <c r="M6" i="32"/>
  <c r="L6" i="32"/>
  <c r="K6" i="32"/>
  <c r="J6" i="32"/>
  <c r="O27" i="4" l="1"/>
  <c r="L12" i="2" l="1"/>
  <c r="M6" i="2"/>
  <c r="L6" i="2"/>
  <c r="O4" i="11" l="1"/>
  <c r="N6" i="5" l="1"/>
  <c r="O32" i="4" l="1"/>
  <c r="O30" i="4"/>
  <c r="O31" i="4"/>
  <c r="O33" i="4"/>
  <c r="O35" i="4"/>
  <c r="O37" i="4"/>
  <c r="O38" i="4"/>
  <c r="O39" i="4"/>
  <c r="O40" i="4"/>
  <c r="O43" i="4"/>
  <c r="O44" i="4"/>
  <c r="O4" i="4"/>
  <c r="O7" i="4"/>
  <c r="O8" i="4"/>
  <c r="O10" i="4"/>
  <c r="O9" i="4"/>
  <c r="O12" i="4"/>
  <c r="O14" i="4"/>
  <c r="O15" i="4"/>
  <c r="O16" i="4"/>
  <c r="O17" i="4"/>
  <c r="O21" i="4"/>
  <c r="O7" i="3" l="1"/>
  <c r="O4" i="3"/>
  <c r="M11" i="2" l="1"/>
  <c r="M12" i="2"/>
  <c r="M10" i="2"/>
  <c r="M9" i="2"/>
  <c r="M5" i="2"/>
  <c r="M4" i="2"/>
  <c r="O8" i="1" l="1"/>
</calcChain>
</file>

<file path=xl/sharedStrings.xml><?xml version="1.0" encoding="utf-8"?>
<sst xmlns="http://schemas.openxmlformats.org/spreadsheetml/2006/main" count="1862" uniqueCount="419">
  <si>
    <t>Indicadores</t>
  </si>
  <si>
    <t>1986</t>
  </si>
  <si>
    <t>1996</t>
  </si>
  <si>
    <t>2000</t>
  </si>
  <si>
    <t>2004</t>
  </si>
  <si>
    <t>2008</t>
  </si>
  <si>
    <t>2012</t>
  </si>
  <si>
    <t>2014</t>
  </si>
  <si>
    <t>2016</t>
  </si>
  <si>
    <t>2018</t>
  </si>
  <si>
    <t>2020</t>
  </si>
  <si>
    <t>Bajos ingresos/riesgo de pobreza relativa (&lt; 60% de la mediana)</t>
  </si>
  <si>
    <t>Riesgo de pobreza grave (&lt; 40% de la mediana)</t>
  </si>
  <si>
    <t>(Incidencia en %)</t>
  </si>
  <si>
    <t>Baja intensidad laboral</t>
  </si>
  <si>
    <t>Bajos ingresos/riesgo de pobreza relativa</t>
  </si>
  <si>
    <t>Privación material</t>
  </si>
  <si>
    <t>Indicador de pobreza y exclusión AROPE</t>
  </si>
  <si>
    <t>Riesgo de ausencia de bienestar</t>
  </si>
  <si>
    <t>Riesgo de pobreza</t>
  </si>
  <si>
    <t>Necesidad de reducir gastos básicos</t>
  </si>
  <si>
    <t>No cubre en la actualidad los gastos básicos</t>
  </si>
  <si>
    <t>Problemas graves de alimentación</t>
  </si>
  <si>
    <t>Problemas muy graves de alimentación</t>
  </si>
  <si>
    <t>Total problemas de inseguridad FSS</t>
  </si>
  <si>
    <t>No comida proteínica al menos cada dos días</t>
  </si>
  <si>
    <t>Impagados o atrasos en el pago (alquileres, créditos, hipotecas, recibos)</t>
  </si>
  <si>
    <t>Cortes de sumistro (agua, luz, teléfono)</t>
  </si>
  <si>
    <t>Embargo de bienes</t>
  </si>
  <si>
    <t>Venta de propiedades, cambio de vivienda o de colegio</t>
  </si>
  <si>
    <t>Recurso a prendas de segunda mano</t>
  </si>
  <si>
    <t>Recurso a prendas de segunda mano (individual)</t>
  </si>
  <si>
    <t>Prob.temperatura adecuada meses de invierno</t>
  </si>
  <si>
    <t>Frío en casa en último invierno</t>
  </si>
  <si>
    <t>Problemas de acceso a la alimentación</t>
  </si>
  <si>
    <t>Indicadores FSS</t>
  </si>
  <si>
    <t xml:space="preserve">  - En hogares donde se ha sentido hambre</t>
  </si>
  <si>
    <t>Indicadores EU-SILC</t>
  </si>
  <si>
    <t>Problemas en cobertura de obligaciones y gastos habituales</t>
  </si>
  <si>
    <t>Otros problemas asociados a la subsistencia</t>
  </si>
  <si>
    <t>Sin vacaciones fuera del domicilio por problemas económicos (una semana o más)</t>
  </si>
  <si>
    <t>Sin vacaciones fuera del domicilio por problemas económicos (una semana o más, individual)</t>
  </si>
  <si>
    <t>Sin capacidad para afrontar gastos imprevistos</t>
  </si>
  <si>
    <t>Riesgo de endeudamiento</t>
  </si>
  <si>
    <t>.</t>
  </si>
  <si>
    <t>Año</t>
  </si>
  <si>
    <t>Tasa de pobreza</t>
  </si>
  <si>
    <t>Distancia al umbral Índice de Sen</t>
  </si>
  <si>
    <t>Índice FGT (2) HI</t>
  </si>
  <si>
    <t>Personas equivalentes con recursos nulos</t>
  </si>
  <si>
    <t>Base de Unidades familiares</t>
  </si>
  <si>
    <t>Tasa de ausencia 
de bienestar</t>
  </si>
  <si>
    <t>Distancia al umbral
Índice de Sen</t>
  </si>
  <si>
    <t xml:space="preserve">
Índice FGT (2) HI</t>
  </si>
  <si>
    <t>Personas equivalentes 
con recursos nulos</t>
  </si>
  <si>
    <t>Base de hogares</t>
  </si>
  <si>
    <t>Situación</t>
  </si>
  <si>
    <t>Pobreza</t>
  </si>
  <si>
    <t>Otra aus.de bienestar</t>
  </si>
  <si>
    <t>Ausencia de bienestar</t>
  </si>
  <si>
    <t>Bienestar mínimo</t>
  </si>
  <si>
    <t>Pleno bienestar</t>
  </si>
  <si>
    <t>Total</t>
  </si>
  <si>
    <t>Incidencia en %</t>
  </si>
  <si>
    <t>Recurso patrimonial</t>
  </si>
  <si>
    <t>Primera vivienda</t>
  </si>
  <si>
    <t>Ahorros</t>
  </si>
  <si>
    <t>Otros bienes patrimoniales</t>
  </si>
  <si>
    <t>Patrimonio total</t>
  </si>
  <si>
    <t>Patrimonio total per cápita</t>
  </si>
  <si>
    <t>Propiedad no totalmente pagada, alquiler y asimilados</t>
  </si>
  <si>
    <t>Sin ahorros</t>
  </si>
  <si>
    <t>Margen de ahorro insuficiente para el gasto de un año</t>
  </si>
  <si>
    <t>Sin automóvil de antigüedad inferior a 10 años</t>
  </si>
  <si>
    <t>Sin otros bienes patrimoniales</t>
  </si>
  <si>
    <t>Sin al menos una semana de vacaciones</t>
  </si>
  <si>
    <t>Sin al menos una semana de vacaciones (por motivos económicos)</t>
  </si>
  <si>
    <t>Patrimonio per cápita &lt; 40% de la mediana</t>
  </si>
  <si>
    <t>Patrimonio per cápita 40-60% de la mediana</t>
  </si>
  <si>
    <t>Patrimonio per cápita &gt; 60% de la mediana</t>
  </si>
  <si>
    <t>Sin agua caliente</t>
  </si>
  <si>
    <t>Sin instalación eléctrica</t>
  </si>
  <si>
    <t>Sin bañera o ducha</t>
  </si>
  <si>
    <t>Sin retrete o bañera/ducha</t>
  </si>
  <si>
    <t>Vivienda con problemas de humedad</t>
  </si>
  <si>
    <t>Superficie &lt; 20 metros cuadrados/persona</t>
  </si>
  <si>
    <t>Exposición a ruidos/contaminación</t>
  </si>
  <si>
    <t>No iluminada, sin luz suficiente</t>
  </si>
  <si>
    <t>Instalaciones básicas de la vivienda</t>
  </si>
  <si>
    <t>Condiciones de habitabilidad</t>
  </si>
  <si>
    <t>Frigorífico</t>
  </si>
  <si>
    <t>Equipamiento de cocina</t>
  </si>
  <si>
    <t>Lavadora</t>
  </si>
  <si>
    <t>Horno o microondas</t>
  </si>
  <si>
    <t>TV Color</t>
  </si>
  <si>
    <t>Teléfono</t>
  </si>
  <si>
    <t>Dos o más carencias en equipamientos básicos</t>
  </si>
  <si>
    <t>Una carencia en equipamientos básicos</t>
  </si>
  <si>
    <t>Alguna carencia en equipamientos básicos</t>
  </si>
  <si>
    <t>Posición en la escala</t>
  </si>
  <si>
    <t>Pobreza real</t>
  </si>
  <si>
    <t>Bienestar con riesgo</t>
  </si>
  <si>
    <t>Bienestar casi completo</t>
  </si>
  <si>
    <t>Completo bienestar</t>
  </si>
  <si>
    <t>Pobres o muy pobres</t>
  </si>
  <si>
    <t>Al menos más bien pobre</t>
  </si>
  <si>
    <t>Abs.</t>
  </si>
  <si>
    <t>% pob. Total</t>
  </si>
  <si>
    <t>% colectivo riesgo</t>
  </si>
  <si>
    <t>% ingresos RGI/PCV y AES</t>
  </si>
  <si>
    <t>% ingresos propios y del sistema general de prestaciones y pensiones</t>
  </si>
  <si>
    <t>% de distancia real al umbral</t>
  </si>
  <si>
    <t>% de distancia al umbral sin prestaciones RGI/PCV/AES</t>
  </si>
  <si>
    <t>% que no se considera pobre/muy pobre</t>
  </si>
  <si>
    <t>% que no se considera al menos más bien pobre</t>
  </si>
  <si>
    <t>% ingresos &gt; mínimo  básico de hogar</t>
  </si>
  <si>
    <t>Población atendida en el sistema</t>
  </si>
  <si>
    <t>Población que no sale de la pobreza</t>
  </si>
  <si>
    <t>Población que sale de la pobreza</t>
  </si>
  <si>
    <t>--- Ingresos &gt; umbral pobreza de mantenimiento</t>
  </si>
  <si>
    <t>Población no atendida en el sistema</t>
  </si>
  <si>
    <t xml:space="preserve"> -- Sueldos, salarios, ing.autónomos</t>
  </si>
  <si>
    <t>TOTAL</t>
  </si>
  <si>
    <t>La población en riesgo de pobreza incluye a las personas que pertenecen a hogares afectados por la pobreza real o en situaciones que dan derecho a acceder al sistema RGI/PCV/AES.</t>
  </si>
  <si>
    <t>Bienestar</t>
  </si>
  <si>
    <t>Tipo de pobreza o precariedad</t>
  </si>
  <si>
    <t>Pareja sin hijos/as</t>
  </si>
  <si>
    <t>Pareja con hijos/as</t>
  </si>
  <si>
    <t>Familias monoparentales</t>
  </si>
  <si>
    <t>Personas solas/Otros grupos</t>
  </si>
  <si>
    <t>Pob.Mantenimiento</t>
  </si>
  <si>
    <t>Pob.Acumulación</t>
  </si>
  <si>
    <t>Ausencia de bienestar real</t>
  </si>
  <si>
    <t>Sin menores</t>
  </si>
  <si>
    <t>Con menores</t>
  </si>
  <si>
    <t>&lt; 14 años</t>
  </si>
  <si>
    <t>14 o más años</t>
  </si>
  <si>
    <t>Sin conexión a Internet</t>
  </si>
  <si>
    <t>Hombres</t>
  </si>
  <si>
    <t>Mujeres</t>
  </si>
  <si>
    <t>&lt; 35 años</t>
  </si>
  <si>
    <t>35-44 años</t>
  </si>
  <si>
    <t>45-54 años</t>
  </si>
  <si>
    <t xml:space="preserve"> 55-64 años</t>
  </si>
  <si>
    <t>&gt; 65 años</t>
  </si>
  <si>
    <t>&lt; 15 años</t>
  </si>
  <si>
    <t>15-24 años</t>
  </si>
  <si>
    <t>25-34 años</t>
  </si>
  <si>
    <t>55-64 años</t>
  </si>
  <si>
    <t>65 y más años</t>
  </si>
  <si>
    <t>Estado</t>
  </si>
  <si>
    <t>Resto del mundo</t>
  </si>
  <si>
    <t>Sin estudios</t>
  </si>
  <si>
    <t>Primarios</t>
  </si>
  <si>
    <t>Sec.no prof./FP I</t>
  </si>
  <si>
    <t>Cualificados</t>
  </si>
  <si>
    <t>Activas ocupadas estables</t>
  </si>
  <si>
    <t>Otros casos ocupación estable</t>
  </si>
  <si>
    <t>Alguna ocupada no estable</t>
  </si>
  <si>
    <t>Todas paradas</t>
  </si>
  <si>
    <t>No activas</t>
  </si>
  <si>
    <t>Tipo sociodemográfico</t>
  </si>
  <si>
    <t>Muj.sola.no oc.estable &lt; 45 años</t>
  </si>
  <si>
    <t>Muj.sola.no oc.estable &gt;= 45 años</t>
  </si>
  <si>
    <t>Muj.sola &lt; 65 oc.estable</t>
  </si>
  <si>
    <t>Hom.solo &lt; 65 oc.estable</t>
  </si>
  <si>
    <t>Hom.solo &lt; 65 no oc. estable</t>
  </si>
  <si>
    <t>Países no UE</t>
  </si>
  <si>
    <t>Muj.Fam.monop.no oc.estable &lt; 45 años</t>
  </si>
  <si>
    <t>Muj.Fam.monop.no oc.estable &gt;= 45 años</t>
  </si>
  <si>
    <t>Muj.Fam.monop.oc.estable</t>
  </si>
  <si>
    <t>Gr.fam.&lt; 45 años no oc.estable</t>
  </si>
  <si>
    <t>Gr.fam.&gt;= 45 años no oc.estable</t>
  </si>
  <si>
    <t>Gr.fam.&lt; 45 años oc.estable</t>
  </si>
  <si>
    <t>Gr.fam.&gt;= 45 años oc.estable</t>
  </si>
  <si>
    <t>Hombres &gt; 65 años</t>
  </si>
  <si>
    <t>Mujeres &gt;65 años</t>
  </si>
  <si>
    <t>Hombres Fam.monoparentales</t>
  </si>
  <si>
    <t>Álava</t>
  </si>
  <si>
    <t>Gipuzkoa</t>
  </si>
  <si>
    <t>Bizkaia</t>
  </si>
  <si>
    <t>Comarca</t>
  </si>
  <si>
    <t>Gasteiz</t>
  </si>
  <si>
    <t>Ayala</t>
  </si>
  <si>
    <t>M.Derecha</t>
  </si>
  <si>
    <t>Bilbao</t>
  </si>
  <si>
    <t>M.Izquierda</t>
  </si>
  <si>
    <t>Bizkaia-Costa</t>
  </si>
  <si>
    <t>Duranguesado</t>
  </si>
  <si>
    <t>Donostialdea</t>
  </si>
  <si>
    <t>Tolosa-Goierri</t>
  </si>
  <si>
    <t>Alto Deba</t>
  </si>
  <si>
    <t>Bajo Deba</t>
  </si>
  <si>
    <t>Coeficiente de Gini</t>
  </si>
  <si>
    <t>Ratio S80/S20</t>
  </si>
  <si>
    <t>% ingresos del 10% más pobre</t>
  </si>
  <si>
    <t>Decila de ingresos</t>
  </si>
  <si>
    <t>Ingresos mensuales netos corrientes per cápita</t>
  </si>
  <si>
    <t>Evolución 
2008/2012</t>
  </si>
  <si>
    <t>Evolución 
2012/2014</t>
  </si>
  <si>
    <t>Evolución 
2014/2016</t>
  </si>
  <si>
    <t>Evolución 
2016/2018</t>
  </si>
  <si>
    <t>Evolución 
2018/2020</t>
  </si>
  <si>
    <t>Media</t>
  </si>
  <si>
    <t>10 más pobre (D1)</t>
  </si>
  <si>
    <t>10-20% (D2)</t>
  </si>
  <si>
    <t>20-30% (D3)</t>
  </si>
  <si>
    <t>30-40% (D4)</t>
  </si>
  <si>
    <t>40-50% (D5)</t>
  </si>
  <si>
    <t>50-60% (D6)</t>
  </si>
  <si>
    <t>60-70% (D7)</t>
  </si>
  <si>
    <t>70-80% (D8)</t>
  </si>
  <si>
    <t>80-90% (D9)</t>
  </si>
  <si>
    <t>10 % más rico (D10)</t>
  </si>
  <si>
    <t/>
  </si>
  <si>
    <t>%</t>
  </si>
  <si>
    <t>No puede permitirse una comida proteínica cada día</t>
  </si>
  <si>
    <t>No puede permitirse frutas o verduras cada día</t>
  </si>
  <si>
    <t>No puede permitirse calzado adecuado</t>
  </si>
  <si>
    <t>PROBLEMAS BÁSICOS MUY GRAVES</t>
  </si>
  <si>
    <t>No puede permitirse ropa nueva</t>
  </si>
  <si>
    <t>Sin equipamiento de ocio (aire libre)</t>
  </si>
  <si>
    <t>No pueden celebrar ocasiones especiales</t>
  </si>
  <si>
    <t>OTROS PROBLEMAS BÁSICOS</t>
  </si>
  <si>
    <t>PRINCIPALES PROBLEMAS BÁSICOS</t>
  </si>
  <si>
    <t>Sin medios para seguir el curso online</t>
  </si>
  <si>
    <t>Elementos de bienestar y riesgo</t>
  </si>
  <si>
    <t>Otra forma de ausencia de bienestar</t>
  </si>
  <si>
    <t>Fuente: EPDS 2008, 2012, 2016 y 2020 y EDSS-ENS 2014, 2018 y 2022</t>
  </si>
  <si>
    <t>Tabla 18.b
Distribución de las situaciones de pobreza y precariedad real por sexo. 2008-2022
Población en viviendas familiares
% horizontales</t>
  </si>
  <si>
    <t>Evolución 
2020/2022</t>
  </si>
  <si>
    <t>Bulgaria</t>
  </si>
  <si>
    <t>Estonia</t>
  </si>
  <si>
    <t>Malta</t>
  </si>
  <si>
    <t>Austria</t>
  </si>
  <si>
    <t>Portugal</t>
  </si>
  <si>
    <t>% por debajo de la mediana de ingresos 
Tasa de la CAE con el umbral del territorio base de comparación</t>
  </si>
  <si>
    <t>% por debajo de la mediana de ingresos 
Tasa propia a cada territorio</t>
  </si>
  <si>
    <t>Tasa AROPE en %</t>
  </si>
  <si>
    <t>% sin comida proteínica cada 2 días</t>
  </si>
  <si>
    <t>% Impagos o pagos atrasados</t>
  </si>
  <si>
    <t>% sin temperatura adecuada en invierno</t>
  </si>
  <si>
    <t>% sin vacaciones por problemas económicos</t>
  </si>
  <si>
    <t>% sin capacidad para abordar gastos extra-ordinarios</t>
  </si>
  <si>
    <t>Coeficiente  de Gini en %</t>
  </si>
  <si>
    <t>Índice S80/S20</t>
  </si>
  <si>
    <t>% de ingresos totales en el 10% más pobre</t>
  </si>
  <si>
    <t>Territorio</t>
  </si>
  <si>
    <t xml:space="preserve">C.A. Euskadi </t>
  </si>
  <si>
    <t>ND</t>
  </si>
  <si>
    <t>Luxemburgo</t>
  </si>
  <si>
    <t>Francia</t>
  </si>
  <si>
    <t>Países Bajos</t>
  </si>
  <si>
    <t>Dinamarca</t>
  </si>
  <si>
    <t>Bélgica</t>
  </si>
  <si>
    <t>Alemania</t>
  </si>
  <si>
    <t>Suecia</t>
  </si>
  <si>
    <t>Irlanda</t>
  </si>
  <si>
    <t>Chipre</t>
  </si>
  <si>
    <t>Eslovenia</t>
  </si>
  <si>
    <t>Chequia</t>
  </si>
  <si>
    <t>Hungría</t>
  </si>
  <si>
    <t>Polonia</t>
  </si>
  <si>
    <t>Eslovaquia</t>
  </si>
  <si>
    <t>Italia</t>
  </si>
  <si>
    <t>España</t>
  </si>
  <si>
    <t>Grecia</t>
  </si>
  <si>
    <t>UE-27</t>
  </si>
  <si>
    <t>Área Euro (20)</t>
  </si>
  <si>
    <t>Croacia</t>
  </si>
  <si>
    <t>Letonia</t>
  </si>
  <si>
    <t>Lituania</t>
  </si>
  <si>
    <t>Rumania</t>
  </si>
  <si>
    <t>Finalandia</t>
  </si>
  <si>
    <t>Las tasas de pobreza y precariedad basadas en los umbrales del territorio base de comparación corresponden a la aplicación de esos umbrales a la CAE, ajustados en términos de paridades de poder de compra.</t>
  </si>
  <si>
    <t>Tabla 31
Indicadores comparados de pobreza, precariedad y desigualdad. C.A. de Euskadi y Estados más representativos de la Unión Europea. 2022</t>
  </si>
  <si>
    <t>Datos de Eurostat de la encuesta de condiciones de vida y ENS 2022. La ordenación de los países se basa en la menor o mayor incidencia de la pobreza grave respecto a la CAE.</t>
  </si>
  <si>
    <t>Tabla 25.a
Evolución de las situaciones de pobreza y de precariedad real por tipo sociodemográfico del hogar o de su persona principal. 2008-2022
Población en viviendas familiares
Incidencia en %</t>
  </si>
  <si>
    <t>Tabla 25.b
Distribución de las situaciones de pobreza y precariedad real por tipo sociodemográfico del hogar o de su persona principal. 2008-2022
Población en viviendas familiares
% verticales</t>
  </si>
  <si>
    <t>Tabla 25.c
Distribución de las situaciones de pobreza y precariedad real por tipo sociodemográfico del hogar o de su persona principal. 2008-2022
Población en viviendas familiares
Datos absolutos</t>
  </si>
  <si>
    <t>ÍNDICE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</si>
  <si>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</si>
  <si>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</si>
  <si>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</si>
  <si>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</si>
  <si>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</si>
  <si>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</si>
  <si>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</si>
  <si>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</si>
  <si>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</si>
  <si>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</si>
  <si>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</si>
  <si>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</si>
  <si>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</si>
  <si>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</si>
  <si>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</si>
  <si>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</si>
  <si>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</si>
  <si>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</si>
  <si>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</si>
  <si>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</si>
  <si>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</si>
  <si>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</si>
  <si>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</si>
  <si>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</si>
  <si>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</si>
  <si>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</si>
  <si>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</si>
  <si>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</si>
  <si>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</si>
  <si>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945 01 93 58</t>
  </si>
  <si>
    <t>Si usted precisa información no incluida en estas tablas puede realizar una petición de información llamando al teléfono:</t>
  </si>
  <si>
    <t>Evolución 2022/2024</t>
  </si>
  <si>
    <t>Evolución 2008/2024</t>
  </si>
  <si>
    <t>Tabla 1
Evolución del riesgo de pobreza y de ausencia de bienestar. Indicadores Eurostat. 1986-2024
Población en viviendas familiares
(Datos absolutos)</t>
  </si>
  <si>
    <t>Fuente: ESSDE 1986, EPDS 1996, 2000, 2004, 2008, 2012, 2016, 2020, 2024 y EDSS-ENS 2014, 2018 y 2022
Notas: El indicador de bajos ingresos/pobreza relativa incluye al colectivo en riesgo de pobreza grave.
             En la parte relativa a datos absolutos, el indicador de evolución muestra la variación en % en el volumen de personas afectadas en 2024 respecto al existente, respectivamente, en 2008 y 2022.
             En la parte relativa a incidencia en %, el indicador de evolución muestra la variación absoluta en el % de personas afectadas entre 2008 o 2022 y 2024</t>
  </si>
  <si>
    <t>Tabla 2
Evolución de los indicadores de pobreza y exclusión. Indicadores AROPE. 2000-2024.
Población en viviendas familiares
(Datos absolutos)</t>
  </si>
  <si>
    <t>Fuente: EPDS 2000, 2004, 2008, 2012, 2016, 2020 y 2024, EDSS-ENS 2014, 2018 y 2022
Notas: El indicador de Baja intensidad laboral se calcula en relación a la población entre 18 y 64 años no estudiante a partir del 2022. Anteriormente ente 20 y 50años y no estudiantes.
             El indicador de evolución muestra la variación la variación absoluta en el % de personas afectadas entre 2008/2022 y 2024
             En la parte relativa a datos absolutos, el indicador de evolución muestra la variación en % en el volumen de personas afectadas en 2024 respecto al existente, 
             respectivamente, en 2008 y 2022.
             En la parte relativa a incidencia en %, el indicador de evolución muestra la variación absoluta en el % de personas afectadas entre 2008 o 2022 y 2024
             Los datos desde el 2022 del Indicador de pobreza y exclusion AROPE se calculan con la nueva definicion (metodologiá del 2021).</t>
  </si>
  <si>
    <t>Tabla 3
Evolución del riesgo de pobreza y de ausencia de bienestar. Indicadores EPDS. 1986-2024
Población en viviendas familiares
(Datos absolutos)</t>
  </si>
  <si>
    <t>Fuente: ESSDE 1986, EPDS 1996, 2000, 2004, 2008, 2012, 2016, 2020 y 2024 y EDSS-ENS 2014, 2018 y 2022
Notas:  El indicador de bajos ingresos/pobreza relativa incluye al colectivo en riesgo de pobreza grave.
              En la parte relativa a datos absolutos, el indicador de evolución muestra la variación en % en el volumen de personas afectadas en 2024 respecto al existente, 
              respectivamente, en 2008 y 2022.
              En la parte relativa a incidencia en %, el indicador de evolución muestra la variación absoluta en el % de personas afectadas entre 2008 o 2022 y 2024</t>
  </si>
  <si>
    <t>Tabla 4.a
Evolución de algunos indicadores específicos de privación en la dimensión de ingresos/mantenimiento (indicadores de pobreza). 1986-2024.
Datos absolutos
Población en viviendas familiares</t>
  </si>
  <si>
    <t>Fuente: ESSDE-1986, EPDS 1996, 2000, 2004, 2008, 2012, 2016, 2020 y 2024, y EDSS-ENS 2014, 2018 y 2022
Notas: El indicador de evolución muestra la variación en % en el volumen de personas afectadas en 2024 respecto a la existente, respectivamente, en 2008 y 2022.
             Salvo en el caso del indicador relativo a No cubre en la actualidad los gastos básicos y la pregunta relativa al acceso a una comida proteínica cada dos días, 
             en los demás casos los indicadores hacen referencia a la ocurrencia de las circunstancias consideradas en algún momento del año anterior al momento de la encuestación</t>
  </si>
  <si>
    <t>Tabla 4.b
Evolución de algunos indicadores específicos de privación en la dimensión de ingresos/mantenimiento (indicadores de pobreza). 1986-2024.
Incidencia en %
Población en viviendas familiares</t>
  </si>
  <si>
    <t>Tabla 5.a
Evolución de algunos indicadores específicos de privación en la dimensión de ingresos/mantenimiento (indicadores de ausencia de bienestar y de endeudamiento). 1986-2024.
Datos absolutos
Población en viviendas familiares</t>
  </si>
  <si>
    <t>Tabla 5.b
Evolución de algunos indicadores específicos de privación en la dimensión de ingresos/mantenimiento (indicadores de ausencia de bienestar y de endeudamiento). 1986-2024.
Incidencia en %
Población en viviendas familiares</t>
  </si>
  <si>
    <t>Fuente: EPDS 1996, 2000, 2004, 2008, 2012, 2016, 2020 y 2024 y EDSS-ENS 2014, 2018 y 2022
Notas: El indicador de evolución muestra el aumento o decremento en el % de personas afectadas entre 2008/2022 y 2024.
El dato relativo a la capacidad de afrontar gastos imprevistos se ve afectado por la referencia a una cuantía específica a partir de 2012 (1020 € en 2024)</t>
  </si>
  <si>
    <t>-</t>
  </si>
  <si>
    <t>Fuente: EPDS 1996, 2000, 2004, 2008, 2012, 2016 , 2020 y 2024 y EDSS-ENS 2014, 2018 y 2022
Notas: El indicador de evolución muestra la variación en % en el volumen de personas afectadas en 2024 respecto al existente, respectivamente, en 2008 y 2022.
El dato relativo a la capacidad de afrontar gastos imprevistos se ve afectado por la referencia a una cuantía específica a partir de 2012 (1020 € en 2024)</t>
  </si>
  <si>
    <t>Fuente: ESSDE-1986, EPDS 1996, 2000, 2004, 2008, 2012, 2016, 2020 y 2024 y EDSS-ENS 2014, 2018 y 2022</t>
  </si>
  <si>
    <t>Tabla 8
Indicadores EPDS de riesgo de pobreza y ausencia de bienestar en la dimensión de acumulación (aproximación 2012). 1996-2024
Población en viviendas familiares
Datos absolutos</t>
  </si>
  <si>
    <t>Fuente: EPDS 1996, 2000, 2004, 2008, 2012, 2016, 2020 y 2024 y EDSS-ENS 2014, 2018 y 2022
Notas:   En la parte relativa a datos absolutos, el indicador de evolución muestra la variación en % en el volumen de personas afectadas en 2024 respecto al existente, respectivamente, en 2008 y 2022.
               En la parte relativa a incidencia en %, el indicador de evolución muestra la variación absoluta en el % de personas afectadas entre 2008 o 2022 y 2024</t>
  </si>
  <si>
    <t>Tabla 9.a
Evolución de algunos indicadores específicos de privación en la dimensión de acumulación (patrimonio y condiciones de vida)
Acceso a recursos patrimoniales. 1996-2024
Valor estimado de los distintos recursos patrimoniales (millones de €) y patrimonio total per cápita (€).</t>
  </si>
  <si>
    <t>Tabla 9.b
Evolución de algunos indicadores específicos de privación en la dimensión de acumulación (patrimonio y condiciones de vida). 
Acceso a recursos patrimoniales. 1986-2024. Incidencia en %
Población en viviendas familiares</t>
  </si>
  <si>
    <t>Fuente: EPDS 1996, 2000, 2004, 2008, 2012, 2016, 2020 y 2024 y EDSS-ENS 2014, 2018 y 2022
Notas: El indicador de evolución muestra la variación en % en el volumen patrimonial en 2024 respecto al existente, respectivamente, en 2008 y 2022.
Los datos relativos al Patrimonio total per cápita se basan en una aproximación per cápita estricta, sin introducción de factores de equivalencia.</t>
  </si>
  <si>
    <t>ESSDE-1986, EPDS 1996, 2000, 2004, 2008, 2012, 2016, 2020 y 2024, y EDSS-ENS 2014, 2018 y 2022
Nota: El indicador de evolución muestra la variación absoluta en el % de personas afectadas entre 2008/2022 y 2024.</t>
  </si>
  <si>
    <t>Tabla 9.c
Evolución de algunos indicadores específicos de privación en la dimensión de acumulación (patrimonio y condiciones de vida). 
Instalaciones y condiciones de habitabilidad de la vivienda. 1986-2024.
Incidencia en %
Población en viviendas familiares</t>
  </si>
  <si>
    <t>Tabla 9.d
Evolución de algunos indicadores específicos de privación en la dimensión de acumulación (patrimonio y condiciones de vida).
Equipamiento de la vivienda. 1986-2024.
Incidencia en %
Población en viviendas familiares</t>
  </si>
  <si>
    <t>Fuente: ESSDE-1986, EPDS 1996, 2000, 2004, 2008, 2012, 2016, 2020 y 2024, y EDSS-ENS 2014, 2018 y 2022
Notas: El indicador de evolución muestra la variación absoluta en el % de personas afectadas entre 2008/2022 y 2024.
Los indicadores sintéticos de carencia básica se vinculan en exclusiva a falta de disposición por falta de recursos económicos</t>
  </si>
  <si>
    <t>Tabla 9.e
Evolución de algunos indicadores específicos de privación en la dimensión de acumulación (patrimonio y condiciones de vida). Sin conexión a Internet. 2016-2024.
Incidencia en %
Población en viviendas familiares</t>
  </si>
  <si>
    <t>Fuente: EPDS 2016, 2020 y 2024, y EDSS-ENS 2018 y 2022</t>
  </si>
  <si>
    <t>Tabla 10.a
Evolución de las situaciones en la escala pobreza/bienestar real
Indicadores EPDS (aproximación 2012). 1996-2024
Población en viviendas familiares
(Datos absolutos)</t>
  </si>
  <si>
    <t>Tabla 10.b
Evolución de las situaciones en la escala pobreza/bienestar real
Indicadores EPDS (aproximación 2012). 1986-2024
Población en viviendas familiares
(Datos absolutos)</t>
  </si>
  <si>
    <t>Fuente: EPDS 1996, 2000, 2004, 2008, 2012, 2016, 2020 y 2024 y EDSS-ENS 2014/2018
Notas: El indicador de evolución muestra la variación en % en el volumen de personas afectadas en 2024 respecto al existente, respectivamente, en 2008 y 2022.</t>
  </si>
  <si>
    <t>Fuente: ESSDE-1986, EPDS 1996, 2000, 2004, 2008, 2012, 2016, 2020 y 2024 y EDSS-ENS 2014/, 2018 y 2022
Notas: El indicador de evolución muestra la variación absoluta en el % de personas afectadas entre 2008/2022 y 2024.</t>
  </si>
  <si>
    <t>Tabla 11
Indicadores de pobreza real. Percepción subjetiva. 1986-2024
Población en viviendas familiares
(Incidencia en %)</t>
  </si>
  <si>
    <t xml:space="preserve">ESSDE-1986, EPDS 1996, 2000, 2004, 2008, 2012, 2016, 2020 y 2024, y EDSS-ENS 2014, 2018 y 2022
Notas: El indicador de evolución muestra la variación absoluta en el % de personas afectadas entre 2008/2022 y 2024.
          </t>
  </si>
  <si>
    <t>Tabla 12
Indicadores relativos al impacto del sistema RGI/PCV/AES en la prevención de la pobreza real. Población en riesgo de pobreza. 2008 a 2024</t>
  </si>
  <si>
    <t>Fuente: EPDS 2008, 2012, 2014, 2016, 2018, 2020 y 2024 y EDSS-ENS 2014, 2018 y 2022</t>
  </si>
  <si>
    <t>Tabla 14.a
Evolución de las situaciones de pobreza y de precariedad real por tipo de grupo familiar. 2008-2024
Población en viviendas familiares
Incidencia en %</t>
  </si>
  <si>
    <t>Fuente: EPDS 2008, 2012, 2016, 2020 y 2024 y EDSS-ENS 2014, 2018 y 2022</t>
  </si>
  <si>
    <t>Tabla 14.b
Distribución de las situaciones de pobreza y precariedad real por tipo de grupo familiar. 2008-2024
Población en viviendas familiares
% horizontales</t>
  </si>
  <si>
    <t>Fuente: EPDS 2008, 2012, 2016, 2020 y 2024, y EDSS-ENS 2014, 2018 y 2022</t>
  </si>
  <si>
    <t>Tabla 15.a
Evolución de las situaciones de pobreza y de precariedad real por presencia de menores de 14 años en el hogar. 2008-2024
Población en viviendas familiares
Incidencia en %</t>
  </si>
  <si>
    <t>Tabla 15.b
Distribución de las situaciones de pobreza y precariedad real por presencia de menores de 14 años en el hogar. 2008-2024
Población en viviendas familiares
% horizontales</t>
  </si>
  <si>
    <t>Tabla 16.a
Evolución de las situaciones de pobreza y de precariedad real por edad (población menor o mayor de 14 años). 2008-2024
Población en viviendas familiares
Incidencia en %</t>
  </si>
  <si>
    <t>Tabla 16.b
Distribución de las situaciones de pobreza y precariedad real por edad (población menor o mayor de 14 años). 2008-2024
Población en viviendas familiares
% horizontales</t>
  </si>
  <si>
    <t>Fuente: EPDS 2008-2024 y EDSS-ENS 2014, 2018 y 2022</t>
  </si>
  <si>
    <t>Tabla 17.a
Evolución de las situaciones de pobreza y de precariedad real por sexo de la persona de referencia. 2008-2024
Población en viviendas familiares
Incidencia en %</t>
  </si>
  <si>
    <t>Tabla 17.b
Distribución de las situaciones de pobreza y precariedad real por sexo de la persona de referencia. 2008-2024
Población en viviendas familiares
% horizontales</t>
  </si>
  <si>
    <t>Tabla 18.a
Evolución de las situaciones de pobreza y de precariedad real por sexo. 2008-2024
Población en viviendas familiares
Incidencia en %</t>
  </si>
  <si>
    <t>Tabla 30
Carencias en la poblacion menor por situación del hogar en la escala pobreza/bienestar real. 2016-2024
Población de 1 a 15 años en viviendas familiares
(En % de la población de cada grupo)</t>
  </si>
  <si>
    <t>Fuente: EPDS 2016, 2020 y 2024 y EDSS-ENS 2018 y 2022
La ausencia de medios para seguir el curso online se aplica a menores de 6 a 16 años escolarizados/as</t>
  </si>
  <si>
    <r>
      <rPr>
        <b/>
        <sz val="9"/>
        <color theme="1"/>
        <rFont val="Arial"/>
        <family val="2"/>
      </rPr>
      <t xml:space="preserve">Tabla 29
Ingresos medios equivalentes per cápita por decilas de ingresos (ingresos mensuales netos constantes) </t>
    </r>
    <r>
      <rPr>
        <sz val="9"/>
        <color theme="1"/>
        <rFont val="Arial"/>
        <family val="2"/>
      </rPr>
      <t xml:space="preserve">
Periodo 2008-2024
</t>
    </r>
  </si>
  <si>
    <t>Evolución 
2022/2024</t>
  </si>
  <si>
    <t>Evolución 
2008/2024</t>
  </si>
  <si>
    <t>Fuente: EPDS 2008, 2016, 2020 y 2024, y EDSS-ENS 2014, 2018 y 2022</t>
  </si>
  <si>
    <t>Tabla 28. 
Indicadores de desigualdad en la C.A. de Euskadi. 1996-2024
Coeficiente de Gini en %, Ratio S80/S20 
y % de participación del 10% de personas más pobres en los ingresos totales</t>
  </si>
  <si>
    <t>Fuente: EPDS 2008, 2016, 2020 y 2024 y EDSS-ENS 2014, 2018 y 2022</t>
  </si>
  <si>
    <t>Tabla 27.a 
Evolución de las situaciones de pobreza y de precariedad real por comarca. 2008-2024
Población en viviendas familiares
Incidencia en %</t>
  </si>
  <si>
    <t>Tabla 27.b
Distribución de las situaciones de pobreza y precariedad real por comarca. 2008-2024
Población en viviendas familiares
% horizontales</t>
  </si>
  <si>
    <t>Tabla 26.a 
Evolución de las situaciones de pobreza y de precariedad real por Territorio Histórico. 2008-2024
Población en viviendas familiares
Incidencia en %</t>
  </si>
  <si>
    <t>Tabla 26.b
Distribución de las situaciones de pobreza y precariedad real por Territorio Histórico. 2008-2024
Población en viviendas familiares
% horizontales</t>
  </si>
  <si>
    <t>Tabla 24.a
Evolución de las situaciones de pobreza y de precariedad real por situación de las personas del hogar en relación con la actividad, la ocupación y el paro. 2008-2024
Población en viviendas familiares
Incidencia en %</t>
  </si>
  <si>
    <t>Tabla 24.b
Distribución de las situaciones de pobreza y precariedad real por situación de las personas del hogar en relación con la actividad, la ocupación y el paro. 2008-2024
Población en viviendas familiares
% horizontales</t>
  </si>
  <si>
    <t>Tabla 23.a
Evolución de las situaciones de pobreza y de precariedad real por nivel de estudios de la persona de referencia. 2008-2024
Población en viviendas familiares
Incidencia en %</t>
  </si>
  <si>
    <t>Tabla 23.b
Distribución de las situaciones de pobreza y precariedad real por nivel de estudios de la persona de referencia. 2008-2024
Población en viviendas familiares
% horizontales</t>
  </si>
  <si>
    <t>Tabla 22.a
Evolución de las situaciones de pobreza y de precariedad real por nacionalidad. 2008-2024
Población en viviendas familiares
Incidencia en %</t>
  </si>
  <si>
    <t>Tabla 22.b
Distribución de las situaciones de pobreza y precariedad real por nacionalidad. 2008-2024
Población en viviendas familiares
% horizontales</t>
  </si>
  <si>
    <t>Tabla 21.a
Evolución de las situaciones de pobreza y de precariedad real por nacionalidad de la persona de referencia. 2008-2024
Población en viviendas familiares
Incidencia en %</t>
  </si>
  <si>
    <t>Tabla 21.b
Distribución de las situaciones de pobreza y precariedad real por nacionalidad de la persona de referencia. 2008-2024
Población en viviendas familiares
% horizontales</t>
  </si>
  <si>
    <t>Tabla 20.a
Evolución de las situaciones de pobreza y de precariedad real por edad. 2008-2024
Población en viviendas familiares
Incidencia en %</t>
  </si>
  <si>
    <t>Tabla 20.b
Distribución de las situaciones de pobreza y precariedad real por edad. 2008-2024
Población en viviendas familiares
% horizontales</t>
  </si>
  <si>
    <t>Tabla 19.a
Evolución de las situaciones de pobreza y de precariedad real por edad de la persona de referencia. 2008-2024
Población en viviendas familiares
Incidencia en %</t>
  </si>
  <si>
    <t>Tabla 19.b
Distribución de las situaciones de pobreza y precariedad real por edad de la persona de referencia. 2008-2024
Población en viviendas familiares
% horizontales</t>
  </si>
  <si>
    <t>ENCUESTA DE POBREZA Y DESIGUALDADES SOCIALES - 2024</t>
  </si>
  <si>
    <t>Evolución del riesgo de pobreza y de ausencia de bienestar. Indicadores Eurostat. 1986-2024</t>
  </si>
  <si>
    <t>Evolución de los indicadores de riesgo de pobreza y exclusión. Indicadores AROPE. 2000-2024</t>
  </si>
  <si>
    <t>Evolución del riesgo de pobreza y de ausencia de bienestar. Indicadores EPDS. 1986-2024</t>
  </si>
  <si>
    <t>Evolución de algunos indicadores específicos de privación en la dimensión de mantenimiento/ingresos (indicadores de pobreza). 1986-2024</t>
  </si>
  <si>
    <t>Evolución de algunos indicadores específicos de privación en la dimensión de mantenimiento/ingresos (indicadores de ausencia de bienestar y de endeudamiento). 1996-2024</t>
  </si>
  <si>
    <t>Índices estadísticos asociados al impacto de la pobreza (mantenimiento). Método EPDS. 1986-2024</t>
  </si>
  <si>
    <t>Índices estadísticos asociados al impacto de las situaciones de ausencia de bienestar (mantenimiento). Método EPDS. 1986-2024</t>
  </si>
  <si>
    <t>Indicadores EPDS de riesgo de pobreza y ausencia de bienestar en la dimensión de acumulación (aproximación 2012). 1996-2024</t>
  </si>
  <si>
    <t>Evolución de algunos indicadores específicos de privación en la dimensión de acumulación (patrimonio y condiciones de vida). 1986-2024</t>
  </si>
  <si>
    <t>Evolución de las situaciones en la escala pobreza/bienestar real. Indicadores EPDS (aproximación 2012). 1996-2024</t>
  </si>
  <si>
    <t>Indicadores de pobreza real. Percepción subjetiva. 1986-2024</t>
  </si>
  <si>
    <t>Indicadores relativos al impacto del sistema RGI/PCV/AES en la prevención de la pobreza real. 2008 a 2024</t>
  </si>
  <si>
    <t>Evolución de las situaciones de pobreza y de precariedad real por tipo de grupo familiar. 2008-2024</t>
  </si>
  <si>
    <t>Evolución de las situaciones de pobreza y de precariedad real por presencia de menores de 14 años en el hogar. 2008-2024</t>
  </si>
  <si>
    <t>Evolución de las situaciones de pobreza y de precariedad real por edad (población menor o mayor de 14 años). 2008-2024</t>
  </si>
  <si>
    <t>Evolución de las situaciones de pobreza y de precariedad real por sexo de la persona de referencia. 2008-2024</t>
  </si>
  <si>
    <t>Evolución de las situaciones de pobreza y de precariedad real por sexo. 2008-2024</t>
  </si>
  <si>
    <t>Evolución de las situaciones de pobreza y de precariedad real por edad de la persona de referencia. 2008-2024</t>
  </si>
  <si>
    <t>Evolución de las situaciones de pobreza y de precariedad real por edad. 2008-2024</t>
  </si>
  <si>
    <t>Evolución de las situaciones de pobreza y de precariedad real por nacionalidad de la persona de referencia. 2008-2024</t>
  </si>
  <si>
    <t>Evolución de las situaciones de pobreza y de precariedad por nacionalidad. 2008-2024</t>
  </si>
  <si>
    <t>Evolución de las situaciones de pobreza y de precariedad real por nivel de estudios de la persona de referencia. 2008-2024</t>
  </si>
  <si>
    <t>Evolución de las situaciones de pobreza y de precariedad real por situación de las personas del hogar en relación con la actividad, la ocupación y el paro. 2008-2024</t>
  </si>
  <si>
    <t>Evolución de las situaciones de pobreza y de precariedad real por tipo sociodemográfico del hogar o de su persona de referencia. 2008-2024</t>
  </si>
  <si>
    <t>Evolución de las situaciones de pobreza y de precariedad real por Territorio Histórico. 2008-2024</t>
  </si>
  <si>
    <t>Evolución de las situaciones de pobreza y de precariedad real por comarca. 2008-2024</t>
  </si>
  <si>
    <t>Indicadores de desigualdad en la C.A. de Euskadi. 1996-2024</t>
  </si>
  <si>
    <t>Ingresos medios equivalentes per cápita por deciles de ingresos (ingresos mensuales netos corrientes). 2008-2024</t>
  </si>
  <si>
    <t>Carencias en la población menor por situación del hogar en la escala pobreza/bienestar real. 2016-2024</t>
  </si>
  <si>
    <t>o dirigiéndose al correo electrónico del Órgano Estadístico del Departamento de Bienestar, Juventud y Reto Demográfico</t>
  </si>
  <si>
    <t xml:space="preserve"> estadistica-bjrd@ej-gv.es</t>
  </si>
  <si>
    <t>Sin conexión a Internet, por razones económicas</t>
  </si>
  <si>
    <r>
      <t xml:space="preserve">Tabla 6. 
Índices estadísticos asociados al impacto de la pobreza (mantenimiento). Método EPDS. 1986-2024
</t>
    </r>
    <r>
      <rPr>
        <sz val="8"/>
        <color theme="1"/>
        <rFont val="Arial"/>
        <family val="2"/>
      </rPr>
      <t>Tasa de pobreza, índice de Sen, índice FGT (2) y personas equivalentes con recursos nulos respecto al umbral de pobreza</t>
    </r>
  </si>
  <si>
    <r>
      <t xml:space="preserve">Tabla 7.
Índices estadísticos asociados al impacto de las situaciones de ausencia de bienestar (mantenimiento). Método EPDS. 1986-2024
</t>
    </r>
    <r>
      <rPr>
        <sz val="8"/>
        <color theme="1"/>
        <rFont val="Arial"/>
        <family val="2"/>
      </rPr>
      <t>Tasa de ausencia de bienestar, índice de Sen, índice FGT (2) y personas equivalentes con recursos nulos respecto al umbral de ausencia de bienestar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</si>
</sst>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"/>
    <numFmt numFmtId="165" formatCode="0.0"/>
    <numFmt numFmtId="166" formatCode="#,##0.0"/>
    <numFmt numFmtId="167" formatCode="####.0"/>
  </numFmts>
  <fonts count="44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sz val="7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rgb="FF010205"/>
      <name val="Arial"/>
      <family val="2"/>
    </font>
    <font>
      <b/>
      <sz val="8"/>
      <color rgb="FF010205"/>
      <name val="Arial"/>
      <family val="2"/>
    </font>
    <font>
      <sz val="9"/>
      <color rgb="FF010205"/>
      <name val="Arial"/>
      <family val="2"/>
    </font>
    <font>
      <sz val="8"/>
      <color theme="1"/>
      <name val="Calibri"/>
      <family val="2"/>
      <scheme val="minor"/>
    </font>
    <font>
      <sz val="8.5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8"/>
      <name val="Calibri"/>
      <family val="2"/>
      <scheme val="minor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indexed="1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i/>
      <sz val="8"/>
      <color theme="1"/>
      <name val="Arial"/>
      <family val="2"/>
    </font>
    <font>
      <b/>
      <u/>
      <sz val="8"/>
      <color theme="1"/>
      <name val="Arial"/>
      <family val="2"/>
    </font>
    <font>
      <b/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42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rgb="FF000000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double">
        <color rgb="FF000000"/>
      </top>
      <bottom style="medium">
        <color auto="1"/>
      </bottom>
      <diagonal/>
    </border>
    <border>
      <left style="hair">
        <color auto="1"/>
      </left>
      <right/>
      <top style="double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152935"/>
      </top>
      <bottom style="medium">
        <color rgb="FF152935"/>
      </bottom>
      <diagonal/>
    </border>
    <border>
      <left/>
      <right/>
      <top/>
      <bottom style="thin">
        <color rgb="FFAEAEAE"/>
      </bottom>
      <diagonal/>
    </border>
    <border>
      <left/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 style="thin">
        <color rgb="FFE0E0E0"/>
      </right>
      <top/>
      <bottom style="thin">
        <color rgb="FFAEAEAE"/>
      </bottom>
      <diagonal/>
    </border>
    <border>
      <left style="thin">
        <color rgb="FFE0E0E0"/>
      </left>
      <right/>
      <top/>
      <bottom style="thin">
        <color rgb="FFAEAEAE"/>
      </bottom>
      <diagonal/>
    </border>
    <border>
      <left/>
      <right style="thin">
        <color rgb="FFE0E0E0"/>
      </right>
      <top style="double">
        <color rgb="FF152935"/>
      </top>
      <bottom style="medium">
        <color rgb="FF152935"/>
      </bottom>
      <diagonal/>
    </border>
    <border>
      <left style="thin">
        <color rgb="FFE0E0E0"/>
      </left>
      <right style="thin">
        <color rgb="FFE0E0E0"/>
      </right>
      <top style="double">
        <color rgb="FF152935"/>
      </top>
      <bottom style="medium">
        <color rgb="FF152935"/>
      </bottom>
      <diagonal/>
    </border>
    <border>
      <left style="thin">
        <color rgb="FFE0E0E0"/>
      </left>
      <right/>
      <top style="double">
        <color rgb="FF152935"/>
      </top>
      <bottom style="medium">
        <color rgb="FF152935"/>
      </bottom>
      <diagonal/>
    </border>
    <border>
      <left/>
      <right/>
      <top style="thin">
        <color rgb="FFAEAEAE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/>
      <right/>
      <top style="hair">
        <color auto="1"/>
      </top>
      <bottom style="thin">
        <color rgb="FFAEAEAE"/>
      </bottom>
      <diagonal/>
    </border>
    <border>
      <left/>
      <right style="thin">
        <color rgb="FFE0E0E0"/>
      </right>
      <top style="hair">
        <color auto="1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hair">
        <color auto="1"/>
      </top>
      <bottom style="thin">
        <color rgb="FFAEAEAE"/>
      </bottom>
      <diagonal/>
    </border>
    <border>
      <left style="thin">
        <color rgb="FFE0E0E0"/>
      </left>
      <right/>
      <top style="hair">
        <color auto="1"/>
      </top>
      <bottom style="thin">
        <color rgb="FFAEAEAE"/>
      </bottom>
      <diagonal/>
    </border>
    <border>
      <left/>
      <right/>
      <top style="medium">
        <color auto="1"/>
      </top>
      <bottom style="thin">
        <color rgb="FFAEAEAE"/>
      </bottom>
      <diagonal/>
    </border>
    <border>
      <left/>
      <right style="thin">
        <color rgb="FFE0E0E0"/>
      </right>
      <top style="medium">
        <color auto="1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medium">
        <color auto="1"/>
      </top>
      <bottom style="thin">
        <color rgb="FFAEAEAE"/>
      </bottom>
      <diagonal/>
    </border>
    <border>
      <left style="thin">
        <color rgb="FFE0E0E0"/>
      </left>
      <right/>
      <top style="medium">
        <color auto="1"/>
      </top>
      <bottom style="thin">
        <color rgb="FFAEAEAE"/>
      </bottom>
      <diagonal/>
    </border>
    <border>
      <left/>
      <right/>
      <top style="thin">
        <color rgb="FFAEAEAE"/>
      </top>
      <bottom style="double">
        <color auto="1"/>
      </bottom>
      <diagonal/>
    </border>
    <border>
      <left/>
      <right style="thin">
        <color rgb="FFE0E0E0"/>
      </right>
      <top style="thin">
        <color rgb="FFAEAEAE"/>
      </top>
      <bottom style="double">
        <color auto="1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double">
        <color auto="1"/>
      </bottom>
      <diagonal/>
    </border>
    <border>
      <left style="thin">
        <color rgb="FFE0E0E0"/>
      </left>
      <right/>
      <top style="thin">
        <color rgb="FFAEAEAE"/>
      </top>
      <bottom style="double">
        <color auto="1"/>
      </bottom>
      <diagonal/>
    </border>
    <border>
      <left/>
      <right/>
      <top style="thin">
        <color rgb="FFAEAEAE"/>
      </top>
      <bottom style="medium">
        <color auto="1"/>
      </bottom>
      <diagonal/>
    </border>
    <border>
      <left/>
      <right style="thin">
        <color rgb="FFE0E0E0"/>
      </right>
      <top style="thin">
        <color rgb="FFAEAEAE"/>
      </top>
      <bottom style="medium">
        <color auto="1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medium">
        <color auto="1"/>
      </bottom>
      <diagonal/>
    </border>
    <border>
      <left style="thin">
        <color rgb="FFE0E0E0"/>
      </left>
      <right/>
      <top style="thin">
        <color rgb="FFAEAEAE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double">
        <color theme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0E0E0"/>
      </right>
      <top style="double">
        <color auto="1"/>
      </top>
      <bottom style="medium">
        <color auto="1"/>
      </bottom>
      <diagonal/>
    </border>
    <border>
      <left style="thin">
        <color rgb="FFE0E0E0"/>
      </left>
      <right style="thin">
        <color rgb="FFE0E0E0"/>
      </right>
      <top style="double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tted">
        <color rgb="FF000000"/>
      </left>
      <right/>
      <top style="double">
        <color auto="1"/>
      </top>
      <bottom style="thin">
        <color rgb="FF000000"/>
      </bottom>
      <diagonal/>
    </border>
    <border>
      <left/>
      <right/>
      <top style="double">
        <color auto="1"/>
      </top>
      <bottom style="thin">
        <color rgb="FF000000"/>
      </bottom>
      <diagonal/>
    </border>
    <border>
      <left/>
      <right style="medium">
        <color rgb="FF000000"/>
      </right>
      <top style="double">
        <color auto="1"/>
      </top>
      <bottom style="thin">
        <color rgb="FF000000"/>
      </bottom>
      <diagonal/>
    </border>
    <border>
      <left style="medium">
        <color rgb="FF000000"/>
      </left>
      <right/>
      <top style="double">
        <color auto="1"/>
      </top>
      <bottom style="thin">
        <color rgb="FF000000"/>
      </bottom>
      <diagonal/>
    </border>
    <border>
      <left/>
      <right style="dotted">
        <color rgb="FF000000"/>
      </right>
      <top style="double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dotted">
        <color rgb="FF000000"/>
      </right>
      <top/>
      <bottom style="medium">
        <color auto="1"/>
      </bottom>
      <diagonal/>
    </border>
    <border>
      <left style="dotted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double">
        <color auto="1"/>
      </top>
      <bottom style="thin">
        <color rgb="FF000000"/>
      </bottom>
      <diagonal/>
    </border>
    <border>
      <left/>
      <right style="medium">
        <color auto="1"/>
      </right>
      <top style="double">
        <color auto="1"/>
      </top>
      <bottom style="thin">
        <color rgb="FF000000"/>
      </bottom>
      <diagonal/>
    </border>
    <border>
      <left style="dotted">
        <color auto="1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thick">
        <color rgb="FF000000"/>
      </top>
      <bottom/>
      <diagonal/>
    </border>
    <border>
      <left/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/>
      <top style="double">
        <color auto="1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rgb="FF000000"/>
      </bottom>
      <diagonal/>
    </border>
    <border>
      <left style="dotted">
        <color auto="1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auto="1"/>
      </right>
      <top style="medium">
        <color rgb="FF000000"/>
      </top>
      <bottom style="double">
        <color rgb="FF000000"/>
      </bottom>
      <diagonal/>
    </border>
    <border>
      <left style="medium">
        <color auto="1"/>
      </left>
      <right/>
      <top style="medium">
        <color rgb="FF000000"/>
      </top>
      <bottom style="double">
        <color rgb="FF000000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double">
        <color theme="1"/>
      </bottom>
      <diagonal/>
    </border>
    <border>
      <left/>
      <right/>
      <top style="medium">
        <color rgb="FF152935"/>
      </top>
      <bottom style="thin">
        <color rgb="FFAEAEAE"/>
      </bottom>
      <diagonal/>
    </border>
    <border>
      <left/>
      <right style="thin">
        <color rgb="FFE0E0E0"/>
      </right>
      <top style="medium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medium">
        <color rgb="FF152935"/>
      </top>
      <bottom style="thin">
        <color rgb="FFAEAEAE"/>
      </bottom>
      <diagonal/>
    </border>
    <border>
      <left style="thin">
        <color rgb="FFE0E0E0"/>
      </left>
      <right/>
      <top style="medium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indexed="64"/>
      </bottom>
      <diagonal/>
    </border>
    <border>
      <left/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indexed="64"/>
      </bottom>
      <diagonal/>
    </border>
    <border>
      <left style="thin">
        <color rgb="FFE0E0E0"/>
      </left>
      <right/>
      <top style="thin">
        <color rgb="FFAEAEAE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/>
      <bottom style="double">
        <color indexed="64"/>
      </bottom>
      <diagonal/>
    </border>
  </borders>
  <cellStyleXfs count="75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9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45"/>
    <xf numFmtId="0" fontId="3" fillId="2" borderId="45"/>
    <xf numFmtId="0" fontId="15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2" borderId="4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2" borderId="68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2" borderId="75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03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2" borderId="142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56"/>
    <xf numFmtId="0" fontId="3" fillId="2" borderId="156"/>
    <xf numFmtId="0" fontId="3" fillId="2" borderId="156"/>
    <xf numFmtId="0" fontId="3" fillId="2" borderId="156"/>
    <xf numFmtId="0" fontId="3" fillId="2" borderId="156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73"/>
    <xf numFmtId="0" fontId="3" fillId="2" borderId="173"/>
    <xf numFmtId="0" fontId="15" fillId="2" borderId="173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" fillId="2" borderId="210"/>
    <xf numFmtId="0" fontId="35" fillId="2" borderId="210" applyNumberFormat="0" applyFill="0" applyBorder="0" applyAlignment="0" applyProtection="0">
      <alignment vertical="top"/>
      <protection locked="0"/>
    </xf>
  </cellStyleXfs>
  <cellXfs count="805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top"/>
    </xf>
    <xf numFmtId="165" fontId="2" fillId="0" borderId="9" xfId="0" applyNumberFormat="1" applyFont="1" applyBorder="1" applyAlignment="1">
      <alignment horizontal="center" vertical="top"/>
    </xf>
    <xf numFmtId="165" fontId="2" fillId="0" borderId="10" xfId="0" applyNumberFormat="1" applyFont="1" applyBorder="1" applyAlignment="1">
      <alignment horizontal="center" vertical="top"/>
    </xf>
    <xf numFmtId="165" fontId="2" fillId="0" borderId="11" xfId="0" applyNumberFormat="1" applyFont="1" applyBorder="1" applyAlignment="1">
      <alignment horizontal="center" vertical="top"/>
    </xf>
    <xf numFmtId="0" fontId="4" fillId="2" borderId="15" xfId="20" applyFont="1" applyFill="1" applyBorder="1" applyAlignment="1">
      <alignment horizontal="left" vertical="top" wrapText="1"/>
    </xf>
    <xf numFmtId="0" fontId="4" fillId="2" borderId="12" xfId="21" applyFont="1" applyFill="1" applyBorder="1" applyAlignment="1">
      <alignment horizontal="left" vertical="top" wrapText="1"/>
    </xf>
    <xf numFmtId="3" fontId="4" fillId="2" borderId="15" xfId="23" applyNumberFormat="1" applyFont="1" applyFill="1" applyBorder="1" applyAlignment="1">
      <alignment horizontal="right" vertical="top"/>
    </xf>
    <xf numFmtId="3" fontId="4" fillId="2" borderId="12" xfId="24" applyNumberFormat="1" applyFont="1" applyFill="1" applyBorder="1" applyAlignment="1">
      <alignment horizontal="right" vertical="top"/>
    </xf>
    <xf numFmtId="164" fontId="4" fillId="2" borderId="15" xfId="26" applyNumberFormat="1" applyFont="1" applyFill="1" applyBorder="1" applyAlignment="1">
      <alignment horizontal="right" vertical="top"/>
    </xf>
    <xf numFmtId="164" fontId="4" fillId="2" borderId="12" xfId="27" applyNumberFormat="1" applyFont="1" applyFill="1" applyBorder="1" applyAlignment="1">
      <alignment horizontal="right" vertical="top"/>
    </xf>
    <xf numFmtId="165" fontId="2" fillId="0" borderId="9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0" fontId="1" fillId="2" borderId="13" xfId="15" applyFont="1" applyFill="1" applyBorder="1" applyAlignment="1">
      <alignment wrapText="1"/>
    </xf>
    <xf numFmtId="0" fontId="1" fillId="2" borderId="14" xfId="18" applyFont="1" applyFill="1" applyBorder="1" applyAlignment="1">
      <alignment horizontal="center"/>
    </xf>
    <xf numFmtId="0" fontId="4" fillId="2" borderId="17" xfId="22" applyFont="1" applyFill="1" applyBorder="1" applyAlignment="1">
      <alignment horizontal="left" vertical="top" wrapText="1"/>
    </xf>
    <xf numFmtId="3" fontId="4" fillId="2" borderId="17" xfId="25" applyNumberFormat="1" applyFont="1" applyFill="1" applyBorder="1" applyAlignment="1">
      <alignment horizontal="right" vertical="top"/>
    </xf>
    <xf numFmtId="165" fontId="2" fillId="0" borderId="18" xfId="0" applyNumberFormat="1" applyFont="1" applyBorder="1" applyAlignment="1">
      <alignment horizontal="center" vertical="center"/>
    </xf>
    <xf numFmtId="164" fontId="4" fillId="2" borderId="17" xfId="28" applyNumberFormat="1" applyFont="1" applyFill="1" applyBorder="1" applyAlignment="1">
      <alignment horizontal="right" vertical="top"/>
    </xf>
    <xf numFmtId="0" fontId="5" fillId="2" borderId="21" xfId="33" applyFont="1" applyFill="1" applyBorder="1" applyAlignment="1">
      <alignment horizontal="center"/>
    </xf>
    <xf numFmtId="0" fontId="5" fillId="2" borderId="22" xfId="35" applyFont="1" applyFill="1" applyBorder="1" applyAlignment="1">
      <alignment horizontal="left" vertical="top" wrapText="1"/>
    </xf>
    <xf numFmtId="0" fontId="5" fillId="2" borderId="23" xfId="36" applyFont="1" applyFill="1" applyBorder="1" applyAlignment="1">
      <alignment horizontal="left" vertical="top" wrapText="1"/>
    </xf>
    <xf numFmtId="3" fontId="5" fillId="2" borderId="22" xfId="37" applyNumberFormat="1" applyFont="1" applyFill="1" applyBorder="1" applyAlignment="1">
      <alignment horizontal="right" vertical="top"/>
    </xf>
    <xf numFmtId="3" fontId="5" fillId="2" borderId="23" xfId="38" applyNumberFormat="1" applyFont="1" applyFill="1" applyBorder="1" applyAlignment="1">
      <alignment horizontal="right" vertical="top"/>
    </xf>
    <xf numFmtId="164" fontId="5" fillId="2" borderId="22" xfId="39" applyNumberFormat="1" applyFont="1" applyFill="1" applyBorder="1" applyAlignment="1">
      <alignment horizontal="right" vertical="top"/>
    </xf>
    <xf numFmtId="164" fontId="5" fillId="2" borderId="23" xfId="40" applyNumberFormat="1" applyFont="1" applyFill="1" applyBorder="1" applyAlignment="1">
      <alignment horizontal="right" vertical="top"/>
    </xf>
    <xf numFmtId="0" fontId="5" fillId="2" borderId="20" xfId="30" applyFont="1" applyFill="1" applyBorder="1" applyAlignment="1">
      <alignment wrapText="1"/>
    </xf>
    <xf numFmtId="0" fontId="6" fillId="2" borderId="27" xfId="48" applyFont="1" applyFill="1" applyBorder="1" applyAlignment="1">
      <alignment horizontal="left" vertical="top" wrapText="1"/>
    </xf>
    <xf numFmtId="0" fontId="6" fillId="2" borderId="24" xfId="49" applyFont="1" applyFill="1" applyBorder="1" applyAlignment="1">
      <alignment horizontal="left" vertical="top" wrapText="1"/>
    </xf>
    <xf numFmtId="0" fontId="6" fillId="2" borderId="28" xfId="50" applyFont="1" applyFill="1" applyBorder="1" applyAlignment="1">
      <alignment horizontal="left" vertical="top" wrapText="1"/>
    </xf>
    <xf numFmtId="3" fontId="6" fillId="2" borderId="27" xfId="51" applyNumberFormat="1" applyFont="1" applyFill="1" applyBorder="1" applyAlignment="1">
      <alignment horizontal="right" vertical="top"/>
    </xf>
    <xf numFmtId="3" fontId="6" fillId="2" borderId="24" xfId="52" applyNumberFormat="1" applyFont="1" applyFill="1" applyBorder="1" applyAlignment="1">
      <alignment horizontal="right" vertical="top"/>
    </xf>
    <xf numFmtId="3" fontId="6" fillId="2" borderId="28" xfId="53" applyNumberFormat="1" applyFont="1" applyFill="1" applyBorder="1" applyAlignment="1">
      <alignment horizontal="right" vertical="top"/>
    </xf>
    <xf numFmtId="164" fontId="6" fillId="2" borderId="27" xfId="54" applyNumberFormat="1" applyFont="1" applyFill="1" applyBorder="1" applyAlignment="1">
      <alignment horizontal="right" vertical="top"/>
    </xf>
    <xf numFmtId="0" fontId="6" fillId="2" borderId="24" xfId="55" applyFont="1" applyFill="1" applyBorder="1" applyAlignment="1">
      <alignment horizontal="right" vertical="top"/>
    </xf>
    <xf numFmtId="164" fontId="6" fillId="2" borderId="24" xfId="56" applyNumberFormat="1" applyFont="1" applyFill="1" applyBorder="1" applyAlignment="1">
      <alignment horizontal="right" vertical="top"/>
    </xf>
    <xf numFmtId="166" fontId="6" fillId="2" borderId="24" xfId="57" applyNumberFormat="1" applyFont="1" applyFill="1" applyBorder="1" applyAlignment="1">
      <alignment horizontal="right" vertical="top"/>
    </xf>
    <xf numFmtId="0" fontId="6" fillId="2" borderId="28" xfId="58" applyFont="1" applyFill="1" applyBorder="1" applyAlignment="1">
      <alignment horizontal="right" vertical="top"/>
    </xf>
    <xf numFmtId="164" fontId="6" fillId="2" borderId="28" xfId="59" applyNumberFormat="1" applyFont="1" applyFill="1" applyBorder="1" applyAlignment="1">
      <alignment horizontal="right" vertical="top"/>
    </xf>
    <xf numFmtId="0" fontId="1" fillId="2" borderId="25" xfId="43" applyFont="1" applyFill="1" applyBorder="1" applyAlignment="1">
      <alignment wrapText="1"/>
    </xf>
    <xf numFmtId="0" fontId="1" fillId="2" borderId="26" xfId="46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8" fillId="0" borderId="0" xfId="0" applyFont="1" applyAlignment="1">
      <alignment horizontal="left" vertical="top"/>
    </xf>
    <xf numFmtId="3" fontId="2" fillId="2" borderId="24" xfId="52" applyNumberFormat="1" applyFont="1" applyFill="1" applyBorder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1" fillId="2" borderId="31" xfId="80" applyFont="1" applyFill="1" applyBorder="1" applyAlignment="1">
      <alignment horizontal="center"/>
    </xf>
    <xf numFmtId="0" fontId="11" fillId="2" borderId="32" xfId="82" applyFont="1" applyFill="1" applyBorder="1" applyAlignment="1">
      <alignment horizontal="left" vertical="top" wrapText="1"/>
    </xf>
    <xf numFmtId="0" fontId="11" fillId="2" borderId="29" xfId="83" applyFont="1" applyFill="1" applyBorder="1" applyAlignment="1">
      <alignment horizontal="left" vertical="top" wrapText="1"/>
    </xf>
    <xf numFmtId="0" fontId="11" fillId="2" borderId="33" xfId="84" applyFont="1" applyFill="1" applyBorder="1" applyAlignment="1">
      <alignment horizontal="left" vertical="top" wrapText="1"/>
    </xf>
    <xf numFmtId="3" fontId="11" fillId="2" borderId="32" xfId="85" applyNumberFormat="1" applyFont="1" applyFill="1" applyBorder="1" applyAlignment="1">
      <alignment horizontal="right" vertical="top"/>
    </xf>
    <xf numFmtId="3" fontId="11" fillId="2" borderId="29" xfId="86" applyNumberFormat="1" applyFont="1" applyFill="1" applyBorder="1" applyAlignment="1">
      <alignment horizontal="right" vertical="top"/>
    </xf>
    <xf numFmtId="3" fontId="11" fillId="2" borderId="33" xfId="87" applyNumberFormat="1" applyFont="1" applyFill="1" applyBorder="1" applyAlignment="1">
      <alignment horizontal="right" vertical="top"/>
    </xf>
    <xf numFmtId="164" fontId="11" fillId="2" borderId="32" xfId="88" applyNumberFormat="1" applyFont="1" applyFill="1" applyBorder="1" applyAlignment="1">
      <alignment horizontal="right" vertical="top"/>
    </xf>
    <xf numFmtId="0" fontId="11" fillId="2" borderId="29" xfId="89" applyFont="1" applyFill="1" applyBorder="1" applyAlignment="1">
      <alignment horizontal="right" vertical="top"/>
    </xf>
    <xf numFmtId="164" fontId="11" fillId="2" borderId="29" xfId="90" applyNumberFormat="1" applyFont="1" applyFill="1" applyBorder="1" applyAlignment="1">
      <alignment horizontal="right" vertical="top"/>
    </xf>
    <xf numFmtId="164" fontId="11" fillId="2" borderId="33" xfId="91" applyNumberFormat="1" applyFont="1" applyFill="1" applyBorder="1" applyAlignment="1">
      <alignment horizontal="right" vertical="top"/>
    </xf>
    <xf numFmtId="0" fontId="11" fillId="2" borderId="30" xfId="77" applyFont="1" applyFill="1" applyBorder="1" applyAlignment="1">
      <alignment wrapText="1"/>
    </xf>
    <xf numFmtId="0" fontId="1" fillId="2" borderId="30" xfId="77" applyFont="1" applyFill="1" applyBorder="1" applyAlignment="1">
      <alignment wrapText="1"/>
    </xf>
    <xf numFmtId="0" fontId="1" fillId="2" borderId="31" xfId="80" applyFont="1" applyFill="1" applyBorder="1" applyAlignment="1">
      <alignment horizontal="center"/>
    </xf>
    <xf numFmtId="0" fontId="3" fillId="2" borderId="29" xfId="92"/>
    <xf numFmtId="0" fontId="14" fillId="2" borderId="29" xfId="92" applyFont="1"/>
    <xf numFmtId="0" fontId="7" fillId="0" borderId="3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37" xfId="0" applyFont="1" applyBorder="1" applyAlignment="1">
      <alignment horizontal="left" wrapText="1"/>
    </xf>
    <xf numFmtId="0" fontId="8" fillId="0" borderId="35" xfId="0" applyFont="1" applyBorder="1" applyAlignment="1">
      <alignment horizontal="left" wrapText="1"/>
    </xf>
    <xf numFmtId="0" fontId="7" fillId="0" borderId="34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37" xfId="0" applyNumberFormat="1" applyFont="1" applyBorder="1" applyAlignment="1">
      <alignment horizontal="right"/>
    </xf>
    <xf numFmtId="3" fontId="8" fillId="0" borderId="35" xfId="0" applyNumberFormat="1" applyFont="1" applyBorder="1" applyAlignment="1">
      <alignment horizontal="right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5" fontId="8" fillId="0" borderId="40" xfId="0" applyNumberFormat="1" applyFont="1" applyBorder="1" applyAlignment="1">
      <alignment horizontal="right"/>
    </xf>
    <xf numFmtId="165" fontId="8" fillId="0" borderId="9" xfId="0" applyNumberFormat="1" applyFont="1" applyBorder="1" applyAlignment="1">
      <alignment horizontal="right"/>
    </xf>
    <xf numFmtId="165" fontId="8" fillId="0" borderId="41" xfId="0" applyNumberFormat="1" applyFont="1" applyBorder="1" applyAlignment="1">
      <alignment horizontal="right"/>
    </xf>
    <xf numFmtId="165" fontId="8" fillId="0" borderId="42" xfId="0" applyNumberFormat="1" applyFont="1" applyBorder="1" applyAlignment="1">
      <alignment horizontal="right"/>
    </xf>
    <xf numFmtId="165" fontId="8" fillId="0" borderId="37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8" fillId="0" borderId="10" xfId="0" applyNumberFormat="1" applyFont="1" applyBorder="1" applyAlignment="1">
      <alignment horizontal="right"/>
    </xf>
    <xf numFmtId="165" fontId="8" fillId="0" borderId="35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37" xfId="0" applyNumberFormat="1" applyFont="1" applyBorder="1" applyAlignment="1">
      <alignment horizontal="right"/>
    </xf>
    <xf numFmtId="165" fontId="8" fillId="0" borderId="36" xfId="0" applyNumberFormat="1" applyFont="1" applyBorder="1" applyAlignment="1">
      <alignment horizontal="right"/>
    </xf>
    <xf numFmtId="0" fontId="7" fillId="2" borderId="46" xfId="153" applyFont="1" applyBorder="1" applyAlignment="1">
      <alignment horizontal="left" vertical="center" wrapText="1"/>
    </xf>
    <xf numFmtId="0" fontId="7" fillId="2" borderId="45" xfId="154" applyFont="1" applyAlignment="1">
      <alignment horizontal="left" vertical="center" wrapText="1"/>
    </xf>
    <xf numFmtId="0" fontId="14" fillId="0" borderId="0" xfId="0" applyFont="1"/>
    <xf numFmtId="0" fontId="14" fillId="0" borderId="45" xfId="155" applyFont="1" applyFill="1"/>
    <xf numFmtId="0" fontId="7" fillId="2" borderId="30" xfId="153" applyFont="1" applyBorder="1" applyAlignment="1">
      <alignment wrapText="1"/>
    </xf>
    <xf numFmtId="0" fontId="7" fillId="2" borderId="31" xfId="156" applyFont="1" applyBorder="1" applyAlignment="1">
      <alignment horizontal="center"/>
    </xf>
    <xf numFmtId="0" fontId="8" fillId="2" borderId="32" xfId="157" applyFont="1" applyBorder="1" applyAlignment="1">
      <alignment horizontal="left" vertical="center" wrapText="1"/>
    </xf>
    <xf numFmtId="3" fontId="8" fillId="2" borderId="32" xfId="158" applyNumberFormat="1" applyFont="1" applyBorder="1" applyAlignment="1">
      <alignment horizontal="center" vertical="center"/>
    </xf>
    <xf numFmtId="0" fontId="8" fillId="2" borderId="45" xfId="154" applyFont="1" applyAlignment="1">
      <alignment horizontal="left" vertical="center" wrapText="1"/>
    </xf>
    <xf numFmtId="3" fontId="8" fillId="2" borderId="45" xfId="159" applyNumberFormat="1" applyFont="1" applyAlignment="1">
      <alignment horizontal="center" vertical="center"/>
    </xf>
    <xf numFmtId="0" fontId="8" fillId="2" borderId="47" xfId="154" applyFont="1" applyBorder="1" applyAlignment="1">
      <alignment horizontal="left" vertical="center" wrapText="1"/>
    </xf>
    <xf numFmtId="3" fontId="8" fillId="2" borderId="47" xfId="159" applyNumberFormat="1" applyFont="1" applyBorder="1" applyAlignment="1">
      <alignment horizontal="center" vertical="center"/>
    </xf>
    <xf numFmtId="0" fontId="8" fillId="2" borderId="33" xfId="160" applyFont="1" applyBorder="1" applyAlignment="1">
      <alignment horizontal="left" vertical="center" wrapText="1"/>
    </xf>
    <xf numFmtId="3" fontId="8" fillId="2" borderId="33" xfId="161" applyNumberFormat="1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165" fontId="14" fillId="0" borderId="50" xfId="0" applyNumberFormat="1" applyFont="1" applyBorder="1" applyAlignment="1">
      <alignment horizontal="center" vertical="center"/>
    </xf>
    <xf numFmtId="165" fontId="14" fillId="0" borderId="51" xfId="0" applyNumberFormat="1" applyFont="1" applyBorder="1" applyAlignment="1">
      <alignment horizontal="center" vertical="center"/>
    </xf>
    <xf numFmtId="165" fontId="14" fillId="0" borderId="52" xfId="0" applyNumberFormat="1" applyFont="1" applyBorder="1" applyAlignment="1">
      <alignment horizontal="center" vertical="center"/>
    </xf>
    <xf numFmtId="165" fontId="14" fillId="0" borderId="53" xfId="0" applyNumberFormat="1" applyFont="1" applyBorder="1" applyAlignment="1">
      <alignment horizontal="center" vertical="center"/>
    </xf>
    <xf numFmtId="165" fontId="14" fillId="0" borderId="54" xfId="0" applyNumberFormat="1" applyFont="1" applyBorder="1" applyAlignment="1">
      <alignment horizontal="center" vertical="center"/>
    </xf>
    <xf numFmtId="165" fontId="14" fillId="0" borderId="55" xfId="0" applyNumberFormat="1" applyFont="1" applyBorder="1" applyAlignment="1">
      <alignment horizontal="center" vertical="center"/>
    </xf>
    <xf numFmtId="164" fontId="8" fillId="2" borderId="32" xfId="162" applyNumberFormat="1" applyFont="1" applyBorder="1" applyAlignment="1">
      <alignment horizontal="center" vertical="center"/>
    </xf>
    <xf numFmtId="0" fontId="8" fillId="2" borderId="45" xfId="163" applyFont="1" applyAlignment="1">
      <alignment horizontal="center" vertical="center"/>
    </xf>
    <xf numFmtId="164" fontId="8" fillId="2" borderId="45" xfId="164" applyNumberFormat="1" applyFont="1" applyAlignment="1">
      <alignment horizontal="center" vertical="center"/>
    </xf>
    <xf numFmtId="0" fontId="8" fillId="2" borderId="33" xfId="165" applyFont="1" applyBorder="1" applyAlignment="1">
      <alignment horizontal="center" vertical="center"/>
    </xf>
    <xf numFmtId="164" fontId="8" fillId="2" borderId="33" xfId="166" applyNumberFormat="1" applyFont="1" applyBorder="1" applyAlignment="1">
      <alignment horizontal="center" vertical="center"/>
    </xf>
    <xf numFmtId="165" fontId="8" fillId="0" borderId="56" xfId="0" applyNumberFormat="1" applyFont="1" applyBorder="1" applyAlignment="1">
      <alignment horizontal="center" vertical="center"/>
    </xf>
    <xf numFmtId="165" fontId="8" fillId="0" borderId="51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 vertical="center"/>
    </xf>
    <xf numFmtId="165" fontId="8" fillId="0" borderId="57" xfId="0" applyNumberFormat="1" applyFont="1" applyBorder="1" applyAlignment="1">
      <alignment horizontal="center" vertical="center"/>
    </xf>
    <xf numFmtId="0" fontId="8" fillId="2" borderId="58" xfId="154" applyFont="1" applyBorder="1" applyAlignment="1">
      <alignment horizontal="left" vertical="center" wrapText="1"/>
    </xf>
    <xf numFmtId="0" fontId="8" fillId="2" borderId="58" xfId="163" applyFont="1" applyBorder="1" applyAlignment="1">
      <alignment horizontal="center" vertical="center"/>
    </xf>
    <xf numFmtId="164" fontId="8" fillId="2" borderId="58" xfId="164" applyNumberFormat="1" applyFont="1" applyBorder="1" applyAlignment="1">
      <alignment horizontal="center" vertical="center"/>
    </xf>
    <xf numFmtId="165" fontId="8" fillId="0" borderId="59" xfId="0" applyNumberFormat="1" applyFont="1" applyBorder="1" applyAlignment="1">
      <alignment horizontal="center" vertical="center"/>
    </xf>
    <xf numFmtId="165" fontId="8" fillId="0" borderId="60" xfId="0" applyNumberFormat="1" applyFont="1" applyBorder="1" applyAlignment="1">
      <alignment horizontal="center" vertical="center"/>
    </xf>
    <xf numFmtId="0" fontId="7" fillId="2" borderId="61" xfId="153" applyFont="1" applyBorder="1" applyAlignment="1">
      <alignment wrapText="1"/>
    </xf>
    <xf numFmtId="0" fontId="7" fillId="2" borderId="61" xfId="156" applyFont="1" applyBorder="1" applyAlignment="1">
      <alignment horizontal="center"/>
    </xf>
    <xf numFmtId="0" fontId="7" fillId="2" borderId="46" xfId="156" applyFont="1" applyBorder="1" applyAlignment="1">
      <alignment horizontal="center" vertical="center"/>
    </xf>
    <xf numFmtId="0" fontId="8" fillId="2" borderId="45" xfId="157" applyFont="1" applyAlignment="1">
      <alignment horizontal="left" vertical="center" wrapText="1"/>
    </xf>
    <xf numFmtId="164" fontId="8" fillId="2" borderId="45" xfId="162" applyNumberFormat="1" applyFont="1" applyAlignment="1">
      <alignment horizontal="center" vertical="center"/>
    </xf>
    <xf numFmtId="0" fontId="8" fillId="2" borderId="35" xfId="154" applyFont="1" applyBorder="1" applyAlignment="1">
      <alignment horizontal="left" vertical="center" wrapText="1"/>
    </xf>
    <xf numFmtId="0" fontId="8" fillId="2" borderId="35" xfId="163" applyFont="1" applyBorder="1" applyAlignment="1">
      <alignment horizontal="center" vertical="center"/>
    </xf>
    <xf numFmtId="164" fontId="8" fillId="2" borderId="35" xfId="164" applyNumberFormat="1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8" fillId="2" borderId="46" xfId="154" applyFont="1" applyBorder="1" applyAlignment="1">
      <alignment horizontal="left" vertical="center" wrapText="1"/>
    </xf>
    <xf numFmtId="0" fontId="8" fillId="2" borderId="46" xfId="163" applyFont="1" applyBorder="1" applyAlignment="1">
      <alignment horizontal="center" vertical="center"/>
    </xf>
    <xf numFmtId="164" fontId="8" fillId="2" borderId="46" xfId="164" applyNumberFormat="1" applyFont="1" applyBorder="1" applyAlignment="1">
      <alignment horizontal="center" vertical="center"/>
    </xf>
    <xf numFmtId="0" fontId="8" fillId="2" borderId="64" xfId="154" applyFont="1" applyBorder="1" applyAlignment="1">
      <alignment horizontal="left" vertical="center" wrapText="1"/>
    </xf>
    <xf numFmtId="0" fontId="8" fillId="2" borderId="64" xfId="163" applyFont="1" applyBorder="1" applyAlignment="1">
      <alignment horizontal="center" vertical="center"/>
    </xf>
    <xf numFmtId="164" fontId="8" fillId="2" borderId="64" xfId="164" applyNumberFormat="1" applyFont="1" applyBorder="1" applyAlignment="1">
      <alignment horizontal="center" vertical="center"/>
    </xf>
    <xf numFmtId="165" fontId="8" fillId="0" borderId="63" xfId="0" applyNumberFormat="1" applyFont="1" applyBorder="1" applyAlignment="1">
      <alignment horizontal="center" vertical="center"/>
    </xf>
    <xf numFmtId="165" fontId="8" fillId="0" borderId="65" xfId="0" applyNumberFormat="1" applyFont="1" applyBorder="1" applyAlignment="1">
      <alignment horizontal="center" vertical="center"/>
    </xf>
    <xf numFmtId="165" fontId="8" fillId="0" borderId="66" xfId="0" applyNumberFormat="1" applyFont="1" applyBorder="1" applyAlignment="1">
      <alignment horizontal="center" vertical="center"/>
    </xf>
    <xf numFmtId="0" fontId="8" fillId="2" borderId="30" xfId="207" applyFont="1" applyBorder="1" applyAlignment="1">
      <alignment wrapText="1"/>
    </xf>
    <xf numFmtId="0" fontId="8" fillId="2" borderId="31" xfId="208" applyFont="1" applyBorder="1" applyAlignment="1">
      <alignment horizontal="center"/>
    </xf>
    <xf numFmtId="0" fontId="8" fillId="2" borderId="32" xfId="209" applyFont="1" applyBorder="1" applyAlignment="1">
      <alignment horizontal="left" vertical="center" wrapText="1"/>
    </xf>
    <xf numFmtId="3" fontId="8" fillId="2" borderId="32" xfId="210" applyNumberFormat="1" applyFont="1" applyBorder="1" applyAlignment="1">
      <alignment horizontal="center" vertical="center"/>
    </xf>
    <xf numFmtId="0" fontId="8" fillId="2" borderId="68" xfId="211" applyFont="1" applyAlignment="1">
      <alignment horizontal="left" vertical="center" wrapText="1"/>
    </xf>
    <xf numFmtId="3" fontId="8" fillId="2" borderId="68" xfId="212" applyNumberFormat="1" applyFont="1" applyAlignment="1">
      <alignment horizontal="center" vertical="center"/>
    </xf>
    <xf numFmtId="0" fontId="8" fillId="2" borderId="69" xfId="211" applyFont="1" applyBorder="1" applyAlignment="1">
      <alignment horizontal="left" vertical="center" wrapText="1"/>
    </xf>
    <xf numFmtId="3" fontId="8" fillId="2" borderId="69" xfId="212" applyNumberFormat="1" applyFont="1" applyBorder="1" applyAlignment="1">
      <alignment horizontal="center" vertical="center"/>
    </xf>
    <xf numFmtId="0" fontId="8" fillId="2" borderId="18" xfId="213" applyFont="1" applyBorder="1" applyAlignment="1">
      <alignment horizontal="left" vertical="center" wrapText="1"/>
    </xf>
    <xf numFmtId="3" fontId="8" fillId="2" borderId="18" xfId="214" applyNumberFormat="1" applyFont="1" applyBorder="1" applyAlignment="1">
      <alignment horizontal="center" vertical="center"/>
    </xf>
    <xf numFmtId="165" fontId="14" fillId="0" borderId="70" xfId="0" applyNumberFormat="1" applyFont="1" applyBorder="1" applyAlignment="1">
      <alignment horizontal="center" vertical="center"/>
    </xf>
    <xf numFmtId="165" fontId="14" fillId="0" borderId="71" xfId="0" applyNumberFormat="1" applyFont="1" applyBorder="1" applyAlignment="1">
      <alignment horizontal="center" vertical="center"/>
    </xf>
    <xf numFmtId="165" fontId="14" fillId="0" borderId="72" xfId="0" applyNumberFormat="1" applyFont="1" applyBorder="1" applyAlignment="1">
      <alignment horizontal="center" vertical="center"/>
    </xf>
    <xf numFmtId="165" fontId="14" fillId="0" borderId="73" xfId="0" applyNumberFormat="1" applyFont="1" applyBorder="1" applyAlignment="1">
      <alignment horizontal="center" vertical="center"/>
    </xf>
    <xf numFmtId="164" fontId="8" fillId="2" borderId="32" xfId="215" applyNumberFormat="1" applyFont="1" applyBorder="1" applyAlignment="1">
      <alignment horizontal="center" vertical="center"/>
    </xf>
    <xf numFmtId="164" fontId="8" fillId="2" borderId="68" xfId="216" applyNumberFormat="1" applyFont="1" applyAlignment="1">
      <alignment horizontal="center" vertical="center"/>
    </xf>
    <xf numFmtId="164" fontId="8" fillId="2" borderId="69" xfId="216" applyNumberFormat="1" applyFont="1" applyBorder="1" applyAlignment="1">
      <alignment horizontal="center" vertical="center"/>
    </xf>
    <xf numFmtId="0" fontId="8" fillId="2" borderId="17" xfId="213" applyFont="1" applyBorder="1" applyAlignment="1">
      <alignment horizontal="left" vertical="center" wrapText="1"/>
    </xf>
    <xf numFmtId="164" fontId="8" fillId="2" borderId="17" xfId="217" applyNumberFormat="1" applyFont="1" applyBorder="1" applyAlignment="1">
      <alignment horizontal="center" vertical="center"/>
    </xf>
    <xf numFmtId="165" fontId="8" fillId="0" borderId="74" xfId="0" applyNumberFormat="1" applyFont="1" applyBorder="1" applyAlignment="1">
      <alignment horizontal="center" vertical="center"/>
    </xf>
    <xf numFmtId="165" fontId="8" fillId="0" borderId="71" xfId="0" applyNumberFormat="1" applyFont="1" applyBorder="1" applyAlignment="1">
      <alignment horizontal="center" vertical="center"/>
    </xf>
    <xf numFmtId="165" fontId="8" fillId="0" borderId="46" xfId="0" applyNumberFormat="1" applyFont="1" applyBorder="1" applyAlignment="1">
      <alignment horizontal="center" vertical="center"/>
    </xf>
    <xf numFmtId="0" fontId="8" fillId="2" borderId="31" xfId="245" applyFont="1" applyBorder="1" applyAlignment="1">
      <alignment horizontal="center"/>
    </xf>
    <xf numFmtId="164" fontId="8" fillId="2" borderId="32" xfId="246" applyNumberFormat="1" applyFont="1" applyBorder="1" applyAlignment="1">
      <alignment horizontal="center" vertical="center"/>
    </xf>
    <xf numFmtId="165" fontId="8" fillId="0" borderId="76" xfId="0" applyNumberFormat="1" applyFont="1" applyBorder="1" applyAlignment="1">
      <alignment horizontal="center" vertical="center"/>
    </xf>
    <xf numFmtId="164" fontId="8" fillId="2" borderId="33" xfId="247" applyNumberFormat="1" applyFont="1" applyBorder="1" applyAlignment="1">
      <alignment horizontal="center" vertical="center"/>
    </xf>
    <xf numFmtId="165" fontId="8" fillId="0" borderId="77" xfId="0" applyNumberFormat="1" applyFont="1" applyBorder="1" applyAlignment="1">
      <alignment horizontal="center" vertical="center"/>
    </xf>
    <xf numFmtId="0" fontId="8" fillId="2" borderId="30" xfId="248" applyFont="1" applyBorder="1" applyAlignment="1">
      <alignment wrapText="1"/>
    </xf>
    <xf numFmtId="0" fontId="8" fillId="2" borderId="32" xfId="249" applyFont="1" applyBorder="1" applyAlignment="1">
      <alignment horizontal="left" vertical="center" wrapText="1"/>
    </xf>
    <xf numFmtId="0" fontId="8" fillId="2" borderId="33" xfId="250" applyFont="1" applyBorder="1" applyAlignment="1">
      <alignment horizontal="left" vertical="center" wrapText="1"/>
    </xf>
    <xf numFmtId="0" fontId="20" fillId="2" borderId="75" xfId="251" applyFont="1"/>
    <xf numFmtId="165" fontId="20" fillId="2" borderId="75" xfId="251" applyNumberFormat="1" applyFont="1"/>
    <xf numFmtId="0" fontId="22" fillId="0" borderId="0" xfId="0" applyFont="1"/>
    <xf numFmtId="0" fontId="14" fillId="2" borderId="75" xfId="251" applyFont="1"/>
    <xf numFmtId="0" fontId="22" fillId="0" borderId="98" xfId="308" applyFont="1" applyBorder="1" applyAlignment="1">
      <alignment horizontal="left" vertical="top"/>
    </xf>
    <xf numFmtId="164" fontId="22" fillId="0" borderId="99" xfId="315" applyNumberFormat="1" applyFont="1" applyBorder="1" applyAlignment="1">
      <alignment horizontal="right" vertical="top"/>
    </xf>
    <xf numFmtId="164" fontId="22" fillId="0" borderId="100" xfId="316" applyNumberFormat="1" applyFont="1" applyBorder="1" applyAlignment="1">
      <alignment horizontal="right" vertical="top"/>
    </xf>
    <xf numFmtId="164" fontId="22" fillId="0" borderId="101" xfId="317" applyNumberFormat="1" applyFont="1" applyBorder="1" applyAlignment="1">
      <alignment horizontal="right" vertical="top"/>
    </xf>
    <xf numFmtId="0" fontId="22" fillId="0" borderId="105" xfId="306" applyFont="1" applyBorder="1" applyAlignment="1">
      <alignment horizontal="left" vertical="top"/>
    </xf>
    <xf numFmtId="164" fontId="22" fillId="0" borderId="106" xfId="312" applyNumberFormat="1" applyFont="1" applyBorder="1" applyAlignment="1">
      <alignment horizontal="right" vertical="top"/>
    </xf>
    <xf numFmtId="164" fontId="22" fillId="0" borderId="107" xfId="313" applyNumberFormat="1" applyFont="1" applyBorder="1" applyAlignment="1">
      <alignment horizontal="right" vertical="top"/>
    </xf>
    <xf numFmtId="164" fontId="22" fillId="0" borderId="108" xfId="314" applyNumberFormat="1" applyFont="1" applyBorder="1" applyAlignment="1">
      <alignment horizontal="right" vertical="top"/>
    </xf>
    <xf numFmtId="0" fontId="22" fillId="0" borderId="109" xfId="297" applyFont="1" applyBorder="1" applyAlignment="1">
      <alignment horizontal="center" wrapText="1"/>
    </xf>
    <xf numFmtId="0" fontId="22" fillId="0" borderId="110" xfId="298" applyFont="1" applyBorder="1" applyAlignment="1">
      <alignment horizontal="center" wrapText="1"/>
    </xf>
    <xf numFmtId="0" fontId="22" fillId="0" borderId="111" xfId="299" applyFont="1" applyBorder="1" applyAlignment="1">
      <alignment horizontal="center" wrapText="1"/>
    </xf>
    <xf numFmtId="0" fontId="22" fillId="0" borderId="112" xfId="308" applyFont="1" applyBorder="1" applyAlignment="1">
      <alignment horizontal="left" vertical="top"/>
    </xf>
    <xf numFmtId="164" fontId="22" fillId="0" borderId="113" xfId="315" applyNumberFormat="1" applyFont="1" applyBorder="1" applyAlignment="1">
      <alignment horizontal="right" vertical="top"/>
    </xf>
    <xf numFmtId="164" fontId="22" fillId="0" borderId="114" xfId="316" applyNumberFormat="1" applyFont="1" applyBorder="1" applyAlignment="1">
      <alignment horizontal="right" vertical="top"/>
    </xf>
    <xf numFmtId="164" fontId="22" fillId="0" borderId="115" xfId="317" applyNumberFormat="1" applyFont="1" applyBorder="1" applyAlignment="1">
      <alignment horizontal="right" vertical="top"/>
    </xf>
    <xf numFmtId="0" fontId="22" fillId="0" borderId="116" xfId="308" applyFont="1" applyBorder="1" applyAlignment="1">
      <alignment horizontal="left" vertical="top"/>
    </xf>
    <xf numFmtId="164" fontId="22" fillId="0" borderId="117" xfId="315" applyNumberFormat="1" applyFont="1" applyBorder="1" applyAlignment="1">
      <alignment horizontal="right" vertical="top"/>
    </xf>
    <xf numFmtId="164" fontId="22" fillId="0" borderId="118" xfId="316" applyNumberFormat="1" applyFont="1" applyBorder="1" applyAlignment="1">
      <alignment horizontal="right" vertical="top"/>
    </xf>
    <xf numFmtId="164" fontId="22" fillId="0" borderId="119" xfId="317" applyNumberFormat="1" applyFont="1" applyBorder="1" applyAlignment="1">
      <alignment horizontal="right" vertical="top"/>
    </xf>
    <xf numFmtId="0" fontId="22" fillId="0" borderId="120" xfId="308" applyFont="1" applyBorder="1" applyAlignment="1">
      <alignment horizontal="left" vertical="top"/>
    </xf>
    <xf numFmtId="164" fontId="22" fillId="0" borderId="121" xfId="315" applyNumberFormat="1" applyFont="1" applyBorder="1" applyAlignment="1">
      <alignment horizontal="right" vertical="top"/>
    </xf>
    <xf numFmtId="164" fontId="22" fillId="0" borderId="122" xfId="316" applyNumberFormat="1" applyFont="1" applyBorder="1" applyAlignment="1">
      <alignment horizontal="right" vertical="top"/>
    </xf>
    <xf numFmtId="164" fontId="22" fillId="0" borderId="123" xfId="317" applyNumberFormat="1" applyFont="1" applyBorder="1" applyAlignment="1">
      <alignment horizontal="right" vertical="top"/>
    </xf>
    <xf numFmtId="0" fontId="22" fillId="0" borderId="124" xfId="311" applyFont="1" applyBorder="1" applyAlignment="1">
      <alignment horizontal="left" vertical="top"/>
    </xf>
    <xf numFmtId="164" fontId="22" fillId="0" borderId="125" xfId="318" applyNumberFormat="1" applyFont="1" applyBorder="1" applyAlignment="1">
      <alignment horizontal="right" vertical="top"/>
    </xf>
    <xf numFmtId="164" fontId="22" fillId="0" borderId="126" xfId="319" applyNumberFormat="1" applyFont="1" applyBorder="1" applyAlignment="1">
      <alignment horizontal="right" vertical="top"/>
    </xf>
    <xf numFmtId="164" fontId="22" fillId="0" borderId="127" xfId="320" applyNumberFormat="1" applyFont="1" applyBorder="1" applyAlignment="1">
      <alignment horizontal="right" vertical="top"/>
    </xf>
    <xf numFmtId="0" fontId="22" fillId="0" borderId="128" xfId="308" applyFont="1" applyBorder="1" applyAlignment="1">
      <alignment horizontal="left" vertical="top"/>
    </xf>
    <xf numFmtId="164" fontId="22" fillId="0" borderId="129" xfId="315" applyNumberFormat="1" applyFont="1" applyBorder="1" applyAlignment="1">
      <alignment horizontal="right" vertical="top"/>
    </xf>
    <xf numFmtId="164" fontId="22" fillId="0" borderId="130" xfId="316" applyNumberFormat="1" applyFont="1" applyBorder="1" applyAlignment="1">
      <alignment horizontal="right" vertical="top"/>
    </xf>
    <xf numFmtId="164" fontId="22" fillId="0" borderId="131" xfId="317" applyNumberFormat="1" applyFont="1" applyBorder="1" applyAlignment="1">
      <alignment horizontal="right" vertical="top"/>
    </xf>
    <xf numFmtId="0" fontId="22" fillId="0" borderId="142" xfId="435" applyFont="1" applyFill="1"/>
    <xf numFmtId="164" fontId="26" fillId="0" borderId="143" xfId="435" applyNumberFormat="1" applyFont="1" applyFill="1" applyBorder="1" applyAlignment="1">
      <alignment horizontal="right" vertical="top"/>
    </xf>
    <xf numFmtId="164" fontId="26" fillId="0" borderId="144" xfId="435" applyNumberFormat="1" applyFont="1" applyFill="1" applyBorder="1" applyAlignment="1">
      <alignment horizontal="right" vertical="top"/>
    </xf>
    <xf numFmtId="0" fontId="24" fillId="0" borderId="0" xfId="0" applyFont="1"/>
    <xf numFmtId="0" fontId="22" fillId="0" borderId="148" xfId="297" applyFont="1" applyBorder="1" applyAlignment="1">
      <alignment horizontal="center" wrapText="1"/>
    </xf>
    <xf numFmtId="0" fontId="22" fillId="0" borderId="149" xfId="298" applyFont="1" applyBorder="1" applyAlignment="1">
      <alignment horizontal="center" wrapText="1"/>
    </xf>
    <xf numFmtId="0" fontId="28" fillId="2" borderId="34" xfId="484" applyFont="1" applyFill="1" applyBorder="1" applyAlignment="1">
      <alignment horizontal="center" wrapText="1"/>
    </xf>
    <xf numFmtId="0" fontId="28" fillId="2" borderId="152" xfId="511" applyFont="1" applyFill="1" applyBorder="1" applyAlignment="1">
      <alignment wrapText="1"/>
    </xf>
    <xf numFmtId="0" fontId="28" fillId="2" borderId="152" xfId="513" applyFont="1" applyFill="1" applyBorder="1" applyAlignment="1">
      <alignment horizontal="center" wrapText="1"/>
    </xf>
    <xf numFmtId="0" fontId="28" fillId="2" borderId="152" xfId="600" applyFont="1" applyFill="1" applyBorder="1" applyAlignment="1">
      <alignment horizontal="center" wrapText="1"/>
    </xf>
    <xf numFmtId="0" fontId="28" fillId="2" borderId="152" xfId="613" applyFont="1" applyFill="1" applyBorder="1" applyAlignment="1">
      <alignment wrapText="1"/>
    </xf>
    <xf numFmtId="2" fontId="8" fillId="2" borderId="29" xfId="92" applyNumberFormat="1" applyFont="1" applyAlignment="1">
      <alignment horizontal="left" vertical="center" wrapText="1"/>
    </xf>
    <xf numFmtId="2" fontId="8" fillId="2" borderId="156" xfId="92" applyNumberFormat="1" applyFont="1" applyBorder="1" applyAlignment="1">
      <alignment horizontal="left" vertical="center" wrapText="1"/>
    </xf>
    <xf numFmtId="165" fontId="8" fillId="2" borderId="156" xfId="652" applyNumberFormat="1" applyFont="1" applyAlignment="1">
      <alignment horizontal="center" vertical="center"/>
    </xf>
    <xf numFmtId="165" fontId="8" fillId="2" borderId="157" xfId="652" applyNumberFormat="1" applyFont="1" applyBorder="1" applyAlignment="1">
      <alignment horizontal="center" vertical="center"/>
    </xf>
    <xf numFmtId="165" fontId="8" fillId="2" borderId="158" xfId="652" applyNumberFormat="1" applyFont="1" applyBorder="1" applyAlignment="1">
      <alignment horizontal="center" vertical="center"/>
    </xf>
    <xf numFmtId="165" fontId="8" fillId="2" borderId="159" xfId="653" applyNumberFormat="1" applyFont="1" applyBorder="1" applyAlignment="1">
      <alignment horizontal="center" vertical="center"/>
    </xf>
    <xf numFmtId="165" fontId="8" fillId="2" borderId="160" xfId="653" applyNumberFormat="1" applyFont="1" applyBorder="1" applyAlignment="1">
      <alignment horizontal="center" vertical="center"/>
    </xf>
    <xf numFmtId="165" fontId="8" fillId="2" borderId="161" xfId="653" applyNumberFormat="1" applyFont="1" applyBorder="1" applyAlignment="1">
      <alignment horizontal="center" vertical="center"/>
    </xf>
    <xf numFmtId="165" fontId="8" fillId="2" borderId="162" xfId="652" applyNumberFormat="1" applyFont="1" applyBorder="1" applyAlignment="1">
      <alignment horizontal="center" vertical="center"/>
    </xf>
    <xf numFmtId="165" fontId="8" fillId="2" borderId="163" xfId="653" applyNumberFormat="1" applyFont="1" applyBorder="1" applyAlignment="1">
      <alignment horizontal="center" vertical="center"/>
    </xf>
    <xf numFmtId="165" fontId="8" fillId="2" borderId="164" xfId="652" applyNumberFormat="1" applyFont="1" applyBorder="1" applyAlignment="1">
      <alignment horizontal="center" vertical="center"/>
    </xf>
    <xf numFmtId="165" fontId="8" fillId="2" borderId="165" xfId="653" applyNumberFormat="1" applyFont="1" applyBorder="1" applyAlignment="1">
      <alignment horizontal="center" vertical="center"/>
    </xf>
    <xf numFmtId="0" fontId="20" fillId="0" borderId="0" xfId="0" applyFont="1"/>
    <xf numFmtId="164" fontId="8" fillId="2" borderId="156" xfId="639" applyNumberFormat="1" applyFont="1" applyFill="1" applyBorder="1" applyAlignment="1">
      <alignment horizontal="right" vertical="top"/>
    </xf>
    <xf numFmtId="164" fontId="8" fillId="2" borderId="159" xfId="641" applyNumberFormat="1" applyFont="1" applyFill="1" applyBorder="1" applyAlignment="1">
      <alignment horizontal="right" vertical="top"/>
    </xf>
    <xf numFmtId="0" fontId="8" fillId="2" borderId="159" xfId="637" applyFont="1" applyFill="1" applyBorder="1" applyAlignment="1">
      <alignment horizontal="left" vertical="top" wrapText="1"/>
    </xf>
    <xf numFmtId="3" fontId="8" fillId="2" borderId="156" xfId="652" applyNumberFormat="1" applyFont="1" applyAlignment="1">
      <alignment horizontal="center" vertical="center"/>
    </xf>
    <xf numFmtId="3" fontId="8" fillId="2" borderId="162" xfId="652" applyNumberFormat="1" applyFont="1" applyBorder="1" applyAlignment="1">
      <alignment horizontal="center" vertical="center"/>
    </xf>
    <xf numFmtId="3" fontId="8" fillId="2" borderId="157" xfId="652" applyNumberFormat="1" applyFont="1" applyBorder="1" applyAlignment="1">
      <alignment horizontal="center" vertical="center"/>
    </xf>
    <xf numFmtId="3" fontId="8" fillId="2" borderId="164" xfId="652" applyNumberFormat="1" applyFont="1" applyBorder="1" applyAlignment="1">
      <alignment horizontal="center" vertical="center"/>
    </xf>
    <xf numFmtId="3" fontId="8" fillId="2" borderId="158" xfId="652" applyNumberFormat="1" applyFont="1" applyBorder="1" applyAlignment="1">
      <alignment horizontal="center" vertical="center"/>
    </xf>
    <xf numFmtId="3" fontId="8" fillId="2" borderId="156" xfId="639" applyNumberFormat="1" applyFont="1" applyFill="1" applyBorder="1" applyAlignment="1">
      <alignment horizontal="right" vertical="top"/>
    </xf>
    <xf numFmtId="3" fontId="8" fillId="2" borderId="159" xfId="653" applyNumberFormat="1" applyFont="1" applyBorder="1" applyAlignment="1">
      <alignment horizontal="center" vertical="center"/>
    </xf>
    <xf numFmtId="3" fontId="8" fillId="2" borderId="163" xfId="653" applyNumberFormat="1" applyFont="1" applyBorder="1" applyAlignment="1">
      <alignment horizontal="center" vertical="center"/>
    </xf>
    <xf numFmtId="3" fontId="8" fillId="2" borderId="160" xfId="653" applyNumberFormat="1" applyFont="1" applyBorder="1" applyAlignment="1">
      <alignment horizontal="center" vertical="center"/>
    </xf>
    <xf numFmtId="3" fontId="8" fillId="2" borderId="165" xfId="653" applyNumberFormat="1" applyFont="1" applyBorder="1" applyAlignment="1">
      <alignment horizontal="center" vertical="center"/>
    </xf>
    <xf numFmtId="3" fontId="8" fillId="2" borderId="161" xfId="653" applyNumberFormat="1" applyFont="1" applyBorder="1" applyAlignment="1">
      <alignment horizontal="center" vertical="center"/>
    </xf>
    <xf numFmtId="3" fontId="8" fillId="2" borderId="159" xfId="641" applyNumberFormat="1" applyFont="1" applyFill="1" applyBorder="1" applyAlignment="1">
      <alignment horizontal="right" vertical="top"/>
    </xf>
    <xf numFmtId="0" fontId="28" fillId="2" borderId="152" xfId="671" applyFont="1" applyFill="1" applyBorder="1" applyAlignment="1">
      <alignment horizontal="center" wrapText="1"/>
    </xf>
    <xf numFmtId="0" fontId="8" fillId="2" borderId="176" xfId="691" applyFont="1" applyFill="1" applyBorder="1" applyAlignment="1">
      <alignment horizontal="left" vertical="top" wrapText="1"/>
    </xf>
    <xf numFmtId="164" fontId="8" fillId="2" borderId="176" xfId="694" applyNumberFormat="1" applyFont="1" applyFill="1" applyBorder="1" applyAlignment="1">
      <alignment horizontal="right" vertical="top"/>
    </xf>
    <xf numFmtId="0" fontId="8" fillId="2" borderId="173" xfId="692" applyFont="1" applyFill="1" applyBorder="1" applyAlignment="1">
      <alignment horizontal="left" vertical="top" wrapText="1"/>
    </xf>
    <xf numFmtId="164" fontId="8" fillId="2" borderId="173" xfId="695" applyNumberFormat="1" applyFont="1" applyFill="1" applyBorder="1" applyAlignment="1">
      <alignment horizontal="right" vertical="top"/>
    </xf>
    <xf numFmtId="2" fontId="8" fillId="2" borderId="173" xfId="92" applyNumberFormat="1" applyFont="1" applyBorder="1" applyAlignment="1">
      <alignment horizontal="left" vertical="center" wrapText="1"/>
    </xf>
    <xf numFmtId="165" fontId="8" fillId="2" borderId="173" xfId="651" applyNumberFormat="1" applyFont="1" applyBorder="1" applyAlignment="1">
      <alignment horizontal="center" vertical="center"/>
    </xf>
    <xf numFmtId="165" fontId="8" fillId="2" borderId="162" xfId="651" applyNumberFormat="1" applyFont="1" applyBorder="1" applyAlignment="1">
      <alignment horizontal="center" vertical="center"/>
    </xf>
    <xf numFmtId="165" fontId="8" fillId="2" borderId="157" xfId="651" applyNumberFormat="1" applyFont="1" applyBorder="1" applyAlignment="1">
      <alignment horizontal="center" vertical="center"/>
    </xf>
    <xf numFmtId="165" fontId="8" fillId="2" borderId="164" xfId="651" applyNumberFormat="1" applyFont="1" applyBorder="1" applyAlignment="1">
      <alignment horizontal="center" vertical="center"/>
    </xf>
    <xf numFmtId="165" fontId="8" fillId="2" borderId="158" xfId="651" applyNumberFormat="1" applyFont="1" applyBorder="1" applyAlignment="1">
      <alignment horizontal="center" vertical="center"/>
    </xf>
    <xf numFmtId="164" fontId="8" fillId="2" borderId="173" xfId="638" applyNumberFormat="1" applyFont="1" applyFill="1" applyBorder="1" applyAlignment="1">
      <alignment horizontal="right" vertical="top"/>
    </xf>
    <xf numFmtId="0" fontId="8" fillId="2" borderId="37" xfId="650" applyFont="1" applyBorder="1" applyAlignment="1">
      <alignment horizontal="center"/>
    </xf>
    <xf numFmtId="0" fontId="8" fillId="2" borderId="177" xfId="650" applyFont="1" applyBorder="1" applyAlignment="1">
      <alignment horizontal="center"/>
    </xf>
    <xf numFmtId="0" fontId="8" fillId="2" borderId="178" xfId="650" applyFont="1" applyBorder="1" applyAlignment="1">
      <alignment horizontal="center"/>
    </xf>
    <xf numFmtId="0" fontId="8" fillId="2" borderId="179" xfId="650" applyFont="1" applyBorder="1" applyAlignment="1">
      <alignment horizontal="center"/>
    </xf>
    <xf numFmtId="0" fontId="8" fillId="2" borderId="180" xfId="650" applyFont="1" applyBorder="1" applyAlignment="1">
      <alignment horizontal="center"/>
    </xf>
    <xf numFmtId="0" fontId="8" fillId="2" borderId="181" xfId="650" applyFont="1" applyBorder="1" applyAlignment="1">
      <alignment horizontal="center"/>
    </xf>
    <xf numFmtId="0" fontId="8" fillId="2" borderId="179" xfId="633" applyFont="1" applyFill="1" applyBorder="1" applyAlignment="1">
      <alignment horizontal="center"/>
    </xf>
    <xf numFmtId="3" fontId="8" fillId="2" borderId="173" xfId="651" applyNumberFormat="1" applyFont="1" applyBorder="1" applyAlignment="1">
      <alignment horizontal="center" vertical="center"/>
    </xf>
    <xf numFmtId="3" fontId="8" fillId="2" borderId="162" xfId="651" applyNumberFormat="1" applyFont="1" applyBorder="1" applyAlignment="1">
      <alignment horizontal="center" vertical="center"/>
    </xf>
    <xf numFmtId="3" fontId="8" fillId="2" borderId="157" xfId="651" applyNumberFormat="1" applyFont="1" applyBorder="1" applyAlignment="1">
      <alignment horizontal="center" vertical="center"/>
    </xf>
    <xf numFmtId="3" fontId="8" fillId="2" borderId="164" xfId="651" applyNumberFormat="1" applyFont="1" applyBorder="1" applyAlignment="1">
      <alignment horizontal="center" vertical="center"/>
    </xf>
    <xf numFmtId="3" fontId="8" fillId="2" borderId="158" xfId="651" applyNumberFormat="1" applyFont="1" applyBorder="1" applyAlignment="1">
      <alignment horizontal="center" vertical="center"/>
    </xf>
    <xf numFmtId="3" fontId="8" fillId="2" borderId="173" xfId="638" applyNumberFormat="1" applyFont="1" applyFill="1" applyBorder="1" applyAlignment="1">
      <alignment horizontal="right" vertical="top"/>
    </xf>
    <xf numFmtId="0" fontId="8" fillId="2" borderId="173" xfId="691" applyFont="1" applyFill="1" applyBorder="1" applyAlignment="1">
      <alignment horizontal="left" vertical="top" wrapText="1"/>
    </xf>
    <xf numFmtId="164" fontId="8" fillId="2" borderId="173" xfId="694" applyNumberFormat="1" applyFont="1" applyFill="1" applyBorder="1" applyAlignment="1">
      <alignment horizontal="right" vertical="top"/>
    </xf>
    <xf numFmtId="0" fontId="8" fillId="2" borderId="166" xfId="650" applyFont="1" applyBorder="1" applyAlignment="1">
      <alignment horizontal="center"/>
    </xf>
    <xf numFmtId="0" fontId="8" fillId="2" borderId="182" xfId="650" applyFont="1" applyBorder="1" applyAlignment="1">
      <alignment horizontal="center"/>
    </xf>
    <xf numFmtId="0" fontId="8" fillId="2" borderId="182" xfId="633" applyFont="1" applyFill="1" applyBorder="1" applyAlignment="1">
      <alignment horizontal="center"/>
    </xf>
    <xf numFmtId="0" fontId="8" fillId="2" borderId="185" xfId="650" applyFont="1" applyBorder="1" applyAlignment="1">
      <alignment horizontal="center"/>
    </xf>
    <xf numFmtId="0" fontId="8" fillId="2" borderId="186" xfId="650" applyFont="1" applyBorder="1" applyAlignment="1">
      <alignment horizontal="center"/>
    </xf>
    <xf numFmtId="164" fontId="8" fillId="2" borderId="187" xfId="694" applyNumberFormat="1" applyFont="1" applyFill="1" applyBorder="1" applyAlignment="1">
      <alignment horizontal="right" vertical="top"/>
    </xf>
    <xf numFmtId="164" fontId="8" fillId="2" borderId="188" xfId="694" applyNumberFormat="1" applyFont="1" applyFill="1" applyBorder="1" applyAlignment="1">
      <alignment horizontal="right" vertical="top"/>
    </xf>
    <xf numFmtId="164" fontId="8" fillId="2" borderId="76" xfId="695" applyNumberFormat="1" applyFont="1" applyFill="1" applyBorder="1" applyAlignment="1">
      <alignment horizontal="right" vertical="top"/>
    </xf>
    <xf numFmtId="164" fontId="8" fillId="2" borderId="86" xfId="695" applyNumberFormat="1" applyFont="1" applyFill="1" applyBorder="1" applyAlignment="1">
      <alignment horizontal="right" vertical="top"/>
    </xf>
    <xf numFmtId="164" fontId="8" fillId="2" borderId="76" xfId="694" applyNumberFormat="1" applyFont="1" applyFill="1" applyBorder="1" applyAlignment="1">
      <alignment horizontal="right" vertical="top"/>
    </xf>
    <xf numFmtId="164" fontId="8" fillId="2" borderId="86" xfId="694" applyNumberFormat="1" applyFont="1" applyFill="1" applyBorder="1" applyAlignment="1">
      <alignment horizontal="right" vertical="top"/>
    </xf>
    <xf numFmtId="0" fontId="8" fillId="2" borderId="190" xfId="650" applyFont="1" applyBorder="1" applyAlignment="1">
      <alignment horizontal="center"/>
    </xf>
    <xf numFmtId="164" fontId="8" fillId="2" borderId="9" xfId="694" applyNumberFormat="1" applyFont="1" applyFill="1" applyBorder="1" applyAlignment="1">
      <alignment horizontal="right" vertical="top"/>
    </xf>
    <xf numFmtId="164" fontId="8" fillId="2" borderId="9" xfId="695" applyNumberFormat="1" applyFont="1" applyFill="1" applyBorder="1" applyAlignment="1">
      <alignment horizontal="right" vertical="top"/>
    </xf>
    <xf numFmtId="0" fontId="8" fillId="2" borderId="159" xfId="693" applyFont="1" applyFill="1" applyBorder="1" applyAlignment="1">
      <alignment horizontal="left" vertical="top" wrapText="1"/>
    </xf>
    <xf numFmtId="164" fontId="8" fillId="2" borderId="159" xfId="696" applyNumberFormat="1" applyFont="1" applyFill="1" applyBorder="1" applyAlignment="1">
      <alignment horizontal="right" vertical="top"/>
    </xf>
    <xf numFmtId="164" fontId="8" fillId="2" borderId="191" xfId="696" applyNumberFormat="1" applyFont="1" applyFill="1" applyBorder="1" applyAlignment="1">
      <alignment horizontal="right" vertical="top"/>
    </xf>
    <xf numFmtId="164" fontId="8" fillId="2" borderId="192" xfId="696" applyNumberFormat="1" applyFont="1" applyFill="1" applyBorder="1" applyAlignment="1">
      <alignment horizontal="right" vertical="top"/>
    </xf>
    <xf numFmtId="164" fontId="8" fillId="2" borderId="193" xfId="696" applyNumberFormat="1" applyFont="1" applyFill="1" applyBorder="1" applyAlignment="1">
      <alignment horizontal="right" vertical="top"/>
    </xf>
    <xf numFmtId="0" fontId="3" fillId="2" borderId="173" xfId="697"/>
    <xf numFmtId="0" fontId="28" fillId="2" borderId="34" xfId="697" applyFont="1" applyBorder="1" applyAlignment="1">
      <alignment vertical="center" wrapText="1"/>
    </xf>
    <xf numFmtId="0" fontId="27" fillId="2" borderId="34" xfId="697" applyFont="1" applyBorder="1" applyAlignment="1">
      <alignment horizontal="center" vertical="center" wrapText="1"/>
    </xf>
    <xf numFmtId="0" fontId="3" fillId="2" borderId="173" xfId="697" applyAlignment="1">
      <alignment wrapText="1"/>
    </xf>
    <xf numFmtId="0" fontId="28" fillId="2" borderId="173" xfId="697" applyFont="1" applyAlignment="1">
      <alignment horizontal="left" vertical="center"/>
    </xf>
    <xf numFmtId="165" fontId="28" fillId="2" borderId="173" xfId="697" applyNumberFormat="1" applyFont="1" applyAlignment="1">
      <alignment horizontal="center" vertical="center"/>
    </xf>
    <xf numFmtId="0" fontId="28" fillId="2" borderId="173" xfId="697" applyFont="1" applyAlignment="1">
      <alignment horizontal="center" vertical="center" wrapText="1"/>
    </xf>
    <xf numFmtId="0" fontId="8" fillId="2" borderId="173" xfId="698" applyFont="1" applyAlignment="1">
      <alignment vertical="top" wrapText="1"/>
    </xf>
    <xf numFmtId="0" fontId="13" fillId="2" borderId="173" xfId="697" applyFont="1"/>
    <xf numFmtId="0" fontId="29" fillId="2" borderId="64" xfId="699" applyFont="1" applyBorder="1" applyAlignment="1">
      <alignment horizontal="right"/>
    </xf>
    <xf numFmtId="0" fontId="29" fillId="2" borderId="64" xfId="699" applyFont="1" applyBorder="1" applyAlignment="1">
      <alignment horizontal="right" wrapText="1"/>
    </xf>
    <xf numFmtId="4" fontId="29" fillId="2" borderId="173" xfId="699" applyNumberFormat="1" applyFont="1" applyAlignment="1">
      <alignment horizontal="right" vertical="center"/>
    </xf>
    <xf numFmtId="0" fontId="1" fillId="2" borderId="204" xfId="18" applyFont="1" applyFill="1" applyBorder="1" applyAlignment="1">
      <alignment horizontal="center"/>
    </xf>
    <xf numFmtId="3" fontId="4" fillId="2" borderId="211" xfId="23" applyNumberFormat="1" applyFont="1" applyFill="1" applyBorder="1" applyAlignment="1">
      <alignment horizontal="right" vertical="top"/>
    </xf>
    <xf numFmtId="3" fontId="4" fillId="2" borderId="210" xfId="24" applyNumberFormat="1" applyFont="1" applyFill="1" applyBorder="1" applyAlignment="1">
      <alignment horizontal="right" vertical="top"/>
    </xf>
    <xf numFmtId="164" fontId="4" fillId="2" borderId="211" xfId="26" applyNumberFormat="1" applyFont="1" applyFill="1" applyBorder="1" applyAlignment="1">
      <alignment horizontal="right" vertical="top"/>
    </xf>
    <xf numFmtId="164" fontId="4" fillId="2" borderId="210" xfId="27" applyNumberFormat="1" applyFont="1" applyFill="1" applyBorder="1" applyAlignment="1">
      <alignment horizontal="right" vertical="top"/>
    </xf>
    <xf numFmtId="0" fontId="5" fillId="2" borderId="204" xfId="33" applyFont="1" applyFill="1" applyBorder="1" applyAlignment="1">
      <alignment horizontal="center"/>
    </xf>
    <xf numFmtId="3" fontId="5" fillId="2" borderId="211" xfId="37" applyNumberFormat="1" applyFont="1" applyFill="1" applyBorder="1" applyAlignment="1">
      <alignment horizontal="right" vertical="top"/>
    </xf>
    <xf numFmtId="3" fontId="5" fillId="2" borderId="207" xfId="38" applyNumberFormat="1" applyFont="1" applyFill="1" applyBorder="1" applyAlignment="1">
      <alignment horizontal="right" vertical="top"/>
    </xf>
    <xf numFmtId="164" fontId="5" fillId="2" borderId="211" xfId="39" applyNumberFormat="1" applyFont="1" applyFill="1" applyBorder="1" applyAlignment="1">
      <alignment horizontal="right" vertical="top"/>
    </xf>
    <xf numFmtId="164" fontId="5" fillId="2" borderId="207" xfId="40" applyNumberFormat="1" applyFont="1" applyFill="1" applyBorder="1" applyAlignment="1">
      <alignment horizontal="right" vertical="top"/>
    </xf>
    <xf numFmtId="3" fontId="0" fillId="0" borderId="0" xfId="0" applyNumberFormat="1"/>
    <xf numFmtId="0" fontId="7" fillId="2" borderId="204" xfId="156" applyFont="1" applyBorder="1" applyAlignment="1">
      <alignment horizontal="center"/>
    </xf>
    <xf numFmtId="3" fontId="8" fillId="2" borderId="211" xfId="158" applyNumberFormat="1" applyFont="1" applyBorder="1" applyAlignment="1">
      <alignment horizontal="center" vertical="center"/>
    </xf>
    <xf numFmtId="3" fontId="8" fillId="2" borderId="210" xfId="159" applyNumberFormat="1" applyFont="1" applyBorder="1" applyAlignment="1">
      <alignment horizontal="center" vertical="center"/>
    </xf>
    <xf numFmtId="3" fontId="8" fillId="2" borderId="207" xfId="161" applyNumberFormat="1" applyFont="1" applyBorder="1" applyAlignment="1">
      <alignment horizontal="center" vertical="center"/>
    </xf>
    <xf numFmtId="0" fontId="8" fillId="2" borderId="204" xfId="245" applyFont="1" applyBorder="1" applyAlignment="1">
      <alignment horizontal="center"/>
    </xf>
    <xf numFmtId="164" fontId="8" fillId="2" borderId="211" xfId="246" applyNumberFormat="1" applyFont="1" applyBorder="1" applyAlignment="1">
      <alignment horizontal="center" vertical="center"/>
    </xf>
    <xf numFmtId="164" fontId="8" fillId="2" borderId="207" xfId="247" applyNumberFormat="1" applyFont="1" applyBorder="1" applyAlignment="1">
      <alignment horizontal="center" vertical="center"/>
    </xf>
    <xf numFmtId="0" fontId="1" fillId="2" borderId="204" xfId="46" applyFont="1" applyFill="1" applyBorder="1" applyAlignment="1">
      <alignment horizontal="center"/>
    </xf>
    <xf numFmtId="3" fontId="6" fillId="2" borderId="211" xfId="51" applyNumberFormat="1" applyFont="1" applyFill="1" applyBorder="1" applyAlignment="1">
      <alignment horizontal="right" vertical="top"/>
    </xf>
    <xf numFmtId="3" fontId="6" fillId="2" borderId="210" xfId="52" applyNumberFormat="1" applyFont="1" applyFill="1" applyBorder="1" applyAlignment="1">
      <alignment horizontal="right" vertical="top"/>
    </xf>
    <xf numFmtId="3" fontId="2" fillId="2" borderId="210" xfId="52" applyNumberFormat="1" applyFont="1" applyFill="1" applyBorder="1" applyAlignment="1">
      <alignment horizontal="right" vertical="top"/>
    </xf>
    <xf numFmtId="3" fontId="6" fillId="2" borderId="207" xfId="53" applyNumberFormat="1" applyFont="1" applyFill="1" applyBorder="1" applyAlignment="1">
      <alignment horizontal="right" vertical="top"/>
    </xf>
    <xf numFmtId="164" fontId="6" fillId="2" borderId="211" xfId="54" applyNumberFormat="1" applyFont="1" applyFill="1" applyBorder="1" applyAlignment="1">
      <alignment horizontal="right" vertical="top"/>
    </xf>
    <xf numFmtId="164" fontId="6" fillId="2" borderId="210" xfId="56" applyNumberFormat="1" applyFont="1" applyFill="1" applyBorder="1" applyAlignment="1">
      <alignment horizontal="right" vertical="top"/>
    </xf>
    <xf numFmtId="166" fontId="6" fillId="2" borderId="210" xfId="57" applyNumberFormat="1" applyFont="1" applyFill="1" applyBorder="1" applyAlignment="1">
      <alignment horizontal="right" vertical="top"/>
    </xf>
    <xf numFmtId="164" fontId="6" fillId="2" borderId="207" xfId="59" applyNumberFormat="1" applyFont="1" applyFill="1" applyBorder="1" applyAlignment="1">
      <alignment horizontal="right" vertical="top"/>
    </xf>
    <xf numFmtId="0" fontId="1" fillId="2" borderId="204" xfId="80" applyFont="1" applyFill="1" applyBorder="1" applyAlignment="1">
      <alignment horizontal="center"/>
    </xf>
    <xf numFmtId="0" fontId="11" fillId="2" borderId="204" xfId="80" applyFont="1" applyFill="1" applyBorder="1" applyAlignment="1">
      <alignment horizontal="center"/>
    </xf>
    <xf numFmtId="0" fontId="14" fillId="0" borderId="210" xfId="138" applyFont="1" applyBorder="1" applyAlignment="1">
      <alignment horizontal="left" vertical="top" wrapText="1"/>
    </xf>
    <xf numFmtId="164" fontId="8" fillId="2" borderId="211" xfId="162" applyNumberFormat="1" applyFont="1" applyBorder="1" applyAlignment="1">
      <alignment horizontal="center" vertical="center"/>
    </xf>
    <xf numFmtId="164" fontId="8" fillId="2" borderId="210" xfId="164" applyNumberFormat="1" applyFont="1" applyBorder="1" applyAlignment="1">
      <alignment horizontal="center" vertical="center"/>
    </xf>
    <xf numFmtId="164" fontId="8" fillId="2" borderId="207" xfId="166" applyNumberFormat="1" applyFont="1" applyBorder="1" applyAlignment="1">
      <alignment horizontal="center" vertical="center"/>
    </xf>
    <xf numFmtId="164" fontId="8" fillId="2" borderId="210" xfId="162" applyNumberFormat="1" applyFont="1" applyBorder="1" applyAlignment="1">
      <alignment horizontal="center" vertical="center"/>
    </xf>
    <xf numFmtId="3" fontId="14" fillId="0" borderId="0" xfId="0" applyNumberFormat="1" applyFont="1"/>
    <xf numFmtId="164" fontId="26" fillId="0" borderId="212" xfId="435" applyNumberFormat="1" applyFont="1" applyFill="1" applyBorder="1" applyAlignment="1">
      <alignment horizontal="right" vertical="top"/>
    </xf>
    <xf numFmtId="164" fontId="26" fillId="0" borderId="213" xfId="435" applyNumberFormat="1" applyFont="1" applyFill="1" applyBorder="1" applyAlignment="1">
      <alignment horizontal="right" vertical="top"/>
    </xf>
    <xf numFmtId="0" fontId="8" fillId="2" borderId="204" xfId="208" applyFont="1" applyBorder="1" applyAlignment="1">
      <alignment horizontal="center"/>
    </xf>
    <xf numFmtId="3" fontId="8" fillId="2" borderId="211" xfId="210" applyNumberFormat="1" applyFont="1" applyBorder="1" applyAlignment="1">
      <alignment horizontal="center" vertical="center"/>
    </xf>
    <xf numFmtId="3" fontId="8" fillId="2" borderId="210" xfId="212" applyNumberFormat="1" applyFont="1" applyBorder="1" applyAlignment="1">
      <alignment horizontal="center" vertical="center"/>
    </xf>
    <xf numFmtId="164" fontId="8" fillId="2" borderId="211" xfId="215" applyNumberFormat="1" applyFont="1" applyBorder="1" applyAlignment="1">
      <alignment horizontal="center" vertical="center"/>
    </xf>
    <xf numFmtId="164" fontId="8" fillId="2" borderId="210" xfId="216" applyNumberFormat="1" applyFont="1" applyBorder="1" applyAlignment="1">
      <alignment horizontal="center" vertical="center"/>
    </xf>
    <xf numFmtId="0" fontId="22" fillId="0" borderId="105" xfId="308" applyFont="1" applyBorder="1" applyAlignment="1">
      <alignment horizontal="left" vertical="top"/>
    </xf>
    <xf numFmtId="164" fontId="22" fillId="0" borderId="106" xfId="315" applyNumberFormat="1" applyFont="1" applyBorder="1" applyAlignment="1">
      <alignment horizontal="right" vertical="top"/>
    </xf>
    <xf numFmtId="164" fontId="22" fillId="0" borderId="107" xfId="316" applyNumberFormat="1" applyFont="1" applyBorder="1" applyAlignment="1">
      <alignment horizontal="right" vertical="top"/>
    </xf>
    <xf numFmtId="164" fontId="22" fillId="0" borderId="108" xfId="317" applyNumberFormat="1" applyFont="1" applyBorder="1" applyAlignment="1">
      <alignment horizontal="right" vertical="top"/>
    </xf>
    <xf numFmtId="0" fontId="22" fillId="0" borderId="214" xfId="306" applyFont="1" applyBorder="1" applyAlignment="1">
      <alignment horizontal="left" vertical="top"/>
    </xf>
    <xf numFmtId="164" fontId="22" fillId="0" borderId="215" xfId="312" applyNumberFormat="1" applyFont="1" applyBorder="1" applyAlignment="1">
      <alignment horizontal="right" vertical="top"/>
    </xf>
    <xf numFmtId="164" fontId="22" fillId="0" borderId="216" xfId="313" applyNumberFormat="1" applyFont="1" applyBorder="1" applyAlignment="1">
      <alignment horizontal="right" vertical="top"/>
    </xf>
    <xf numFmtId="164" fontId="22" fillId="0" borderId="217" xfId="314" applyNumberFormat="1" applyFont="1" applyBorder="1" applyAlignment="1">
      <alignment horizontal="right" vertical="top"/>
    </xf>
    <xf numFmtId="0" fontId="22" fillId="0" borderId="218" xfId="308" applyFont="1" applyBorder="1" applyAlignment="1">
      <alignment horizontal="left" vertical="top"/>
    </xf>
    <xf numFmtId="164" fontId="22" fillId="0" borderId="219" xfId="315" applyNumberFormat="1" applyFont="1" applyBorder="1" applyAlignment="1">
      <alignment horizontal="right" vertical="top"/>
    </xf>
    <xf numFmtId="164" fontId="22" fillId="0" borderId="220" xfId="316" applyNumberFormat="1" applyFont="1" applyBorder="1" applyAlignment="1">
      <alignment horizontal="right" vertical="top"/>
    </xf>
    <xf numFmtId="164" fontId="22" fillId="0" borderId="221" xfId="317" applyNumberFormat="1" applyFont="1" applyBorder="1" applyAlignment="1">
      <alignment horizontal="right" vertical="top"/>
    </xf>
    <xf numFmtId="165" fontId="8" fillId="2" borderId="210" xfId="651" applyNumberFormat="1" applyFont="1" applyBorder="1" applyAlignment="1">
      <alignment horizontal="center" vertical="center"/>
    </xf>
    <xf numFmtId="165" fontId="8" fillId="2" borderId="210" xfId="652" applyNumberFormat="1" applyFont="1" applyBorder="1" applyAlignment="1">
      <alignment horizontal="center" vertical="center"/>
    </xf>
    <xf numFmtId="3" fontId="8" fillId="2" borderId="210" xfId="651" applyNumberFormat="1" applyFont="1" applyBorder="1" applyAlignment="1">
      <alignment horizontal="center" vertical="center"/>
    </xf>
    <xf numFmtId="3" fontId="8" fillId="2" borderId="210" xfId="652" applyNumberFormat="1" applyFont="1" applyBorder="1" applyAlignment="1">
      <alignment horizontal="center" vertical="center"/>
    </xf>
    <xf numFmtId="164" fontId="8" fillId="2" borderId="210" xfId="638" applyNumberFormat="1" applyFont="1" applyFill="1" applyBorder="1" applyAlignment="1">
      <alignment horizontal="right" vertical="top"/>
    </xf>
    <xf numFmtId="164" fontId="8" fillId="2" borderId="210" xfId="639" applyNumberFormat="1" applyFont="1" applyFill="1" applyBorder="1" applyAlignment="1">
      <alignment horizontal="right" vertical="top"/>
    </xf>
    <xf numFmtId="3" fontId="8" fillId="2" borderId="210" xfId="638" applyNumberFormat="1" applyFont="1" applyFill="1" applyBorder="1" applyAlignment="1">
      <alignment horizontal="right" vertical="top"/>
    </xf>
    <xf numFmtId="3" fontId="8" fillId="2" borderId="210" xfId="639" applyNumberFormat="1" applyFont="1" applyFill="1" applyBorder="1" applyAlignment="1">
      <alignment horizontal="right" vertical="top"/>
    </xf>
    <xf numFmtId="164" fontId="8" fillId="2" borderId="210" xfId="694" applyNumberFormat="1" applyFont="1" applyFill="1" applyBorder="1" applyAlignment="1">
      <alignment horizontal="right" vertical="top"/>
    </xf>
    <xf numFmtId="164" fontId="8" fillId="2" borderId="210" xfId="695" applyNumberFormat="1" applyFont="1" applyFill="1" applyBorder="1" applyAlignment="1">
      <alignment horizontal="right" vertical="top"/>
    </xf>
    <xf numFmtId="164" fontId="8" fillId="2" borderId="211" xfId="694" applyNumberFormat="1" applyFont="1" applyFill="1" applyBorder="1" applyAlignment="1">
      <alignment horizontal="right" vertical="top"/>
    </xf>
    <xf numFmtId="0" fontId="28" fillId="2" borderId="210" xfId="697" applyFont="1" applyBorder="1" applyAlignment="1">
      <alignment horizontal="left" vertical="center"/>
    </xf>
    <xf numFmtId="165" fontId="28" fillId="2" borderId="210" xfId="697" applyNumberFormat="1" applyFont="1" applyBorder="1" applyAlignment="1">
      <alignment horizontal="center" vertical="center"/>
    </xf>
    <xf numFmtId="4" fontId="29" fillId="2" borderId="222" xfId="699" applyNumberFormat="1" applyFont="1" applyBorder="1" applyAlignment="1">
      <alignment horizontal="right" vertical="center"/>
    </xf>
    <xf numFmtId="2" fontId="28" fillId="2" borderId="173" xfId="697" applyNumberFormat="1" applyFont="1" applyAlignment="1">
      <alignment horizontal="center" vertical="center" wrapText="1"/>
    </xf>
    <xf numFmtId="4" fontId="13" fillId="2" borderId="173" xfId="697" applyNumberFormat="1" applyFont="1"/>
    <xf numFmtId="0" fontId="28" fillId="0" borderId="0" xfId="0" applyFont="1" applyAlignment="1">
      <alignment horizontal="left" vertical="center"/>
    </xf>
    <xf numFmtId="165" fontId="13" fillId="0" borderId="79" xfId="0" applyNumberFormat="1" applyFont="1" applyBorder="1"/>
    <xf numFmtId="165" fontId="13" fillId="0" borderId="210" xfId="0" applyNumberFormat="1" applyFont="1" applyBorder="1"/>
    <xf numFmtId="165" fontId="13" fillId="0" borderId="76" xfId="0" applyNumberFormat="1" applyFont="1" applyBorder="1"/>
    <xf numFmtId="0" fontId="29" fillId="2" borderId="222" xfId="699" applyFont="1" applyBorder="1" applyAlignment="1">
      <alignment horizontal="left" vertical="top" wrapText="1"/>
    </xf>
    <xf numFmtId="165" fontId="13" fillId="0" borderId="197" xfId="0" applyNumberFormat="1" applyFont="1" applyBorder="1"/>
    <xf numFmtId="165" fontId="13" fillId="0" borderId="222" xfId="0" applyNumberFormat="1" applyFont="1" applyBorder="1"/>
    <xf numFmtId="165" fontId="13" fillId="0" borderId="198" xfId="0" applyNumberFormat="1" applyFont="1" applyBorder="1"/>
    <xf numFmtId="0" fontId="28" fillId="0" borderId="223" xfId="0" applyFont="1" applyBorder="1" applyAlignment="1">
      <alignment vertical="center"/>
    </xf>
    <xf numFmtId="0" fontId="28" fillId="0" borderId="227" xfId="0" applyFont="1" applyBorder="1" applyAlignment="1">
      <alignment horizontal="center" vertical="center" wrapText="1"/>
    </xf>
    <xf numFmtId="0" fontId="28" fillId="0" borderId="228" xfId="0" applyFont="1" applyBorder="1" applyAlignment="1">
      <alignment horizontal="center" vertical="center" wrapText="1"/>
    </xf>
    <xf numFmtId="0" fontId="28" fillId="0" borderId="223" xfId="0" applyFont="1" applyBorder="1" applyAlignment="1">
      <alignment horizontal="center" vertical="center" wrapText="1"/>
    </xf>
    <xf numFmtId="0" fontId="28" fillId="0" borderId="199" xfId="0" applyFont="1" applyBorder="1" applyAlignment="1">
      <alignment horizontal="left" vertical="center"/>
    </xf>
    <xf numFmtId="9" fontId="28" fillId="0" borderId="209" xfId="0" applyNumberFormat="1" applyFont="1" applyBorder="1" applyAlignment="1">
      <alignment horizontal="right" vertical="center"/>
    </xf>
    <xf numFmtId="9" fontId="28" fillId="0" borderId="229" xfId="0" applyNumberFormat="1" applyFont="1" applyBorder="1" applyAlignment="1">
      <alignment horizontal="right" vertical="center"/>
    </xf>
    <xf numFmtId="0" fontId="0" fillId="0" borderId="230" xfId="0" applyBorder="1" applyAlignment="1">
      <alignment wrapText="1"/>
    </xf>
    <xf numFmtId="0" fontId="0" fillId="0" borderId="231" xfId="0" applyBorder="1" applyAlignment="1">
      <alignment wrapText="1"/>
    </xf>
    <xf numFmtId="0" fontId="0" fillId="0" borderId="203" xfId="0" applyBorder="1" applyAlignment="1">
      <alignment wrapText="1"/>
    </xf>
    <xf numFmtId="0" fontId="27" fillId="0" borderId="199" xfId="0" applyFont="1" applyBorder="1" applyAlignment="1">
      <alignment horizontal="left" vertical="center"/>
    </xf>
    <xf numFmtId="165" fontId="12" fillId="0" borderId="199" xfId="0" applyNumberFormat="1" applyFont="1" applyBorder="1" applyAlignment="1">
      <alignment horizontal="right" vertical="center"/>
    </xf>
    <xf numFmtId="165" fontId="27" fillId="0" borderId="232" xfId="0" applyNumberFormat="1" applyFont="1" applyBorder="1" applyAlignment="1">
      <alignment horizontal="right" vertical="center"/>
    </xf>
    <xf numFmtId="165" fontId="27" fillId="0" borderId="234" xfId="0" applyNumberFormat="1" applyFont="1" applyBorder="1" applyAlignment="1">
      <alignment horizontal="right" vertical="center"/>
    </xf>
    <xf numFmtId="165" fontId="27" fillId="0" borderId="233" xfId="0" applyNumberFormat="1" applyFont="1" applyBorder="1" applyAlignment="1">
      <alignment horizontal="right" vertical="center"/>
    </xf>
    <xf numFmtId="165" fontId="27" fillId="0" borderId="235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right" vertical="center"/>
    </xf>
    <xf numFmtId="165" fontId="13" fillId="0" borderId="9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165" fontId="28" fillId="0" borderId="236" xfId="0" applyNumberFormat="1" applyFont="1" applyBorder="1" applyAlignment="1">
      <alignment horizontal="right" vertical="center"/>
    </xf>
    <xf numFmtId="165" fontId="28" fillId="0" borderId="8" xfId="0" applyNumberFormat="1" applyFont="1" applyBorder="1" applyAlignment="1">
      <alignment horizontal="right" vertical="center"/>
    </xf>
    <xf numFmtId="0" fontId="13" fillId="0" borderId="37" xfId="0" applyFont="1" applyBorder="1" applyAlignment="1">
      <alignment horizontal="left" vertical="center"/>
    </xf>
    <xf numFmtId="165" fontId="28" fillId="0" borderId="9" xfId="0" applyNumberFormat="1" applyFont="1" applyBorder="1" applyAlignment="1">
      <alignment horizontal="right" vertical="center"/>
    </xf>
    <xf numFmtId="0" fontId="22" fillId="0" borderId="210" xfId="0" applyFont="1" applyBorder="1" applyAlignment="1">
      <alignment horizontal="left" vertical="center"/>
    </xf>
    <xf numFmtId="165" fontId="13" fillId="0" borderId="46" xfId="0" applyNumberFormat="1" applyFont="1" applyBorder="1" applyAlignment="1">
      <alignment horizontal="right" vertical="center"/>
    </xf>
    <xf numFmtId="165" fontId="13" fillId="0" borderId="56" xfId="0" applyNumberFormat="1" applyFont="1" applyBorder="1" applyAlignment="1">
      <alignment horizontal="right" vertical="center"/>
    </xf>
    <xf numFmtId="165" fontId="13" fillId="0" borderId="40" xfId="0" applyNumberFormat="1" applyFont="1" applyBorder="1" applyAlignment="1">
      <alignment horizontal="right" vertical="center"/>
    </xf>
    <xf numFmtId="165" fontId="28" fillId="0" borderId="46" xfId="0" applyNumberFormat="1" applyFont="1" applyBorder="1" applyAlignment="1">
      <alignment horizontal="right" vertical="center"/>
    </xf>
    <xf numFmtId="165" fontId="28" fillId="0" borderId="237" xfId="0" applyNumberFormat="1" applyFont="1" applyBorder="1" applyAlignment="1">
      <alignment horizontal="right" vertical="center"/>
    </xf>
    <xf numFmtId="165" fontId="28" fillId="0" borderId="40" xfId="0" applyNumberFormat="1" applyFont="1" applyBorder="1" applyAlignment="1">
      <alignment horizontal="right" vertical="center"/>
    </xf>
    <xf numFmtId="165" fontId="13" fillId="0" borderId="210" xfId="0" applyNumberFormat="1" applyFont="1" applyBorder="1" applyAlignment="1">
      <alignment horizontal="right" vertical="center"/>
    </xf>
    <xf numFmtId="165" fontId="28" fillId="0" borderId="210" xfId="0" applyNumberFormat="1" applyFont="1" applyBorder="1" applyAlignment="1">
      <alignment horizontal="right" vertical="center"/>
    </xf>
    <xf numFmtId="0" fontId="22" fillId="0" borderId="58" xfId="0" applyFont="1" applyBorder="1" applyAlignment="1">
      <alignment horizontal="left" vertical="center"/>
    </xf>
    <xf numFmtId="165" fontId="13" fillId="0" borderId="58" xfId="0" applyNumberFormat="1" applyFont="1" applyBorder="1" applyAlignment="1">
      <alignment horizontal="right" vertical="center"/>
    </xf>
    <xf numFmtId="165" fontId="13" fillId="0" borderId="59" xfId="0" applyNumberFormat="1" applyFont="1" applyBorder="1" applyAlignment="1">
      <alignment horizontal="right" vertical="center"/>
    </xf>
    <xf numFmtId="165" fontId="13" fillId="0" borderId="238" xfId="0" applyNumberFormat="1" applyFont="1" applyBorder="1" applyAlignment="1">
      <alignment horizontal="right" vertical="center"/>
    </xf>
    <xf numFmtId="165" fontId="28" fillId="0" borderId="238" xfId="0" applyNumberFormat="1" applyFont="1" applyBorder="1" applyAlignment="1">
      <alignment horizontal="right" vertical="center"/>
    </xf>
    <xf numFmtId="165" fontId="28" fillId="0" borderId="58" xfId="0" applyNumberFormat="1" applyFont="1" applyBorder="1" applyAlignment="1">
      <alignment horizontal="right" vertical="center"/>
    </xf>
    <xf numFmtId="165" fontId="28" fillId="0" borderId="239" xfId="0" applyNumberFormat="1" applyFont="1" applyBorder="1" applyAlignment="1">
      <alignment horizontal="right" vertical="center"/>
    </xf>
    <xf numFmtId="0" fontId="22" fillId="0" borderId="240" xfId="0" applyFont="1" applyBorder="1" applyAlignment="1">
      <alignment horizontal="left" vertical="center"/>
    </xf>
    <xf numFmtId="165" fontId="13" fillId="0" borderId="240" xfId="0" applyNumberFormat="1" applyFont="1" applyBorder="1" applyAlignment="1">
      <alignment horizontal="right" vertical="center"/>
    </xf>
    <xf numFmtId="165" fontId="13" fillId="0" borderId="11" xfId="0" applyNumberFormat="1" applyFont="1" applyBorder="1" applyAlignment="1">
      <alignment horizontal="right" vertical="center"/>
    </xf>
    <xf numFmtId="165" fontId="13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/>
    </xf>
    <xf numFmtId="165" fontId="28" fillId="0" borderId="240" xfId="0" applyNumberFormat="1" applyFont="1" applyBorder="1" applyAlignment="1">
      <alignment horizontal="right" vertical="center"/>
    </xf>
    <xf numFmtId="165" fontId="28" fillId="0" borderId="241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8" fillId="0" borderId="204" xfId="716" applyFont="1" applyBorder="1" applyAlignment="1">
      <alignment horizontal="center"/>
    </xf>
    <xf numFmtId="0" fontId="8" fillId="0" borderId="205" xfId="717" applyFont="1" applyBorder="1" applyAlignment="1">
      <alignment horizontal="center" wrapText="1"/>
    </xf>
    <xf numFmtId="0" fontId="8" fillId="0" borderId="206" xfId="718" applyFont="1" applyBorder="1" applyAlignment="1">
      <alignment horizontal="left" vertical="top" wrapText="1"/>
    </xf>
    <xf numFmtId="164" fontId="8" fillId="0" borderId="206" xfId="721" applyNumberFormat="1" applyFont="1" applyBorder="1" applyAlignment="1">
      <alignment horizontal="right" vertical="top"/>
    </xf>
    <xf numFmtId="165" fontId="8" fillId="0" borderId="211" xfId="721" applyNumberFormat="1" applyFont="1" applyBorder="1" applyAlignment="1">
      <alignment horizontal="right" vertical="top"/>
    </xf>
    <xf numFmtId="0" fontId="8" fillId="0" borderId="201" xfId="719" applyFont="1" applyBorder="1" applyAlignment="1">
      <alignment horizontal="left" vertical="top" wrapText="1"/>
    </xf>
    <xf numFmtId="164" fontId="8" fillId="0" borderId="201" xfId="722" applyNumberFormat="1" applyFont="1" applyBorder="1" applyAlignment="1">
      <alignment horizontal="right" vertical="top"/>
    </xf>
    <xf numFmtId="165" fontId="8" fillId="0" borderId="210" xfId="722" applyNumberFormat="1" applyFont="1" applyBorder="1" applyAlignment="1">
      <alignment horizontal="right" vertical="top"/>
    </xf>
    <xf numFmtId="0" fontId="9" fillId="0" borderId="69" xfId="719" applyFont="1" applyBorder="1" applyAlignment="1">
      <alignment horizontal="left" vertical="top" wrapText="1"/>
    </xf>
    <xf numFmtId="164" fontId="9" fillId="0" borderId="69" xfId="722" applyNumberFormat="1" applyFont="1" applyBorder="1" applyAlignment="1">
      <alignment horizontal="right" vertical="top"/>
    </xf>
    <xf numFmtId="165" fontId="9" fillId="0" borderId="69" xfId="722" applyNumberFormat="1" applyFont="1" applyBorder="1" applyAlignment="1">
      <alignment horizontal="right" vertical="top"/>
    </xf>
    <xf numFmtId="0" fontId="9" fillId="0" borderId="209" xfId="719" applyFont="1" applyBorder="1" applyAlignment="1">
      <alignment horizontal="left" vertical="top" wrapText="1"/>
    </xf>
    <xf numFmtId="164" fontId="9" fillId="0" borderId="209" xfId="722" applyNumberFormat="1" applyFont="1" applyBorder="1" applyAlignment="1">
      <alignment horizontal="right" vertical="top"/>
    </xf>
    <xf numFmtId="165" fontId="9" fillId="0" borderId="209" xfId="722" applyNumberFormat="1" applyFont="1" applyBorder="1" applyAlignment="1">
      <alignment horizontal="right" vertical="top"/>
    </xf>
    <xf numFmtId="0" fontId="7" fillId="0" borderId="201" xfId="719" applyFont="1" applyBorder="1" applyAlignment="1">
      <alignment horizontal="left" vertical="top" wrapText="1"/>
    </xf>
    <xf numFmtId="0" fontId="7" fillId="0" borderId="201" xfId="723" applyFont="1" applyBorder="1" applyAlignment="1">
      <alignment horizontal="right" vertical="top"/>
    </xf>
    <xf numFmtId="165" fontId="7" fillId="0" borderId="210" xfId="723" applyNumberFormat="1" applyFont="1" applyBorder="1" applyAlignment="1">
      <alignment horizontal="right" vertical="top"/>
    </xf>
    <xf numFmtId="0" fontId="7" fillId="0" borderId="200" xfId="719" applyFont="1" applyBorder="1" applyAlignment="1">
      <alignment horizontal="left" vertical="top" wrapText="1"/>
    </xf>
    <xf numFmtId="0" fontId="7" fillId="0" borderId="200" xfId="723" applyFont="1" applyBorder="1" applyAlignment="1">
      <alignment horizontal="right" vertical="top"/>
    </xf>
    <xf numFmtId="165" fontId="7" fillId="0" borderId="200" xfId="723" applyNumberFormat="1" applyFont="1" applyBorder="1" applyAlignment="1">
      <alignment horizontal="right" vertical="top"/>
    </xf>
    <xf numFmtId="0" fontId="3" fillId="2" borderId="210" xfId="738"/>
    <xf numFmtId="0" fontId="31" fillId="2" borderId="210" xfId="738" applyFont="1"/>
    <xf numFmtId="0" fontId="32" fillId="2" borderId="210" xfId="738" applyFont="1"/>
    <xf numFmtId="0" fontId="33" fillId="2" borderId="210" xfId="738" applyFont="1"/>
    <xf numFmtId="0" fontId="34" fillId="2" borderId="210" xfId="738" applyFont="1"/>
    <xf numFmtId="0" fontId="34" fillId="2" borderId="210" xfId="738" applyFont="1" applyAlignment="1">
      <alignment horizontal="center"/>
    </xf>
    <xf numFmtId="0" fontId="36" fillId="2" borderId="210" xfId="757" applyFont="1" applyAlignment="1" applyProtection="1"/>
    <xf numFmtId="0" fontId="7" fillId="5" borderId="208" xfId="719" applyFont="1" applyFill="1" applyBorder="1" applyAlignment="1">
      <alignment horizontal="left" vertical="top" wrapText="1"/>
    </xf>
    <xf numFmtId="164" fontId="7" fillId="5" borderId="208" xfId="722" applyNumberFormat="1" applyFont="1" applyFill="1" applyBorder="1" applyAlignment="1">
      <alignment horizontal="right" vertical="top"/>
    </xf>
    <xf numFmtId="165" fontId="7" fillId="5" borderId="208" xfId="722" applyNumberFormat="1" applyFont="1" applyFill="1" applyBorder="1" applyAlignment="1">
      <alignment horizontal="right" vertical="top"/>
    </xf>
    <xf numFmtId="165" fontId="8" fillId="2" borderId="32" xfId="215" applyNumberFormat="1" applyFont="1" applyBorder="1" applyAlignment="1">
      <alignment horizontal="center" vertical="center"/>
    </xf>
    <xf numFmtId="165" fontId="8" fillId="2" borderId="68" xfId="216" applyNumberFormat="1" applyFont="1" applyAlignment="1">
      <alignment horizontal="center" vertical="center"/>
    </xf>
    <xf numFmtId="165" fontId="8" fillId="2" borderId="69" xfId="216" applyNumberFormat="1" applyFont="1" applyBorder="1" applyAlignment="1">
      <alignment horizontal="center" vertical="center"/>
    </xf>
    <xf numFmtId="165" fontId="8" fillId="2" borderId="17" xfId="217" applyNumberFormat="1" applyFont="1" applyBorder="1" applyAlignment="1">
      <alignment horizontal="center" vertical="center"/>
    </xf>
    <xf numFmtId="22" fontId="24" fillId="0" borderId="0" xfId="0" applyNumberFormat="1" applyFont="1"/>
    <xf numFmtId="47" fontId="24" fillId="0" borderId="0" xfId="0" applyNumberFormat="1" applyFont="1"/>
    <xf numFmtId="0" fontId="28" fillId="2" borderId="240" xfId="697" applyFont="1" applyBorder="1" applyAlignment="1">
      <alignment horizontal="left" vertical="center"/>
    </xf>
    <xf numFmtId="165" fontId="28" fillId="2" borderId="240" xfId="697" applyNumberFormat="1" applyFont="1" applyBorder="1" applyAlignment="1">
      <alignment horizontal="center" vertical="center"/>
    </xf>
    <xf numFmtId="2" fontId="28" fillId="2" borderId="240" xfId="697" applyNumberFormat="1" applyFont="1" applyBorder="1" applyAlignment="1">
      <alignment horizontal="center" vertical="center" wrapText="1"/>
    </xf>
    <xf numFmtId="0" fontId="7" fillId="0" borderId="61" xfId="156" applyFont="1" applyFill="1" applyBorder="1" applyAlignment="1">
      <alignment horizontal="center"/>
    </xf>
    <xf numFmtId="164" fontId="2" fillId="0" borderId="4" xfId="11" applyNumberFormat="1" applyFont="1" applyBorder="1" applyAlignment="1">
      <alignment horizontal="center" vertical="top"/>
    </xf>
    <xf numFmtId="164" fontId="2" fillId="0" borderId="5" xfId="12" applyNumberFormat="1" applyFont="1" applyBorder="1" applyAlignment="1">
      <alignment horizontal="center" vertical="top"/>
    </xf>
    <xf numFmtId="3" fontId="2" fillId="0" borderId="4" xfId="9" applyNumberFormat="1" applyFont="1" applyBorder="1" applyAlignment="1">
      <alignment horizontal="center" vertical="top"/>
    </xf>
    <xf numFmtId="3" fontId="2" fillId="0" borderId="5" xfId="10" applyNumberFormat="1" applyFont="1" applyBorder="1" applyAlignment="1">
      <alignment horizontal="center" vertical="top"/>
    </xf>
    <xf numFmtId="0" fontId="1" fillId="0" borderId="2" xfId="2" applyFont="1" applyBorder="1" applyAlignment="1">
      <alignment wrapText="1"/>
    </xf>
    <xf numFmtId="0" fontId="1" fillId="0" borderId="3" xfId="5" applyFont="1" applyBorder="1" applyAlignment="1">
      <alignment horizontal="center"/>
    </xf>
    <xf numFmtId="0" fontId="2" fillId="0" borderId="4" xfId="7" applyFont="1" applyBorder="1" applyAlignment="1">
      <alignment horizontal="left" vertical="top" wrapText="1"/>
    </xf>
    <xf numFmtId="0" fontId="2" fillId="0" borderId="5" xfId="8" applyFont="1" applyBorder="1" applyAlignment="1">
      <alignment horizontal="left" vertical="top" wrapText="1"/>
    </xf>
    <xf numFmtId="0" fontId="0" fillId="0" borderId="0" xfId="0" applyAlignment="1">
      <alignment horizontal="right"/>
    </xf>
    <xf numFmtId="22" fontId="20" fillId="0" borderId="0" xfId="0" applyNumberFormat="1" applyFont="1"/>
    <xf numFmtId="47" fontId="20" fillId="0" borderId="0" xfId="0" applyNumberFormat="1" applyFont="1"/>
    <xf numFmtId="0" fontId="14" fillId="2" borderId="29" xfId="92" applyFont="1" applyAlignment="1">
      <alignment horizontal="left"/>
    </xf>
    <xf numFmtId="0" fontId="14" fillId="2" borderId="29" xfId="92" applyFont="1" applyAlignment="1">
      <alignment horizontal="center"/>
    </xf>
    <xf numFmtId="3" fontId="14" fillId="2" borderId="29" xfId="92" applyNumberFormat="1" applyFont="1" applyAlignment="1">
      <alignment horizontal="center"/>
    </xf>
    <xf numFmtId="165" fontId="14" fillId="2" borderId="29" xfId="92" applyNumberFormat="1" applyFont="1" applyAlignment="1">
      <alignment horizontal="center"/>
    </xf>
    <xf numFmtId="2" fontId="14" fillId="2" borderId="29" xfId="92" applyNumberFormat="1" applyFont="1" applyAlignment="1">
      <alignment horizontal="center"/>
    </xf>
    <xf numFmtId="0" fontId="14" fillId="2" borderId="210" xfId="92" applyFont="1" applyBorder="1" applyAlignment="1">
      <alignment horizontal="left"/>
    </xf>
    <xf numFmtId="165" fontId="14" fillId="2" borderId="210" xfId="92" applyNumberFormat="1" applyFont="1" applyBorder="1" applyAlignment="1">
      <alignment horizontal="center"/>
    </xf>
    <xf numFmtId="2" fontId="14" fillId="2" borderId="210" xfId="92" applyNumberFormat="1" applyFont="1" applyBorder="1" applyAlignment="1">
      <alignment horizontal="center"/>
    </xf>
    <xf numFmtId="3" fontId="14" fillId="2" borderId="210" xfId="92" applyNumberFormat="1" applyFont="1" applyBorder="1" applyAlignment="1">
      <alignment horizontal="center"/>
    </xf>
    <xf numFmtId="0" fontId="14" fillId="2" borderId="35" xfId="92" applyFont="1" applyBorder="1" applyAlignment="1">
      <alignment horizontal="left"/>
    </xf>
    <xf numFmtId="165" fontId="14" fillId="2" borderId="35" xfId="92" applyNumberFormat="1" applyFont="1" applyBorder="1" applyAlignment="1">
      <alignment horizontal="center"/>
    </xf>
    <xf numFmtId="2" fontId="14" fillId="2" borderId="35" xfId="92" applyNumberFormat="1" applyFont="1" applyBorder="1" applyAlignment="1">
      <alignment horizontal="center"/>
    </xf>
    <xf numFmtId="3" fontId="14" fillId="2" borderId="35" xfId="92" applyNumberFormat="1" applyFont="1" applyBorder="1" applyAlignment="1">
      <alignment horizontal="center"/>
    </xf>
    <xf numFmtId="0" fontId="16" fillId="2" borderId="34" xfId="92" applyFont="1" applyBorder="1"/>
    <xf numFmtId="0" fontId="16" fillId="2" borderId="34" xfId="92" applyFont="1" applyBorder="1" applyAlignment="1">
      <alignment horizontal="center" wrapText="1"/>
    </xf>
    <xf numFmtId="0" fontId="20" fillId="2" borderId="29" xfId="92" applyFont="1"/>
    <xf numFmtId="0" fontId="14" fillId="2" borderId="78" xfId="251" applyFont="1" applyBorder="1"/>
    <xf numFmtId="0" fontId="14" fillId="2" borderId="39" xfId="251" applyFont="1" applyBorder="1" applyAlignment="1">
      <alignment horizontal="right"/>
    </xf>
    <xf numFmtId="0" fontId="14" fillId="2" borderId="38" xfId="251" applyFont="1" applyBorder="1" applyAlignment="1">
      <alignment horizontal="right" wrapText="1"/>
    </xf>
    <xf numFmtId="0" fontId="14" fillId="2" borderId="39" xfId="251" applyFont="1" applyBorder="1" applyAlignment="1">
      <alignment horizontal="right" wrapText="1"/>
    </xf>
    <xf numFmtId="0" fontId="14" fillId="2" borderId="62" xfId="251" applyFont="1" applyBorder="1" applyAlignment="1">
      <alignment horizontal="right" wrapText="1"/>
    </xf>
    <xf numFmtId="0" fontId="14" fillId="2" borderId="78" xfId="251" applyFont="1" applyBorder="1" applyAlignment="1">
      <alignment horizontal="left" wrapText="1"/>
    </xf>
    <xf numFmtId="0" fontId="14" fillId="2" borderId="34" xfId="251" applyFont="1" applyBorder="1" applyAlignment="1">
      <alignment horizontal="left" wrapText="1"/>
    </xf>
    <xf numFmtId="0" fontId="14" fillId="2" borderId="34" xfId="251" applyFont="1" applyBorder="1" applyAlignment="1">
      <alignment wrapText="1"/>
    </xf>
    <xf numFmtId="0" fontId="38" fillId="0" borderId="75" xfId="0" applyFont="1" applyBorder="1" applyAlignment="1">
      <alignment horizontal="left"/>
    </xf>
    <xf numFmtId="0" fontId="26" fillId="0" borderId="79" xfId="0" applyFont="1" applyBorder="1" applyAlignment="1">
      <alignment horizontal="right"/>
    </xf>
    <xf numFmtId="0" fontId="26" fillId="0" borderId="89" xfId="0" applyFont="1" applyBorder="1" applyAlignment="1">
      <alignment horizontal="right"/>
    </xf>
    <xf numFmtId="0" fontId="26" fillId="0" borderId="75" xfId="0" applyFont="1" applyBorder="1" applyAlignment="1">
      <alignment horizontal="right" wrapText="1"/>
    </xf>
    <xf numFmtId="0" fontId="26" fillId="0" borderId="79" xfId="0" applyFont="1" applyBorder="1" applyAlignment="1">
      <alignment horizontal="right" wrapText="1"/>
    </xf>
    <xf numFmtId="0" fontId="26" fillId="0" borderId="90" xfId="0" applyFont="1" applyBorder="1" applyAlignment="1">
      <alignment wrapText="1"/>
    </xf>
    <xf numFmtId="0" fontId="26" fillId="0" borderId="0" xfId="0" applyFont="1"/>
    <xf numFmtId="0" fontId="25" fillId="0" borderId="0" xfId="0" applyFont="1" applyAlignment="1">
      <alignment horizontal="left"/>
    </xf>
    <xf numFmtId="3" fontId="25" fillId="0" borderId="79" xfId="0" applyNumberFormat="1" applyFont="1" applyBorder="1"/>
    <xf numFmtId="165" fontId="25" fillId="0" borderId="89" xfId="0" applyNumberFormat="1" applyFont="1" applyBorder="1"/>
    <xf numFmtId="165" fontId="25" fillId="0" borderId="75" xfId="0" applyNumberFormat="1" applyFont="1" applyBorder="1"/>
    <xf numFmtId="166" fontId="25" fillId="0" borderId="79" xfId="0" applyNumberFormat="1" applyFont="1" applyBorder="1"/>
    <xf numFmtId="166" fontId="25" fillId="0" borderId="75" xfId="0" applyNumberFormat="1" applyFont="1" applyBorder="1"/>
    <xf numFmtId="0" fontId="25" fillId="0" borderId="79" xfId="0" applyFont="1" applyBorder="1"/>
    <xf numFmtId="0" fontId="25" fillId="0" borderId="90" xfId="0" applyFont="1" applyBorder="1"/>
    <xf numFmtId="167" fontId="25" fillId="0" borderId="0" xfId="0" applyNumberFormat="1" applyFont="1"/>
    <xf numFmtId="0" fontId="39" fillId="0" borderId="0" xfId="0" applyFont="1" applyAlignment="1">
      <alignment horizontal="left"/>
    </xf>
    <xf numFmtId="3" fontId="39" fillId="0" borderId="79" xfId="0" applyNumberFormat="1" applyFont="1" applyBorder="1"/>
    <xf numFmtId="165" fontId="39" fillId="0" borderId="89" xfId="0" applyNumberFormat="1" applyFont="1" applyBorder="1"/>
    <xf numFmtId="165" fontId="39" fillId="0" borderId="75" xfId="0" applyNumberFormat="1" applyFont="1" applyBorder="1"/>
    <xf numFmtId="166" fontId="39" fillId="0" borderId="79" xfId="0" applyNumberFormat="1" applyFont="1" applyBorder="1"/>
    <xf numFmtId="166" fontId="39" fillId="0" borderId="75" xfId="0" applyNumberFormat="1" applyFont="1" applyBorder="1"/>
    <xf numFmtId="165" fontId="39" fillId="0" borderId="79" xfId="0" applyNumberFormat="1" applyFont="1" applyBorder="1"/>
    <xf numFmtId="165" fontId="39" fillId="0" borderId="90" xfId="0" applyNumberFormat="1" applyFont="1" applyBorder="1"/>
    <xf numFmtId="167" fontId="39" fillId="0" borderId="0" xfId="0" applyNumberFormat="1" applyFont="1"/>
    <xf numFmtId="0" fontId="39" fillId="0" borderId="79" xfId="0" applyFont="1" applyBorder="1"/>
    <xf numFmtId="0" fontId="39" fillId="0" borderId="90" xfId="0" applyFont="1" applyBorder="1"/>
    <xf numFmtId="0" fontId="39" fillId="0" borderId="0" xfId="0" applyFont="1"/>
    <xf numFmtId="166" fontId="40" fillId="0" borderId="75" xfId="0" applyNumberFormat="1" applyFont="1" applyBorder="1"/>
    <xf numFmtId="165" fontId="25" fillId="0" borderId="79" xfId="0" applyNumberFormat="1" applyFont="1" applyBorder="1"/>
    <xf numFmtId="165" fontId="25" fillId="0" borderId="90" xfId="0" applyNumberFormat="1" applyFont="1" applyBorder="1"/>
    <xf numFmtId="165" fontId="25" fillId="0" borderId="0" xfId="0" applyNumberFormat="1" applyFont="1"/>
    <xf numFmtId="0" fontId="25" fillId="0" borderId="81" xfId="0" applyFont="1" applyBorder="1"/>
    <xf numFmtId="3" fontId="25" fillId="0" borderId="82" xfId="0" applyNumberFormat="1" applyFont="1" applyBorder="1"/>
    <xf numFmtId="166" fontId="25" fillId="0" borderId="91" xfId="0" applyNumberFormat="1" applyFont="1" applyBorder="1"/>
    <xf numFmtId="165" fontId="25" fillId="2" borderId="83" xfId="251" applyNumberFormat="1" applyFont="1" applyBorder="1"/>
    <xf numFmtId="166" fontId="25" fillId="0" borderId="82" xfId="0" applyNumberFormat="1" applyFont="1" applyBorder="1"/>
    <xf numFmtId="166" fontId="25" fillId="0" borderId="81" xfId="0" applyNumberFormat="1" applyFont="1" applyBorder="1"/>
    <xf numFmtId="0" fontId="26" fillId="0" borderId="82" xfId="0" applyFont="1" applyBorder="1"/>
    <xf numFmtId="0" fontId="26" fillId="0" borderId="92" xfId="0" applyFont="1" applyBorder="1"/>
    <xf numFmtId="165" fontId="26" fillId="0" borderId="82" xfId="0" applyNumberFormat="1" applyFont="1" applyBorder="1"/>
    <xf numFmtId="165" fontId="26" fillId="0" borderId="81" xfId="0" applyNumberFormat="1" applyFont="1" applyBorder="1"/>
    <xf numFmtId="167" fontId="26" fillId="0" borderId="81" xfId="0" applyNumberFormat="1" applyFont="1" applyBorder="1"/>
    <xf numFmtId="0" fontId="38" fillId="2" borderId="75" xfId="251" applyFont="1" applyAlignment="1">
      <alignment horizontal="left"/>
    </xf>
    <xf numFmtId="0" fontId="26" fillId="2" borderId="79" xfId="251" applyFont="1" applyBorder="1" applyAlignment="1">
      <alignment horizontal="right"/>
    </xf>
    <xf numFmtId="0" fontId="26" fillId="2" borderId="8" xfId="251" applyFont="1" applyBorder="1" applyAlignment="1">
      <alignment horizontal="right"/>
    </xf>
    <xf numFmtId="0" fontId="26" fillId="2" borderId="80" xfId="251" applyFont="1" applyBorder="1" applyAlignment="1">
      <alignment horizontal="right" wrapText="1"/>
    </xf>
    <xf numFmtId="0" fontId="26" fillId="2" borderId="75" xfId="251" applyFont="1" applyAlignment="1">
      <alignment horizontal="right" wrapText="1"/>
    </xf>
    <xf numFmtId="0" fontId="26" fillId="2" borderId="51" xfId="251" applyFont="1" applyBorder="1" applyAlignment="1">
      <alignment horizontal="right" wrapText="1"/>
    </xf>
    <xf numFmtId="0" fontId="26" fillId="2" borderId="56" xfId="251" applyFont="1" applyBorder="1" applyAlignment="1">
      <alignment horizontal="right" wrapText="1"/>
    </xf>
    <xf numFmtId="0" fontId="26" fillId="2" borderId="75" xfId="251" applyFont="1" applyAlignment="1">
      <alignment wrapText="1"/>
    </xf>
    <xf numFmtId="0" fontId="26" fillId="2" borderId="56" xfId="251" applyFont="1" applyBorder="1"/>
    <xf numFmtId="0" fontId="26" fillId="2" borderId="75" xfId="251" applyFont="1"/>
    <xf numFmtId="0" fontId="25" fillId="2" borderId="75" xfId="251" applyFont="1" applyAlignment="1">
      <alignment horizontal="left"/>
    </xf>
    <xf numFmtId="3" fontId="25" fillId="2" borderId="79" xfId="251" applyNumberFormat="1" applyFont="1" applyBorder="1"/>
    <xf numFmtId="165" fontId="25" fillId="2" borderId="8" xfId="251" applyNumberFormat="1" applyFont="1" applyBorder="1"/>
    <xf numFmtId="165" fontId="25" fillId="2" borderId="75" xfId="251" applyNumberFormat="1" applyFont="1"/>
    <xf numFmtId="165" fontId="25" fillId="2" borderId="51" xfId="251" applyNumberFormat="1" applyFont="1" applyBorder="1"/>
    <xf numFmtId="165" fontId="25" fillId="2" borderId="9" xfId="251" applyNumberFormat="1" applyFont="1" applyBorder="1"/>
    <xf numFmtId="0" fontId="39" fillId="2" borderId="75" xfId="251" applyFont="1" applyAlignment="1">
      <alignment horizontal="left"/>
    </xf>
    <xf numFmtId="3" fontId="39" fillId="2" borderId="79" xfId="251" applyNumberFormat="1" applyFont="1" applyBorder="1"/>
    <xf numFmtId="165" fontId="39" fillId="2" borderId="8" xfId="251" applyNumberFormat="1" applyFont="1" applyBorder="1"/>
    <xf numFmtId="165" fontId="39" fillId="2" borderId="75" xfId="251" applyNumberFormat="1" applyFont="1"/>
    <xf numFmtId="165" fontId="39" fillId="2" borderId="51" xfId="251" applyNumberFormat="1" applyFont="1" applyBorder="1"/>
    <xf numFmtId="165" fontId="39" fillId="2" borderId="9" xfId="251" applyNumberFormat="1" applyFont="1" applyBorder="1"/>
    <xf numFmtId="0" fontId="41" fillId="2" borderId="75" xfId="251" applyFont="1" applyAlignment="1">
      <alignment horizontal="left" wrapText="1"/>
    </xf>
    <xf numFmtId="165" fontId="40" fillId="2" borderId="51" xfId="251" applyNumberFormat="1" applyFont="1" applyBorder="1"/>
    <xf numFmtId="0" fontId="25" fillId="2" borderId="81" xfId="251" applyFont="1" applyBorder="1"/>
    <xf numFmtId="3" fontId="25" fillId="2" borderId="82" xfId="251" applyNumberFormat="1" applyFont="1" applyBorder="1"/>
    <xf numFmtId="165" fontId="25" fillId="2" borderId="81" xfId="251" applyNumberFormat="1" applyFont="1" applyBorder="1"/>
    <xf numFmtId="165" fontId="25" fillId="2" borderId="84" xfId="251" applyNumberFormat="1" applyFont="1" applyBorder="1"/>
    <xf numFmtId="165" fontId="26" fillId="2" borderId="85" xfId="251" applyNumberFormat="1" applyFont="1" applyBorder="1"/>
    <xf numFmtId="165" fontId="26" fillId="2" borderId="81" xfId="251" applyNumberFormat="1" applyFont="1" applyBorder="1"/>
    <xf numFmtId="165" fontId="26" fillId="2" borderId="8" xfId="251" applyNumberFormat="1" applyFont="1" applyBorder="1" applyAlignment="1">
      <alignment horizontal="right"/>
    </xf>
    <xf numFmtId="165" fontId="26" fillId="2" borderId="8" xfId="251" applyNumberFormat="1" applyFont="1" applyBorder="1" applyAlignment="1">
      <alignment horizontal="right" wrapText="1"/>
    </xf>
    <xf numFmtId="165" fontId="26" fillId="2" borderId="75" xfId="251" applyNumberFormat="1" applyFont="1" applyAlignment="1">
      <alignment horizontal="right" wrapText="1"/>
    </xf>
    <xf numFmtId="165" fontId="26" fillId="2" borderId="51" xfId="251" applyNumberFormat="1" applyFont="1" applyBorder="1" applyAlignment="1">
      <alignment horizontal="right" wrapText="1"/>
    </xf>
    <xf numFmtId="165" fontId="26" fillId="2" borderId="9" xfId="251" applyNumberFormat="1" applyFont="1" applyBorder="1" applyAlignment="1">
      <alignment horizontal="right" wrapText="1"/>
    </xf>
    <xf numFmtId="165" fontId="26" fillId="2" borderId="75" xfId="251" applyNumberFormat="1" applyFont="1" applyAlignment="1">
      <alignment wrapText="1"/>
    </xf>
    <xf numFmtId="165" fontId="26" fillId="2" borderId="9" xfId="251" applyNumberFormat="1" applyFont="1" applyBorder="1"/>
    <xf numFmtId="165" fontId="26" fillId="2" borderId="75" xfId="251" applyNumberFormat="1" applyFont="1"/>
    <xf numFmtId="0" fontId="42" fillId="2" borderId="75" xfId="251" applyFont="1" applyAlignment="1">
      <alignment horizontal="left"/>
    </xf>
    <xf numFmtId="0" fontId="14" fillId="2" borderId="9" xfId="251" applyFont="1" applyBorder="1" applyAlignment="1">
      <alignment horizontal="right"/>
    </xf>
    <xf numFmtId="165" fontId="14" fillId="2" borderId="8" xfId="251" applyNumberFormat="1" applyFont="1" applyBorder="1" applyAlignment="1">
      <alignment horizontal="right"/>
    </xf>
    <xf numFmtId="165" fontId="20" fillId="2" borderId="75" xfId="251" applyNumberFormat="1" applyFont="1" applyAlignment="1">
      <alignment wrapText="1"/>
    </xf>
    <xf numFmtId="165" fontId="14" fillId="2" borderId="9" xfId="251" applyNumberFormat="1" applyFont="1" applyBorder="1" applyAlignment="1">
      <alignment horizontal="right" wrapText="1"/>
    </xf>
    <xf numFmtId="165" fontId="20" fillId="2" borderId="51" xfId="251" applyNumberFormat="1" applyFont="1" applyBorder="1" applyAlignment="1">
      <alignment wrapText="1"/>
    </xf>
    <xf numFmtId="165" fontId="14" fillId="2" borderId="75" xfId="251" applyNumberFormat="1" applyFont="1" applyAlignment="1">
      <alignment horizontal="left" wrapText="1"/>
    </xf>
    <xf numFmtId="165" fontId="20" fillId="2" borderId="9" xfId="251" applyNumberFormat="1" applyFont="1" applyBorder="1"/>
    <xf numFmtId="165" fontId="20" fillId="2" borderId="46" xfId="251" applyNumberFormat="1" applyFont="1" applyBorder="1"/>
    <xf numFmtId="0" fontId="16" fillId="2" borderId="75" xfId="251" applyFont="1" applyAlignment="1">
      <alignment horizontal="left" wrapText="1"/>
    </xf>
    <xf numFmtId="3" fontId="16" fillId="2" borderId="9" xfId="251" applyNumberFormat="1" applyFont="1" applyBorder="1" applyAlignment="1">
      <alignment horizontal="right"/>
    </xf>
    <xf numFmtId="165" fontId="16" fillId="2" borderId="8" xfId="251" applyNumberFormat="1" applyFont="1" applyBorder="1" applyAlignment="1">
      <alignment horizontal="right"/>
    </xf>
    <xf numFmtId="165" fontId="16" fillId="2" borderId="75" xfId="251" applyNumberFormat="1" applyFont="1" applyAlignment="1">
      <alignment horizontal="right"/>
    </xf>
    <xf numFmtId="165" fontId="16" fillId="2" borderId="9" xfId="251" applyNumberFormat="1" applyFont="1" applyBorder="1" applyAlignment="1">
      <alignment horizontal="right"/>
    </xf>
    <xf numFmtId="165" fontId="16" fillId="2" borderId="51" xfId="251" applyNumberFormat="1" applyFont="1" applyBorder="1" applyAlignment="1">
      <alignment horizontal="right"/>
    </xf>
    <xf numFmtId="165" fontId="16" fillId="2" borderId="9" xfId="251" applyNumberFormat="1" applyFont="1" applyBorder="1" applyAlignment="1">
      <alignment horizontal="left"/>
    </xf>
    <xf numFmtId="165" fontId="16" fillId="2" borderId="75" xfId="251" applyNumberFormat="1" applyFont="1" applyAlignment="1">
      <alignment horizontal="left"/>
    </xf>
    <xf numFmtId="165" fontId="16" fillId="2" borderId="75" xfId="251" applyNumberFormat="1" applyFont="1"/>
    <xf numFmtId="3" fontId="41" fillId="2" borderId="9" xfId="251" applyNumberFormat="1" applyFont="1" applyBorder="1" applyAlignment="1">
      <alignment horizontal="right"/>
    </xf>
    <xf numFmtId="165" fontId="41" fillId="2" borderId="8" xfId="251" applyNumberFormat="1" applyFont="1" applyBorder="1" applyAlignment="1">
      <alignment horizontal="right"/>
    </xf>
    <xf numFmtId="165" fontId="41" fillId="2" borderId="75" xfId="251" applyNumberFormat="1" applyFont="1" applyAlignment="1">
      <alignment horizontal="right"/>
    </xf>
    <xf numFmtId="165" fontId="41" fillId="2" borderId="9" xfId="251" applyNumberFormat="1" applyFont="1" applyBorder="1" applyAlignment="1">
      <alignment horizontal="right"/>
    </xf>
    <xf numFmtId="165" fontId="41" fillId="2" borderId="51" xfId="251" applyNumberFormat="1" applyFont="1" applyBorder="1" applyAlignment="1">
      <alignment horizontal="right"/>
    </xf>
    <xf numFmtId="165" fontId="41" fillId="2" borderId="75" xfId="251" applyNumberFormat="1" applyFont="1"/>
    <xf numFmtId="165" fontId="41" fillId="2" borderId="9" xfId="251" applyNumberFormat="1" applyFont="1" applyBorder="1" applyAlignment="1">
      <alignment horizontal="left"/>
    </xf>
    <xf numFmtId="165" fontId="41" fillId="2" borderId="86" xfId="251" applyNumberFormat="1" applyFont="1" applyBorder="1" applyAlignment="1">
      <alignment horizontal="left"/>
    </xf>
    <xf numFmtId="165" fontId="20" fillId="2" borderId="51" xfId="251" applyNumberFormat="1" applyFont="1" applyBorder="1"/>
    <xf numFmtId="165" fontId="43" fillId="2" borderId="51" xfId="251" applyNumberFormat="1" applyFont="1" applyBorder="1" applyAlignment="1">
      <alignment horizontal="right"/>
    </xf>
    <xf numFmtId="165" fontId="16" fillId="2" borderId="86" xfId="251" applyNumberFormat="1" applyFont="1" applyBorder="1" applyAlignment="1">
      <alignment horizontal="right"/>
    </xf>
    <xf numFmtId="0" fontId="41" fillId="2" borderId="9" xfId="251" applyFont="1" applyBorder="1" applyAlignment="1">
      <alignment horizontal="left"/>
    </xf>
    <xf numFmtId="165" fontId="41" fillId="2" borderId="8" xfId="251" applyNumberFormat="1" applyFont="1" applyBorder="1" applyAlignment="1">
      <alignment horizontal="left"/>
    </xf>
    <xf numFmtId="165" fontId="20" fillId="2" borderId="37" xfId="251" applyNumberFormat="1" applyFont="1" applyBorder="1"/>
    <xf numFmtId="0" fontId="16" fillId="2" borderId="69" xfId="251" applyFont="1" applyBorder="1" applyAlignment="1">
      <alignment horizontal="left" wrapText="1"/>
    </xf>
    <xf numFmtId="3" fontId="16" fillId="2" borderId="74" xfId="251" applyNumberFormat="1" applyFont="1" applyBorder="1" applyAlignment="1">
      <alignment horizontal="right"/>
    </xf>
    <xf numFmtId="165" fontId="16" fillId="2" borderId="87" xfId="251" applyNumberFormat="1" applyFont="1" applyBorder="1" applyAlignment="1">
      <alignment horizontal="right"/>
    </xf>
    <xf numFmtId="165" fontId="16" fillId="2" borderId="69" xfId="251" applyNumberFormat="1" applyFont="1" applyBorder="1" applyAlignment="1">
      <alignment horizontal="right"/>
    </xf>
    <xf numFmtId="165" fontId="16" fillId="2" borderId="74" xfId="251" applyNumberFormat="1" applyFont="1" applyBorder="1" applyAlignment="1">
      <alignment horizontal="right"/>
    </xf>
    <xf numFmtId="165" fontId="16" fillId="2" borderId="71" xfId="251" applyNumberFormat="1" applyFont="1" applyBorder="1" applyAlignment="1">
      <alignment horizontal="left"/>
    </xf>
    <xf numFmtId="165" fontId="14" fillId="2" borderId="74" xfId="251" applyNumberFormat="1" applyFont="1" applyBorder="1" applyAlignment="1">
      <alignment horizontal="left"/>
    </xf>
    <xf numFmtId="165" fontId="14" fillId="2" borderId="88" xfId="251" applyNumberFormat="1" applyFont="1" applyBorder="1" applyAlignment="1">
      <alignment horizontal="left"/>
    </xf>
    <xf numFmtId="165" fontId="14" fillId="2" borderId="69" xfId="251" applyNumberFormat="1" applyFont="1" applyBorder="1" applyAlignment="1">
      <alignment horizontal="right"/>
    </xf>
    <xf numFmtId="165" fontId="14" fillId="2" borderId="69" xfId="251" applyNumberFormat="1" applyFont="1" applyBorder="1"/>
    <xf numFmtId="0" fontId="42" fillId="2" borderId="75" xfId="251" applyFont="1" applyAlignment="1">
      <alignment horizontal="left" wrapText="1"/>
    </xf>
    <xf numFmtId="0" fontId="14" fillId="2" borderId="9" xfId="251" applyFont="1" applyBorder="1" applyAlignment="1">
      <alignment horizontal="left"/>
    </xf>
    <xf numFmtId="165" fontId="14" fillId="2" borderId="8" xfId="251" applyNumberFormat="1" applyFont="1" applyBorder="1" applyAlignment="1">
      <alignment horizontal="left"/>
    </xf>
    <xf numFmtId="165" fontId="14" fillId="2" borderId="75" xfId="251" applyNumberFormat="1" applyFont="1" applyAlignment="1">
      <alignment horizontal="left"/>
    </xf>
    <xf numFmtId="165" fontId="14" fillId="2" borderId="9" xfId="251" applyNumberFormat="1" applyFont="1" applyBorder="1" applyAlignment="1">
      <alignment horizontal="left"/>
    </xf>
    <xf numFmtId="165" fontId="14" fillId="2" borderId="51" xfId="251" applyNumberFormat="1" applyFont="1" applyBorder="1" applyAlignment="1">
      <alignment horizontal="left"/>
    </xf>
    <xf numFmtId="165" fontId="14" fillId="2" borderId="86" xfId="251" applyNumberFormat="1" applyFont="1" applyBorder="1" applyAlignment="1">
      <alignment horizontal="left"/>
    </xf>
    <xf numFmtId="165" fontId="16" fillId="2" borderId="86" xfId="251" applyNumberFormat="1" applyFont="1" applyBorder="1" applyAlignment="1">
      <alignment horizontal="left"/>
    </xf>
    <xf numFmtId="165" fontId="41" fillId="2" borderId="86" xfId="251" applyNumberFormat="1" applyFont="1" applyBorder="1" applyAlignment="1">
      <alignment horizontal="right"/>
    </xf>
    <xf numFmtId="165" fontId="14" fillId="2" borderId="71" xfId="251" applyNumberFormat="1" applyFont="1" applyBorder="1" applyAlignment="1">
      <alignment horizontal="left"/>
    </xf>
    <xf numFmtId="165" fontId="16" fillId="2" borderId="74" xfId="251" applyNumberFormat="1" applyFont="1" applyBorder="1" applyAlignment="1">
      <alignment horizontal="left"/>
    </xf>
    <xf numFmtId="165" fontId="16" fillId="2" borderId="88" xfId="251" applyNumberFormat="1" applyFont="1" applyBorder="1" applyAlignment="1">
      <alignment horizontal="left"/>
    </xf>
    <xf numFmtId="0" fontId="8" fillId="2" borderId="75" xfId="251" applyFont="1"/>
    <xf numFmtId="0" fontId="37" fillId="4" borderId="210" xfId="738" applyFont="1" applyFill="1" applyAlignment="1">
      <alignment horizontal="center" vertical="center" wrapText="1"/>
    </xf>
    <xf numFmtId="0" fontId="2" fillId="0" borderId="1" xfId="13" applyFont="1" applyBorder="1" applyAlignment="1">
      <alignment horizontal="left" vertical="top" wrapText="1"/>
    </xf>
    <xf numFmtId="0" fontId="2" fillId="0" borderId="210" xfId="13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210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2" borderId="12" xfId="14" applyFont="1" applyFill="1" applyBorder="1" applyAlignment="1">
      <alignment horizontal="center" vertical="center" wrapText="1"/>
    </xf>
    <xf numFmtId="0" fontId="7" fillId="2" borderId="210" xfId="14" applyFont="1" applyFill="1" applyBorder="1" applyAlignment="1">
      <alignment horizontal="center" vertical="center" wrapText="1"/>
    </xf>
    <xf numFmtId="0" fontId="2" fillId="2" borderId="12" xfId="21" applyFont="1" applyFill="1" applyBorder="1" applyAlignment="1">
      <alignment horizontal="left" vertical="top" wrapText="1"/>
    </xf>
    <xf numFmtId="0" fontId="4" fillId="2" borderId="12" xfId="21" applyFont="1" applyFill="1" applyBorder="1" applyAlignment="1">
      <alignment horizontal="left" vertical="top" wrapText="1"/>
    </xf>
    <xf numFmtId="0" fontId="4" fillId="2" borderId="210" xfId="21" applyFont="1" applyFill="1" applyBorder="1" applyAlignment="1">
      <alignment horizontal="left" vertical="top" wrapText="1"/>
    </xf>
    <xf numFmtId="0" fontId="7" fillId="2" borderId="36" xfId="14" applyFont="1" applyFill="1" applyBorder="1" applyAlignment="1">
      <alignment horizontal="center" vertical="center" wrapText="1"/>
    </xf>
    <xf numFmtId="0" fontId="7" fillId="2" borderId="19" xfId="29" applyFont="1" applyFill="1" applyBorder="1" applyAlignment="1">
      <alignment horizontal="center" vertical="center" wrapText="1"/>
    </xf>
    <xf numFmtId="0" fontId="7" fillId="2" borderId="210" xfId="29" applyFont="1" applyFill="1" applyBorder="1" applyAlignment="1">
      <alignment horizontal="center" vertical="center" wrapText="1"/>
    </xf>
    <xf numFmtId="0" fontId="2" fillId="2" borderId="19" xfId="41" applyFont="1" applyFill="1" applyBorder="1" applyAlignment="1">
      <alignment horizontal="left" vertical="top" wrapText="1"/>
    </xf>
    <xf numFmtId="0" fontId="2" fillId="2" borderId="210" xfId="41" applyFont="1" applyFill="1" applyBorder="1" applyAlignment="1">
      <alignment horizontal="left" vertical="top" wrapText="1"/>
    </xf>
    <xf numFmtId="0" fontId="7" fillId="2" borderId="36" xfId="29" applyFont="1" applyFill="1" applyBorder="1" applyAlignment="1">
      <alignment horizontal="center" vertical="center" wrapText="1"/>
    </xf>
    <xf numFmtId="0" fontId="2" fillId="2" borderId="24" xfId="49" applyFont="1" applyFill="1" applyBorder="1" applyAlignment="1">
      <alignment horizontal="left" vertical="top" wrapText="1"/>
    </xf>
    <xf numFmtId="0" fontId="6" fillId="2" borderId="24" xfId="49" applyFont="1" applyFill="1" applyBorder="1" applyAlignment="1">
      <alignment horizontal="left" vertical="top" wrapText="1"/>
    </xf>
    <xf numFmtId="0" fontId="6" fillId="2" borderId="210" xfId="49" applyFont="1" applyFill="1" applyBorder="1" applyAlignment="1">
      <alignment horizontal="left" vertical="top" wrapText="1"/>
    </xf>
    <xf numFmtId="0" fontId="7" fillId="2" borderId="29" xfId="42" applyFont="1" applyFill="1" applyBorder="1" applyAlignment="1">
      <alignment horizontal="center" vertical="center" wrapText="1"/>
    </xf>
    <xf numFmtId="0" fontId="7" fillId="2" borderId="210" xfId="42" applyFont="1" applyFill="1" applyBorder="1" applyAlignment="1">
      <alignment horizontal="center" vertical="center" wrapText="1"/>
    </xf>
    <xf numFmtId="0" fontId="2" fillId="2" borderId="29" xfId="83" applyFont="1" applyFill="1" applyBorder="1" applyAlignment="1">
      <alignment horizontal="left" vertical="top" wrapText="1"/>
    </xf>
    <xf numFmtId="0" fontId="11" fillId="2" borderId="29" xfId="83" applyFont="1" applyFill="1" applyBorder="1" applyAlignment="1">
      <alignment horizontal="left" vertical="top" wrapText="1"/>
    </xf>
    <xf numFmtId="0" fontId="11" fillId="2" borderId="210" xfId="83" applyFont="1" applyFill="1" applyBorder="1" applyAlignment="1">
      <alignment horizontal="left" vertical="top" wrapText="1"/>
    </xf>
    <xf numFmtId="0" fontId="7" fillId="2" borderId="29" xfId="76" applyFont="1" applyFill="1" applyBorder="1" applyAlignment="1">
      <alignment horizontal="center" vertical="center" wrapText="1"/>
    </xf>
    <xf numFmtId="0" fontId="7" fillId="2" borderId="210" xfId="76" applyFont="1" applyFill="1" applyBorder="1" applyAlignment="1">
      <alignment horizontal="center" vertical="center" wrapText="1"/>
    </xf>
    <xf numFmtId="0" fontId="16" fillId="2" borderId="29" xfId="92" applyFont="1" applyAlignment="1">
      <alignment horizontal="center" wrapText="1"/>
    </xf>
    <xf numFmtId="0" fontId="16" fillId="2" borderId="29" xfId="92" applyFont="1" applyAlignment="1">
      <alignment horizontal="center"/>
    </xf>
    <xf numFmtId="0" fontId="7" fillId="2" borderId="36" xfId="94" applyFont="1" applyFill="1" applyBorder="1" applyAlignment="1">
      <alignment horizontal="center" vertical="center" wrapText="1"/>
    </xf>
    <xf numFmtId="0" fontId="7" fillId="2" borderId="210" xfId="94" applyFont="1" applyFill="1" applyBorder="1" applyAlignment="1">
      <alignment horizontal="center" vertical="center" wrapText="1"/>
    </xf>
    <xf numFmtId="0" fontId="2" fillId="2" borderId="210" xfId="101" applyFont="1" applyFill="1" applyBorder="1" applyAlignment="1">
      <alignment horizontal="left" vertical="top" wrapText="1"/>
    </xf>
    <xf numFmtId="0" fontId="25" fillId="0" borderId="142" xfId="435" applyFont="1" applyFill="1" applyAlignment="1">
      <alignment horizontal="center" vertical="center" wrapText="1"/>
    </xf>
    <xf numFmtId="0" fontId="26" fillId="0" borderId="142" xfId="435" applyFont="1" applyFill="1" applyAlignment="1">
      <alignment horizontal="left" vertical="top" wrapText="1"/>
    </xf>
    <xf numFmtId="0" fontId="14" fillId="0" borderId="45" xfId="155" applyFont="1" applyFill="1" applyAlignment="1">
      <alignment horizontal="left" vertical="top" wrapText="1"/>
    </xf>
    <xf numFmtId="0" fontId="14" fillId="0" borderId="210" xfId="155" applyFont="1" applyFill="1" applyBorder="1" applyAlignment="1">
      <alignment horizontal="left" vertical="top" wrapText="1"/>
    </xf>
    <xf numFmtId="0" fontId="16" fillId="0" borderId="45" xfId="155" applyFont="1" applyFill="1" applyAlignment="1">
      <alignment horizontal="center" vertical="center" wrapText="1"/>
    </xf>
    <xf numFmtId="0" fontId="16" fillId="0" borderId="210" xfId="155" applyFont="1" applyFill="1" applyBorder="1" applyAlignment="1">
      <alignment horizontal="center" vertical="center" wrapText="1"/>
    </xf>
    <xf numFmtId="0" fontId="16" fillId="0" borderId="45" xfId="112" applyFont="1" applyBorder="1" applyAlignment="1">
      <alignment horizontal="center" vertical="center" wrapText="1"/>
    </xf>
    <xf numFmtId="0" fontId="16" fillId="0" borderId="210" xfId="112" applyFont="1" applyBorder="1" applyAlignment="1">
      <alignment horizontal="center" vertical="center" wrapText="1"/>
    </xf>
    <xf numFmtId="0" fontId="16" fillId="0" borderId="43" xfId="112" applyFont="1" applyBorder="1" applyAlignment="1">
      <alignment horizontal="center" vertical="center" wrapText="1"/>
    </xf>
    <xf numFmtId="0" fontId="14" fillId="0" borderId="43" xfId="139" applyFont="1" applyBorder="1" applyAlignment="1">
      <alignment horizontal="left" vertical="top" wrapText="1"/>
    </xf>
    <xf numFmtId="0" fontId="14" fillId="0" borderId="44" xfId="137" applyFont="1" applyBorder="1" applyAlignment="1">
      <alignment horizontal="left" vertical="top" wrapText="1"/>
    </xf>
    <xf numFmtId="0" fontId="14" fillId="0" borderId="210" xfId="137" applyFont="1" applyBorder="1" applyAlignment="1">
      <alignment horizontal="left" vertical="top" wrapText="1"/>
    </xf>
    <xf numFmtId="0" fontId="14" fillId="0" borderId="45" xfId="138" applyFont="1" applyBorder="1" applyAlignment="1">
      <alignment horizontal="left" vertical="top" wrapText="1"/>
    </xf>
    <xf numFmtId="0" fontId="18" fillId="0" borderId="67" xfId="170" applyFont="1" applyBorder="1" applyAlignment="1">
      <alignment horizontal="center" vertical="center" wrapText="1"/>
    </xf>
    <xf numFmtId="0" fontId="18" fillId="0" borderId="210" xfId="170" applyFont="1" applyBorder="1" applyAlignment="1">
      <alignment horizontal="center" vertical="center" wrapText="1"/>
    </xf>
    <xf numFmtId="0" fontId="17" fillId="0" borderId="68" xfId="197" applyFont="1" applyBorder="1" applyAlignment="1">
      <alignment horizontal="left" vertical="top" wrapText="1"/>
    </xf>
    <xf numFmtId="0" fontId="17" fillId="0" borderId="210" xfId="197" applyFont="1" applyBorder="1" applyAlignment="1">
      <alignment horizontal="left" vertical="top" wrapText="1"/>
    </xf>
    <xf numFmtId="0" fontId="18" fillId="2" borderId="75" xfId="221" applyFont="1" applyFill="1" applyBorder="1" applyAlignment="1">
      <alignment horizontal="center" vertical="center" wrapText="1"/>
    </xf>
    <xf numFmtId="0" fontId="18" fillId="2" borderId="210" xfId="221" applyFont="1" applyFill="1" applyBorder="1" applyAlignment="1">
      <alignment horizontal="center" vertical="center" wrapText="1"/>
    </xf>
    <xf numFmtId="0" fontId="19" fillId="2" borderId="75" xfId="244" applyFont="1" applyFill="1" applyBorder="1" applyAlignment="1">
      <alignment horizontal="left" vertical="top" wrapText="1"/>
    </xf>
    <xf numFmtId="0" fontId="19" fillId="2" borderId="210" xfId="244" applyFont="1" applyFill="1" applyBorder="1" applyAlignment="1">
      <alignment horizontal="left" vertical="top" wrapText="1"/>
    </xf>
    <xf numFmtId="0" fontId="16" fillId="2" borderId="35" xfId="251" applyFont="1" applyBorder="1" applyAlignment="1">
      <alignment horizontal="center" wrapText="1"/>
    </xf>
    <xf numFmtId="0" fontId="16" fillId="2" borderId="35" xfId="251" applyFont="1" applyBorder="1" applyAlignment="1">
      <alignment horizontal="center"/>
    </xf>
    <xf numFmtId="0" fontId="22" fillId="0" borderId="120" xfId="304" applyFont="1" applyBorder="1" applyAlignment="1">
      <alignment horizontal="left" vertical="top" wrapText="1"/>
    </xf>
    <xf numFmtId="0" fontId="22" fillId="0" borderId="98" xfId="304" applyFont="1" applyBorder="1" applyAlignment="1">
      <alignment horizontal="left" vertical="top" wrapText="1"/>
    </xf>
    <xf numFmtId="0" fontId="22" fillId="0" borderId="112" xfId="304" applyFont="1" applyBorder="1" applyAlignment="1">
      <alignment horizontal="left" vertical="top" wrapText="1"/>
    </xf>
    <xf numFmtId="0" fontId="22" fillId="0" borderId="128" xfId="304" applyFont="1" applyBorder="1" applyAlignment="1">
      <alignment horizontal="left" vertical="top" wrapText="1"/>
    </xf>
    <xf numFmtId="0" fontId="22" fillId="0" borderId="124" xfId="309" applyFont="1" applyBorder="1" applyAlignment="1">
      <alignment horizontal="left" vertical="top" wrapText="1"/>
    </xf>
    <xf numFmtId="0" fontId="22" fillId="0" borderId="96" xfId="324" applyFont="1" applyBorder="1" applyAlignment="1">
      <alignment horizontal="left" vertical="top" wrapText="1"/>
    </xf>
    <xf numFmtId="0" fontId="22" fillId="0" borderId="102" xfId="322" applyFont="1" applyBorder="1" applyAlignment="1">
      <alignment horizontal="left" vertical="top" wrapText="1"/>
    </xf>
    <xf numFmtId="0" fontId="22" fillId="0" borderId="103" xfId="323" applyFont="1" applyBorder="1" applyAlignment="1">
      <alignment horizontal="left" vertical="top" wrapText="1"/>
    </xf>
    <xf numFmtId="0" fontId="22" fillId="0" borderId="104" xfId="293" applyFont="1" applyBorder="1" applyAlignment="1">
      <alignment horizontal="left" wrapText="1"/>
    </xf>
    <xf numFmtId="0" fontId="23" fillId="0" borderId="96" xfId="292" applyFont="1" applyBorder="1" applyAlignment="1">
      <alignment horizontal="center" vertical="center" wrapText="1"/>
    </xf>
    <xf numFmtId="0" fontId="23" fillId="0" borderId="94" xfId="290" applyFont="1" applyBorder="1" applyAlignment="1">
      <alignment horizontal="center" vertical="center" wrapText="1"/>
    </xf>
    <xf numFmtId="0" fontId="23" fillId="0" borderId="95" xfId="291" applyFont="1" applyBorder="1" applyAlignment="1">
      <alignment horizontal="center" vertical="center" wrapText="1"/>
    </xf>
    <xf numFmtId="0" fontId="22" fillId="0" borderId="105" xfId="303" applyFont="1" applyBorder="1" applyAlignment="1">
      <alignment horizontal="left" vertical="top" wrapText="1"/>
    </xf>
    <xf numFmtId="0" fontId="22" fillId="0" borderId="97" xfId="304" applyFont="1" applyBorder="1" applyAlignment="1">
      <alignment horizontal="left" vertical="top" wrapText="1"/>
    </xf>
    <xf numFmtId="0" fontId="22" fillId="0" borderId="214" xfId="303" applyFont="1" applyBorder="1" applyAlignment="1">
      <alignment horizontal="left" vertical="top" wrapText="1"/>
    </xf>
    <xf numFmtId="0" fontId="22" fillId="0" borderId="218" xfId="304" applyFont="1" applyBorder="1" applyAlignment="1">
      <alignment horizontal="left" vertical="top" wrapText="1"/>
    </xf>
    <xf numFmtId="0" fontId="22" fillId="0" borderId="105" xfId="304" applyFont="1" applyBorder="1" applyAlignment="1">
      <alignment horizontal="left" vertical="top" wrapText="1"/>
    </xf>
    <xf numFmtId="0" fontId="22" fillId="0" borderId="132" xfId="304" applyFont="1" applyBorder="1" applyAlignment="1">
      <alignment horizontal="left" vertical="top" wrapText="1"/>
    </xf>
    <xf numFmtId="0" fontId="22" fillId="0" borderId="103" xfId="304" applyFont="1" applyBorder="1" applyAlignment="1">
      <alignment horizontal="left" vertical="top" wrapText="1"/>
    </xf>
    <xf numFmtId="0" fontId="22" fillId="0" borderId="210" xfId="304" applyFont="1" applyBorder="1" applyAlignment="1">
      <alignment horizontal="left" vertical="top" wrapText="1"/>
    </xf>
    <xf numFmtId="0" fontId="22" fillId="0" borderId="133" xfId="398" applyFont="1" applyBorder="1" applyAlignment="1">
      <alignment horizontal="left" vertical="top" wrapText="1"/>
    </xf>
    <xf numFmtId="0" fontId="22" fillId="0" borderId="136" xfId="396" applyFont="1" applyBorder="1" applyAlignment="1">
      <alignment horizontal="left" vertical="top" wrapText="1"/>
    </xf>
    <xf numFmtId="0" fontId="22" fillId="0" borderId="137" xfId="397" applyFont="1" applyBorder="1" applyAlignment="1">
      <alignment horizontal="left" vertical="top" wrapText="1"/>
    </xf>
    <xf numFmtId="0" fontId="23" fillId="0" borderId="133" xfId="366" applyFont="1" applyBorder="1" applyAlignment="1">
      <alignment horizontal="center" vertical="center" wrapText="1"/>
    </xf>
    <xf numFmtId="0" fontId="23" fillId="0" borderId="134" xfId="364" applyFont="1" applyBorder="1" applyAlignment="1">
      <alignment horizontal="center" vertical="center" wrapText="1"/>
    </xf>
    <xf numFmtId="0" fontId="23" fillId="0" borderId="135" xfId="365" applyFont="1" applyBorder="1" applyAlignment="1">
      <alignment horizontal="center" vertical="center" wrapText="1"/>
    </xf>
    <xf numFmtId="0" fontId="22" fillId="0" borderId="116" xfId="304" applyFont="1" applyBorder="1" applyAlignment="1">
      <alignment horizontal="left" vertical="top" wrapText="1"/>
    </xf>
    <xf numFmtId="0" fontId="23" fillId="0" borderId="140" xfId="402" applyFont="1" applyBorder="1" applyAlignment="1">
      <alignment horizontal="center" vertical="center" wrapText="1"/>
    </xf>
    <xf numFmtId="0" fontId="23" fillId="0" borderId="138" xfId="400" applyFont="1" applyBorder="1" applyAlignment="1">
      <alignment horizontal="center" vertical="center" wrapText="1"/>
    </xf>
    <xf numFmtId="0" fontId="23" fillId="0" borderId="139" xfId="401" applyFont="1" applyBorder="1" applyAlignment="1">
      <alignment horizontal="center" vertical="center" wrapText="1"/>
    </xf>
    <xf numFmtId="0" fontId="22" fillId="0" borderId="140" xfId="434" applyFont="1" applyBorder="1" applyAlignment="1">
      <alignment horizontal="left" vertical="top" wrapText="1"/>
    </xf>
    <xf numFmtId="0" fontId="22" fillId="0" borderId="141" xfId="432" applyFont="1" applyBorder="1" applyAlignment="1">
      <alignment horizontal="left" vertical="top" wrapText="1"/>
    </xf>
    <xf numFmtId="0" fontId="22" fillId="0" borderId="142" xfId="433" applyFont="1" applyBorder="1" applyAlignment="1">
      <alignment horizontal="left" vertical="top" wrapText="1"/>
    </xf>
    <xf numFmtId="0" fontId="28" fillId="2" borderId="145" xfId="443" applyFont="1" applyFill="1" applyBorder="1" applyAlignment="1">
      <alignment horizontal="left" vertical="top" wrapText="1"/>
    </xf>
    <xf numFmtId="0" fontId="27" fillId="2" borderId="145" xfId="437" applyFont="1" applyFill="1" applyBorder="1" applyAlignment="1">
      <alignment horizontal="center" vertical="center" wrapText="1"/>
    </xf>
    <xf numFmtId="0" fontId="28" fillId="2" borderId="146" xfId="457" applyFont="1" applyFill="1" applyBorder="1" applyAlignment="1">
      <alignment horizontal="left" vertical="top" wrapText="1"/>
    </xf>
    <xf numFmtId="0" fontId="27" fillId="2" borderId="146" xfId="451" applyFont="1" applyFill="1" applyBorder="1" applyAlignment="1">
      <alignment horizontal="center" vertical="center" wrapText="1"/>
    </xf>
    <xf numFmtId="0" fontId="28" fillId="2" borderId="147" xfId="472" applyFont="1" applyFill="1" applyBorder="1" applyAlignment="1">
      <alignment horizontal="left" vertical="top" wrapText="1"/>
    </xf>
    <xf numFmtId="0" fontId="28" fillId="2" borderId="34" xfId="467" applyFont="1" applyFill="1" applyBorder="1" applyAlignment="1">
      <alignment horizontal="left" wrapText="1"/>
    </xf>
    <xf numFmtId="0" fontId="27" fillId="2" borderId="147" xfId="466" applyFont="1" applyFill="1" applyBorder="1" applyAlignment="1">
      <alignment horizontal="center" vertical="center" wrapText="1"/>
    </xf>
    <xf numFmtId="0" fontId="28" fillId="2" borderId="150" xfId="487" applyFont="1" applyFill="1" applyBorder="1" applyAlignment="1">
      <alignment horizontal="left" vertical="top" wrapText="1"/>
    </xf>
    <xf numFmtId="0" fontId="27" fillId="2" borderId="150" xfId="481" applyFont="1" applyFill="1" applyBorder="1" applyAlignment="1">
      <alignment horizontal="center" vertical="center" wrapText="1"/>
    </xf>
    <xf numFmtId="0" fontId="27" fillId="2" borderId="151" xfId="510" applyFont="1" applyFill="1" applyBorder="1" applyAlignment="1">
      <alignment horizontal="center" vertical="center" wrapText="1"/>
    </xf>
    <xf numFmtId="0" fontId="28" fillId="2" borderId="151" xfId="516" applyFont="1" applyFill="1" applyBorder="1" applyAlignment="1">
      <alignment horizontal="left" vertical="top" wrapText="1"/>
    </xf>
    <xf numFmtId="0" fontId="27" fillId="2" borderId="153" xfId="553" applyFont="1" applyFill="1" applyBorder="1" applyAlignment="1">
      <alignment horizontal="center" vertical="center" wrapText="1"/>
    </xf>
    <xf numFmtId="0" fontId="27" fillId="2" borderId="154" xfId="597" applyFont="1" applyFill="1" applyBorder="1" applyAlignment="1">
      <alignment horizontal="center" vertical="center" wrapText="1"/>
    </xf>
    <xf numFmtId="0" fontId="28" fillId="2" borderId="154" xfId="603" applyFont="1" applyFill="1" applyBorder="1" applyAlignment="1">
      <alignment horizontal="left" vertical="top" wrapText="1"/>
    </xf>
    <xf numFmtId="0" fontId="28" fillId="2" borderId="152" xfId="598" applyFont="1" applyFill="1" applyBorder="1" applyAlignment="1">
      <alignment horizontal="left" wrapText="1"/>
    </xf>
    <xf numFmtId="0" fontId="28" fillId="2" borderId="155" xfId="618" applyFont="1" applyFill="1" applyBorder="1" applyAlignment="1">
      <alignment horizontal="left" vertical="top" wrapText="1"/>
    </xf>
    <xf numFmtId="0" fontId="27" fillId="2" borderId="155" xfId="612" applyFont="1" applyFill="1" applyBorder="1" applyAlignment="1">
      <alignment horizontal="center" vertical="center" wrapText="1"/>
    </xf>
    <xf numFmtId="0" fontId="7" fillId="2" borderId="156" xfId="627" applyFont="1" applyFill="1" applyBorder="1" applyAlignment="1">
      <alignment horizontal="center" vertical="center" wrapText="1"/>
    </xf>
    <xf numFmtId="0" fontId="7" fillId="2" borderId="210" xfId="627" applyFont="1" applyFill="1" applyBorder="1" applyAlignment="1">
      <alignment horizontal="center" vertical="center" wrapText="1"/>
    </xf>
    <xf numFmtId="0" fontId="8" fillId="2" borderId="93" xfId="649" applyFont="1" applyBorder="1" applyAlignment="1">
      <alignment horizontal="center" wrapText="1"/>
    </xf>
    <xf numFmtId="0" fontId="8" fillId="2" borderId="171" xfId="649" applyFont="1" applyBorder="1" applyAlignment="1">
      <alignment horizontal="center" wrapText="1"/>
    </xf>
    <xf numFmtId="0" fontId="8" fillId="2" borderId="167" xfId="631" applyFont="1" applyFill="1" applyBorder="1" applyAlignment="1">
      <alignment horizontal="center" wrapText="1"/>
    </xf>
    <xf numFmtId="0" fontId="8" fillId="2" borderId="168" xfId="631" applyFont="1" applyFill="1" applyBorder="1" applyAlignment="1">
      <alignment horizontal="center" wrapText="1"/>
    </xf>
    <xf numFmtId="0" fontId="8" fillId="2" borderId="169" xfId="631" applyFont="1" applyFill="1" applyBorder="1" applyAlignment="1">
      <alignment horizontal="center" wrapText="1"/>
    </xf>
    <xf numFmtId="0" fontId="8" fillId="2" borderId="170" xfId="631" applyFont="1" applyFill="1" applyBorder="1" applyAlignment="1">
      <alignment horizontal="center" wrapText="1"/>
    </xf>
    <xf numFmtId="0" fontId="8" fillId="2" borderId="156" xfId="636" applyFont="1" applyFill="1" applyBorder="1" applyAlignment="1">
      <alignment horizontal="left" vertical="top" wrapText="1"/>
    </xf>
    <xf numFmtId="0" fontId="8" fillId="2" borderId="210" xfId="636" applyFont="1" applyFill="1" applyBorder="1" applyAlignment="1">
      <alignment horizontal="left" vertical="top" wrapText="1"/>
    </xf>
    <xf numFmtId="0" fontId="8" fillId="2" borderId="174" xfId="628" applyFont="1" applyFill="1" applyBorder="1" applyAlignment="1">
      <alignment horizontal="left" wrapText="1"/>
    </xf>
    <xf numFmtId="0" fontId="8" fillId="2" borderId="37" xfId="628" applyFont="1" applyFill="1" applyBorder="1" applyAlignment="1">
      <alignment horizontal="left" wrapText="1"/>
    </xf>
    <xf numFmtId="0" fontId="27" fillId="2" borderId="172" xfId="668" applyFont="1" applyFill="1" applyBorder="1" applyAlignment="1">
      <alignment horizontal="center" vertical="center" wrapText="1"/>
    </xf>
    <xf numFmtId="0" fontId="28" fillId="2" borderId="172" xfId="674" applyFont="1" applyFill="1" applyBorder="1" applyAlignment="1">
      <alignment horizontal="left" vertical="top" wrapText="1"/>
    </xf>
    <xf numFmtId="0" fontId="28" fillId="2" borderId="152" xfId="669" applyFont="1" applyFill="1" applyBorder="1" applyAlignment="1">
      <alignment horizontal="left" wrapText="1"/>
    </xf>
    <xf numFmtId="0" fontId="8" fillId="2" borderId="173" xfId="692" applyFont="1" applyFill="1" applyBorder="1" applyAlignment="1">
      <alignment horizontal="left" vertical="top" wrapText="1"/>
    </xf>
    <xf numFmtId="0" fontId="8" fillId="2" borderId="210" xfId="692" applyFont="1" applyFill="1" applyBorder="1" applyAlignment="1">
      <alignment horizontal="left" vertical="top" wrapText="1"/>
    </xf>
    <xf numFmtId="0" fontId="8" fillId="2" borderId="174" xfId="684" applyFont="1" applyFill="1" applyBorder="1" applyAlignment="1">
      <alignment horizontal="left" wrapText="1"/>
    </xf>
    <xf numFmtId="0" fontId="8" fillId="2" borderId="166" xfId="684" applyFont="1" applyFill="1" applyBorder="1" applyAlignment="1">
      <alignment horizontal="left" wrapText="1"/>
    </xf>
    <xf numFmtId="0" fontId="8" fillId="2" borderId="175" xfId="684" applyFont="1" applyFill="1" applyBorder="1" applyAlignment="1">
      <alignment horizontal="left" wrapText="1"/>
    </xf>
    <xf numFmtId="0" fontId="7" fillId="2" borderId="173" xfId="683" applyFont="1" applyFill="1" applyBorder="1" applyAlignment="1">
      <alignment horizontal="center" vertical="center" wrapText="1"/>
    </xf>
    <xf numFmtId="0" fontId="7" fillId="2" borderId="210" xfId="683" applyFont="1" applyFill="1" applyBorder="1" applyAlignment="1">
      <alignment horizontal="center" vertical="center" wrapText="1"/>
    </xf>
    <xf numFmtId="0" fontId="8" fillId="2" borderId="183" xfId="631" applyFont="1" applyFill="1" applyBorder="1" applyAlignment="1">
      <alignment horizontal="center" wrapText="1"/>
    </xf>
    <xf numFmtId="0" fontId="8" fillId="2" borderId="184" xfId="631" applyFont="1" applyFill="1" applyBorder="1" applyAlignment="1">
      <alignment horizontal="center" wrapText="1"/>
    </xf>
    <xf numFmtId="0" fontId="8" fillId="2" borderId="189" xfId="631" applyFont="1" applyFill="1" applyBorder="1" applyAlignment="1">
      <alignment horizontal="center" wrapText="1"/>
    </xf>
    <xf numFmtId="0" fontId="27" fillId="2" borderId="173" xfId="697" applyFont="1" applyAlignment="1">
      <alignment horizontal="center" vertical="center" wrapText="1"/>
    </xf>
    <xf numFmtId="0" fontId="8" fillId="2" borderId="194" xfId="698" applyFont="1" applyBorder="1" applyAlignment="1">
      <alignment horizontal="left" vertical="top" wrapText="1"/>
    </xf>
    <xf numFmtId="0" fontId="8" fillId="2" borderId="210" xfId="698" applyFont="1" applyBorder="1" applyAlignment="1">
      <alignment horizontal="left" vertical="top" wrapText="1"/>
    </xf>
    <xf numFmtId="0" fontId="13" fillId="2" borderId="173" xfId="697" applyFont="1" applyAlignment="1">
      <alignment horizontal="center" wrapText="1"/>
    </xf>
    <xf numFmtId="0" fontId="13" fillId="2" borderId="210" xfId="697" applyFont="1" applyBorder="1" applyAlignment="1">
      <alignment horizontal="center" wrapText="1"/>
    </xf>
    <xf numFmtId="0" fontId="29" fillId="2" borderId="194" xfId="699" applyFont="1" applyBorder="1" applyAlignment="1">
      <alignment horizontal="left" wrapText="1"/>
    </xf>
    <xf numFmtId="0" fontId="29" fillId="2" borderId="173" xfId="699" applyFont="1" applyAlignment="1">
      <alignment horizontal="left" wrapText="1"/>
    </xf>
    <xf numFmtId="0" fontId="29" fillId="2" borderId="64" xfId="699" applyFont="1" applyBorder="1" applyAlignment="1">
      <alignment horizontal="left" wrapText="1"/>
    </xf>
    <xf numFmtId="0" fontId="29" fillId="2" borderId="93" xfId="699" applyFont="1" applyBorder="1" applyAlignment="1">
      <alignment horizontal="center" wrapText="1"/>
    </xf>
    <xf numFmtId="0" fontId="22" fillId="2" borderId="79" xfId="699" applyFont="1" applyBorder="1" applyAlignment="1">
      <alignment horizontal="right" wrapText="1"/>
    </xf>
    <xf numFmtId="0" fontId="22" fillId="2" borderId="195" xfId="699" applyFont="1" applyBorder="1" applyAlignment="1">
      <alignment horizontal="right" wrapText="1"/>
    </xf>
    <xf numFmtId="0" fontId="22" fillId="2" borderId="173" xfId="699" applyFont="1" applyAlignment="1">
      <alignment horizontal="right" wrapText="1"/>
    </xf>
    <xf numFmtId="0" fontId="22" fillId="2" borderId="64" xfId="699" applyFont="1" applyBorder="1" applyAlignment="1">
      <alignment horizontal="right" wrapText="1"/>
    </xf>
    <xf numFmtId="0" fontId="22" fillId="2" borderId="76" xfId="699" applyFont="1" applyBorder="1" applyAlignment="1">
      <alignment horizontal="right" wrapText="1"/>
    </xf>
    <xf numFmtId="0" fontId="22" fillId="2" borderId="196" xfId="699" applyFont="1" applyBorder="1" applyAlignment="1">
      <alignment horizontal="right" wrapText="1"/>
    </xf>
    <xf numFmtId="0" fontId="8" fillId="0" borderId="201" xfId="719" applyFont="1" applyBorder="1" applyAlignment="1">
      <alignment horizontal="left" vertical="top" wrapText="1"/>
    </xf>
    <xf numFmtId="0" fontId="8" fillId="0" borderId="206" xfId="719" applyFont="1" applyBorder="1" applyAlignment="1">
      <alignment horizontal="left" vertical="top" wrapText="1"/>
    </xf>
    <xf numFmtId="0" fontId="8" fillId="0" borderId="207" xfId="720" applyFont="1" applyBorder="1" applyAlignment="1">
      <alignment horizontal="left" vertical="top" wrapText="1"/>
    </xf>
    <xf numFmtId="0" fontId="8" fillId="0" borderId="210" xfId="719" applyFont="1" applyBorder="1" applyAlignment="1">
      <alignment horizontal="left" vertical="top" wrapText="1"/>
    </xf>
    <xf numFmtId="0" fontId="27" fillId="0" borderId="201" xfId="712" applyFont="1" applyBorder="1" applyAlignment="1">
      <alignment horizontal="center" vertical="center" wrapText="1"/>
    </xf>
    <xf numFmtId="0" fontId="27" fillId="0" borderId="210" xfId="712" applyFont="1" applyBorder="1" applyAlignment="1">
      <alignment horizontal="center" vertical="center" wrapText="1"/>
    </xf>
    <xf numFmtId="0" fontId="8" fillId="0" borderId="202" xfId="713" applyFont="1" applyBorder="1" applyAlignment="1">
      <alignment horizontal="left" wrapText="1"/>
    </xf>
    <xf numFmtId="0" fontId="8" fillId="0" borderId="203" xfId="714" applyFont="1" applyBorder="1" applyAlignment="1">
      <alignment horizontal="left" wrapText="1"/>
    </xf>
    <xf numFmtId="0" fontId="8" fillId="0" borderId="206" xfId="718" applyFont="1" applyBorder="1" applyAlignment="1">
      <alignment horizontal="left" vertical="top" wrapText="1"/>
    </xf>
    <xf numFmtId="0" fontId="8" fillId="0" borderId="46" xfId="719" applyFont="1" applyBorder="1" applyAlignment="1">
      <alignment horizontal="left" vertical="top" wrapText="1"/>
    </xf>
    <xf numFmtId="0" fontId="8" fillId="0" borderId="37" xfId="719" applyFont="1" applyBorder="1" applyAlignment="1">
      <alignment horizontal="left" vertical="top" wrapText="1"/>
    </xf>
    <xf numFmtId="0" fontId="27" fillId="3" borderId="199" xfId="0" applyFont="1" applyFill="1" applyBorder="1" applyAlignment="1">
      <alignment horizontal="center" vertical="center" wrapText="1"/>
    </xf>
    <xf numFmtId="0" fontId="27" fillId="0" borderId="223" xfId="0" applyFont="1" applyBorder="1" applyAlignment="1">
      <alignment horizontal="center" vertical="center" wrapText="1"/>
    </xf>
    <xf numFmtId="0" fontId="27" fillId="0" borderId="224" xfId="0" applyFont="1" applyBorder="1" applyAlignment="1">
      <alignment horizontal="center" vertical="center" wrapText="1"/>
    </xf>
    <xf numFmtId="0" fontId="27" fillId="0" borderId="225" xfId="0" applyFont="1" applyBorder="1" applyAlignment="1">
      <alignment horizontal="center" vertical="center" wrapText="1"/>
    </xf>
    <xf numFmtId="0" fontId="27" fillId="0" borderId="226" xfId="0" applyFont="1" applyBorder="1" applyAlignment="1">
      <alignment horizontal="center" vertical="center" wrapText="1"/>
    </xf>
  </cellXfs>
  <cellStyles count="758">
    <cellStyle name="Hipervínculo 2" xfId="757" xr:uid="{0C81C547-01A5-4FE2-AE9A-93ECC87021F7}"/>
    <cellStyle name="Normal" xfId="0" builtinId="0"/>
    <cellStyle name="Normal 2" xfId="92" xr:uid="{00000000-0005-0000-0000-000001000000}"/>
    <cellStyle name="Normal 3" xfId="251" xr:uid="{00000000-0005-0000-0000-000002000000}"/>
    <cellStyle name="Normal 4" xfId="697" xr:uid="{00000000-0005-0000-0000-000003000000}"/>
    <cellStyle name="Normal 5" xfId="738" xr:uid="{00000000-0005-0000-0000-000004000000}"/>
    <cellStyle name="Normal_Decilas1" xfId="699" xr:uid="{00000000-0005-0000-0000-000005000000}"/>
    <cellStyle name="Normal_T9" xfId="155" xr:uid="{00000000-0005-0000-0000-00000B000000}"/>
    <cellStyle name="Normal_T9_1" xfId="435" xr:uid="{00000000-0005-0000-0000-00000C000000}"/>
    <cellStyle name="style1484219259181" xfId="739" xr:uid="{00000000-0005-0000-0000-00000D000000}"/>
    <cellStyle name="style1484219259275" xfId="741" xr:uid="{00000000-0005-0000-0000-00000E000000}"/>
    <cellStyle name="style1484219259321" xfId="740" xr:uid="{00000000-0005-0000-0000-00000F000000}"/>
    <cellStyle name="style1484219259415" xfId="742" xr:uid="{00000000-0005-0000-0000-000010000000}"/>
    <cellStyle name="style1484235590220" xfId="743" xr:uid="{00000000-0005-0000-0000-000011000000}"/>
    <cellStyle name="style1484235590252" xfId="744" xr:uid="{00000000-0005-0000-0000-000012000000}"/>
    <cellStyle name="style1484235590298" xfId="748" xr:uid="{00000000-0005-0000-0000-000013000000}"/>
    <cellStyle name="style1484235590345" xfId="745" xr:uid="{00000000-0005-0000-0000-000014000000}"/>
    <cellStyle name="style1484235590423" xfId="749" xr:uid="{00000000-0005-0000-0000-000015000000}"/>
    <cellStyle name="style1484235590470" xfId="750" xr:uid="{00000000-0005-0000-0000-000016000000}"/>
    <cellStyle name="style1484235590517" xfId="752" xr:uid="{00000000-0005-0000-0000-000017000000}"/>
    <cellStyle name="style1484235590548" xfId="754" xr:uid="{00000000-0005-0000-0000-000018000000}"/>
    <cellStyle name="style1484235590720" xfId="756" xr:uid="{00000000-0005-0000-0000-000019000000}"/>
    <cellStyle name="style1484235590751" xfId="746" xr:uid="{00000000-0005-0000-0000-00001A000000}"/>
    <cellStyle name="style1484235590844" xfId="747" xr:uid="{00000000-0005-0000-0000-00001B000000}"/>
    <cellStyle name="style1484235590938" xfId="751" xr:uid="{00000000-0005-0000-0000-00001C000000}"/>
    <cellStyle name="style1484235590985" xfId="753" xr:uid="{00000000-0005-0000-0000-00001D000000}"/>
    <cellStyle name="style1484235591032" xfId="755" xr:uid="{00000000-0005-0000-0000-00001E000000}"/>
    <cellStyle name="style1559631109242" xfId="153" xr:uid="{00000000-0005-0000-0000-00001F000000}"/>
    <cellStyle name="style1559631109602" xfId="156" xr:uid="{00000000-0005-0000-0000-000020000000}"/>
    <cellStyle name="style1559631109836" xfId="157" xr:uid="{00000000-0005-0000-0000-000021000000}"/>
    <cellStyle name="style1559631109992" xfId="154" xr:uid="{00000000-0005-0000-0000-000022000000}"/>
    <cellStyle name="style1559631110133" xfId="160" xr:uid="{00000000-0005-0000-0000-000023000000}"/>
    <cellStyle name="style1559631110320" xfId="158" xr:uid="{00000000-0005-0000-0000-000024000000}"/>
    <cellStyle name="style1559631110414" xfId="159" xr:uid="{00000000-0005-0000-0000-000025000000}"/>
    <cellStyle name="style1559631110571" xfId="161" xr:uid="{00000000-0005-0000-0000-000026000000}"/>
    <cellStyle name="style1559631110711" xfId="162" xr:uid="{00000000-0005-0000-0000-000027000000}"/>
    <cellStyle name="style1559631110789" xfId="163" xr:uid="{00000000-0005-0000-0000-000028000000}"/>
    <cellStyle name="style1559631110852" xfId="164" xr:uid="{00000000-0005-0000-0000-000029000000}"/>
    <cellStyle name="style1559631110961" xfId="165" xr:uid="{00000000-0005-0000-0000-00002A000000}"/>
    <cellStyle name="style1559631111024" xfId="166" xr:uid="{00000000-0005-0000-0000-00002B000000}"/>
    <cellStyle name="style1559649034173" xfId="207" xr:uid="{00000000-0005-0000-0000-00002C000000}"/>
    <cellStyle name="style1559649034517" xfId="208" xr:uid="{00000000-0005-0000-0000-00002D000000}"/>
    <cellStyle name="style1559649034720" xfId="209" xr:uid="{00000000-0005-0000-0000-00002E000000}"/>
    <cellStyle name="style1559649034814" xfId="211" xr:uid="{00000000-0005-0000-0000-00002F000000}"/>
    <cellStyle name="style1559649034892" xfId="213" xr:uid="{00000000-0005-0000-0000-000030000000}"/>
    <cellStyle name="style1559649035001" xfId="210" xr:uid="{00000000-0005-0000-0000-000031000000}"/>
    <cellStyle name="style1559649035064" xfId="212" xr:uid="{00000000-0005-0000-0000-000032000000}"/>
    <cellStyle name="style1559649035189" xfId="214" xr:uid="{00000000-0005-0000-0000-000033000000}"/>
    <cellStyle name="style1559649035314" xfId="215" xr:uid="{00000000-0005-0000-0000-000034000000}"/>
    <cellStyle name="style1559649035423" xfId="216" xr:uid="{00000000-0005-0000-0000-000035000000}"/>
    <cellStyle name="style1559649035532" xfId="217" xr:uid="{00000000-0005-0000-0000-000036000000}"/>
    <cellStyle name="style1559650358764" xfId="248" xr:uid="{00000000-0005-0000-0000-000037000000}"/>
    <cellStyle name="style1559650359045" xfId="245" xr:uid="{00000000-0005-0000-0000-000038000000}"/>
    <cellStyle name="style1559650359217" xfId="249" xr:uid="{00000000-0005-0000-0000-000039000000}"/>
    <cellStyle name="style1559650359311" xfId="250" xr:uid="{00000000-0005-0000-0000-00003A000000}"/>
    <cellStyle name="style1559650359404" xfId="246" xr:uid="{00000000-0005-0000-0000-00003B000000}"/>
    <cellStyle name="style1559650359482" xfId="247" xr:uid="{00000000-0005-0000-0000-00003C000000}"/>
    <cellStyle name="style1559669900453" xfId="325" xr:uid="{00000000-0005-0000-0000-00003D000000}"/>
    <cellStyle name="style1559752009848" xfId="649" xr:uid="{00000000-0005-0000-0000-00003E000000}"/>
    <cellStyle name="style1559752010145" xfId="650" xr:uid="{00000000-0005-0000-0000-00003F000000}"/>
    <cellStyle name="style1559752010935" xfId="651" xr:uid="{00000000-0005-0000-0000-000040000000}"/>
    <cellStyle name="style1559752011028" xfId="652" xr:uid="{00000000-0005-0000-0000-000041000000}"/>
    <cellStyle name="style1559752011435" xfId="653" xr:uid="{00000000-0005-0000-0000-000042000000}"/>
    <cellStyle name="style1559803402110" xfId="698" xr:uid="{00000000-0005-0000-0000-000043000000}"/>
    <cellStyle name="style1619516240790" xfId="1" xr:uid="{00000000-0005-0000-0000-000044000000}"/>
    <cellStyle name="style1619516240884" xfId="2" xr:uid="{00000000-0005-0000-0000-000045000000}"/>
    <cellStyle name="style1619516240962" xfId="3" xr:uid="{00000000-0005-0000-0000-000046000000}"/>
    <cellStyle name="style1619516241025" xfId="4" xr:uid="{00000000-0005-0000-0000-000047000000}"/>
    <cellStyle name="style1619516241103" xfId="5" xr:uid="{00000000-0005-0000-0000-000048000000}"/>
    <cellStyle name="style1619516241150" xfId="6" xr:uid="{00000000-0005-0000-0000-000049000000}"/>
    <cellStyle name="style1619516241228" xfId="7" xr:uid="{00000000-0005-0000-0000-00004A000000}"/>
    <cellStyle name="style1619516241290" xfId="8" xr:uid="{00000000-0005-0000-0000-00004B000000}"/>
    <cellStyle name="style1619516241368" xfId="9" xr:uid="{00000000-0005-0000-0000-00004C000000}"/>
    <cellStyle name="style1619516241415" xfId="10" xr:uid="{00000000-0005-0000-0000-00004D000000}"/>
    <cellStyle name="style1619516241525" xfId="11" xr:uid="{00000000-0005-0000-0000-00004E000000}"/>
    <cellStyle name="style1619516241572" xfId="12" xr:uid="{00000000-0005-0000-0000-00004F000000}"/>
    <cellStyle name="style1619516241634" xfId="13" xr:uid="{00000000-0005-0000-0000-000050000000}"/>
    <cellStyle name="style1619518389551" xfId="14" xr:uid="{00000000-0005-0000-0000-000051000000}"/>
    <cellStyle name="style1619518389629" xfId="15" xr:uid="{00000000-0005-0000-0000-000052000000}"/>
    <cellStyle name="style1619518389691" xfId="16" xr:uid="{00000000-0005-0000-0000-000053000000}"/>
    <cellStyle name="style1619518389754" xfId="17" xr:uid="{00000000-0005-0000-0000-000054000000}"/>
    <cellStyle name="style1619518389832" xfId="18" xr:uid="{00000000-0005-0000-0000-000055000000}"/>
    <cellStyle name="style1619518389894" xfId="19" xr:uid="{00000000-0005-0000-0000-000056000000}"/>
    <cellStyle name="style1619518389957" xfId="20" xr:uid="{00000000-0005-0000-0000-000057000000}"/>
    <cellStyle name="style1619518390019" xfId="21" xr:uid="{00000000-0005-0000-0000-000058000000}"/>
    <cellStyle name="style1619518390082" xfId="22" xr:uid="{00000000-0005-0000-0000-000059000000}"/>
    <cellStyle name="style1619518390160" xfId="23" xr:uid="{00000000-0005-0000-0000-00005A000000}"/>
    <cellStyle name="style1619518390207" xfId="24" xr:uid="{00000000-0005-0000-0000-00005B000000}"/>
    <cellStyle name="style1619518390269" xfId="25" xr:uid="{00000000-0005-0000-0000-00005C000000}"/>
    <cellStyle name="style1619518390363" xfId="26" xr:uid="{00000000-0005-0000-0000-00005D000000}"/>
    <cellStyle name="style1619518390426" xfId="27" xr:uid="{00000000-0005-0000-0000-00005E000000}"/>
    <cellStyle name="style1619518390488" xfId="28" xr:uid="{00000000-0005-0000-0000-00005F000000}"/>
    <cellStyle name="style1619518910291" xfId="29" xr:uid="{00000000-0005-0000-0000-000060000000}"/>
    <cellStyle name="style1619518910369" xfId="30" xr:uid="{00000000-0005-0000-0000-000061000000}"/>
    <cellStyle name="style1619518910432" xfId="31" xr:uid="{00000000-0005-0000-0000-000062000000}"/>
    <cellStyle name="style1619518910510" xfId="32" xr:uid="{00000000-0005-0000-0000-000063000000}"/>
    <cellStyle name="style1619518910572" xfId="33" xr:uid="{00000000-0005-0000-0000-000064000000}"/>
    <cellStyle name="style1619518910619" xfId="34" xr:uid="{00000000-0005-0000-0000-000065000000}"/>
    <cellStyle name="style1619518910697" xfId="35" xr:uid="{00000000-0005-0000-0000-000066000000}"/>
    <cellStyle name="style1619518910760" xfId="36" xr:uid="{00000000-0005-0000-0000-000067000000}"/>
    <cellStyle name="style1619518910854" xfId="37" xr:uid="{00000000-0005-0000-0000-000068000000}"/>
    <cellStyle name="style1619518910900" xfId="38" xr:uid="{00000000-0005-0000-0000-000069000000}"/>
    <cellStyle name="style1619518911025" xfId="39" xr:uid="{00000000-0005-0000-0000-00006A000000}"/>
    <cellStyle name="style1619518911088" xfId="40" xr:uid="{00000000-0005-0000-0000-00006B000000}"/>
    <cellStyle name="style1619518911150" xfId="41" xr:uid="{00000000-0005-0000-0000-00006C000000}"/>
    <cellStyle name="style1619530993830" xfId="42" xr:uid="{00000000-0005-0000-0000-00006D000000}"/>
    <cellStyle name="style1619530993905" xfId="43" xr:uid="{00000000-0005-0000-0000-00006E000000}"/>
    <cellStyle name="style1619530993958" xfId="44" xr:uid="{00000000-0005-0000-0000-00006F000000}"/>
    <cellStyle name="style1619530994021" xfId="45" xr:uid="{00000000-0005-0000-0000-000070000000}"/>
    <cellStyle name="style1619530994074" xfId="46" xr:uid="{00000000-0005-0000-0000-000071000000}"/>
    <cellStyle name="style1619530994128" xfId="47" xr:uid="{00000000-0005-0000-0000-000072000000}"/>
    <cellStyle name="style1619530994190" xfId="48" xr:uid="{00000000-0005-0000-0000-000073000000}"/>
    <cellStyle name="style1619530994243" xfId="49" xr:uid="{00000000-0005-0000-0000-000074000000}"/>
    <cellStyle name="style1619530994306" xfId="50" xr:uid="{00000000-0005-0000-0000-000075000000}"/>
    <cellStyle name="style1619530994359" xfId="51" xr:uid="{00000000-0005-0000-0000-000076000000}"/>
    <cellStyle name="style1619530994428" xfId="52" xr:uid="{00000000-0005-0000-0000-000077000000}"/>
    <cellStyle name="style1619530994544" xfId="53" xr:uid="{00000000-0005-0000-0000-000078000000}"/>
    <cellStyle name="style1619530994645" xfId="54" xr:uid="{00000000-0005-0000-0000-000079000000}"/>
    <cellStyle name="style1619530994691" xfId="55" xr:uid="{00000000-0005-0000-0000-00007A000000}"/>
    <cellStyle name="style1619530994745" xfId="56" xr:uid="{00000000-0005-0000-0000-00007B000000}"/>
    <cellStyle name="style1619530994807" xfId="57" xr:uid="{00000000-0005-0000-0000-00007C000000}"/>
    <cellStyle name="style1619530994908" xfId="58" xr:uid="{00000000-0005-0000-0000-00007D000000}"/>
    <cellStyle name="style1619530994945" xfId="59" xr:uid="{00000000-0005-0000-0000-00007E000000}"/>
    <cellStyle name="style1619536498381" xfId="60" xr:uid="{00000000-0005-0000-0000-00007F000000}"/>
    <cellStyle name="style1619536498455" xfId="61" xr:uid="{00000000-0005-0000-0000-000080000000}"/>
    <cellStyle name="style1619536498518" xfId="62" xr:uid="{00000000-0005-0000-0000-000081000000}"/>
    <cellStyle name="style1619536498582" xfId="63" xr:uid="{00000000-0005-0000-0000-000082000000}"/>
    <cellStyle name="style1619536498643" xfId="64" xr:uid="{00000000-0005-0000-0000-000083000000}"/>
    <cellStyle name="style1619536498722" xfId="65" xr:uid="{00000000-0005-0000-0000-000084000000}"/>
    <cellStyle name="style1619536498790" xfId="66" xr:uid="{00000000-0005-0000-0000-000085000000}"/>
    <cellStyle name="style1619536498851" xfId="67" xr:uid="{00000000-0005-0000-0000-000086000000}"/>
    <cellStyle name="style1619536498899" xfId="68" xr:uid="{00000000-0005-0000-0000-000087000000}"/>
    <cellStyle name="style1619536498960" xfId="69" xr:uid="{00000000-0005-0000-0000-000088000000}"/>
    <cellStyle name="style1619536499018" xfId="70" xr:uid="{00000000-0005-0000-0000-000089000000}"/>
    <cellStyle name="style1619536499073" xfId="71" xr:uid="{00000000-0005-0000-0000-00008A000000}"/>
    <cellStyle name="style1619536499149" xfId="72" xr:uid="{00000000-0005-0000-0000-00008B000000}"/>
    <cellStyle name="style1619536499203" xfId="73" xr:uid="{00000000-0005-0000-0000-00008C000000}"/>
    <cellStyle name="style1619536499250" xfId="74" xr:uid="{00000000-0005-0000-0000-00008D000000}"/>
    <cellStyle name="style1619536499301" xfId="75" xr:uid="{00000000-0005-0000-0000-00008E000000}"/>
    <cellStyle name="style1619536681710" xfId="76" xr:uid="{00000000-0005-0000-0000-00008F000000}"/>
    <cellStyle name="style1619536681779" xfId="77" xr:uid="{00000000-0005-0000-0000-000090000000}"/>
    <cellStyle name="style1619536681842" xfId="78" xr:uid="{00000000-0005-0000-0000-000091000000}"/>
    <cellStyle name="style1619536681907" xfId="79" xr:uid="{00000000-0005-0000-0000-000092000000}"/>
    <cellStyle name="style1619536681978" xfId="80" xr:uid="{00000000-0005-0000-0000-000093000000}"/>
    <cellStyle name="style1619536682037" xfId="81" xr:uid="{00000000-0005-0000-0000-000094000000}"/>
    <cellStyle name="style1619536682108" xfId="82" xr:uid="{00000000-0005-0000-0000-000095000000}"/>
    <cellStyle name="style1619536682171" xfId="83" xr:uid="{00000000-0005-0000-0000-000096000000}"/>
    <cellStyle name="style1619536682222" xfId="84" xr:uid="{00000000-0005-0000-0000-000097000000}"/>
    <cellStyle name="style1619536682286" xfId="85" xr:uid="{00000000-0005-0000-0000-000098000000}"/>
    <cellStyle name="style1619536682338" xfId="86" xr:uid="{00000000-0005-0000-0000-000099000000}"/>
    <cellStyle name="style1619536682393" xfId="87" xr:uid="{00000000-0005-0000-0000-00009A000000}"/>
    <cellStyle name="style1619536682477" xfId="88" xr:uid="{00000000-0005-0000-0000-00009B000000}"/>
    <cellStyle name="style1619536682527" xfId="89" xr:uid="{00000000-0005-0000-0000-00009C000000}"/>
    <cellStyle name="style1619536682589" xfId="90" xr:uid="{00000000-0005-0000-0000-00009D000000}"/>
    <cellStyle name="style1619536682641" xfId="91" xr:uid="{00000000-0005-0000-0000-00009E000000}"/>
    <cellStyle name="style1619538540716" xfId="93" xr:uid="{00000000-0005-0000-0000-00009F000000}"/>
    <cellStyle name="style1619538540786" xfId="94" xr:uid="{00000000-0005-0000-0000-0000A0000000}"/>
    <cellStyle name="style1619538540836" xfId="95" xr:uid="{00000000-0005-0000-0000-0000A1000000}"/>
    <cellStyle name="style1619538540896" xfId="96" xr:uid="{00000000-0005-0000-0000-0000A2000000}"/>
    <cellStyle name="style1619538540955" xfId="97" xr:uid="{00000000-0005-0000-0000-0000A3000000}"/>
    <cellStyle name="style1619538541013" xfId="98" xr:uid="{00000000-0005-0000-0000-0000A4000000}"/>
    <cellStyle name="style1619538541063" xfId="99" xr:uid="{00000000-0005-0000-0000-0000A5000000}"/>
    <cellStyle name="style1619538541123" xfId="100" xr:uid="{00000000-0005-0000-0000-0000A6000000}"/>
    <cellStyle name="style1619538541181" xfId="101" xr:uid="{00000000-0005-0000-0000-0000A7000000}"/>
    <cellStyle name="style1619538541226" xfId="102" xr:uid="{00000000-0005-0000-0000-0000A8000000}"/>
    <cellStyle name="style1619538541285" xfId="103" xr:uid="{00000000-0005-0000-0000-0000A9000000}"/>
    <cellStyle name="style1619538541333" xfId="104" xr:uid="{00000000-0005-0000-0000-0000AA000000}"/>
    <cellStyle name="style1619538541383" xfId="105" xr:uid="{00000000-0005-0000-0000-0000AB000000}"/>
    <cellStyle name="style1619538541469" xfId="106" xr:uid="{00000000-0005-0000-0000-0000AC000000}"/>
    <cellStyle name="style1619538541520" xfId="107" xr:uid="{00000000-0005-0000-0000-0000AD000000}"/>
    <cellStyle name="style1619538541590" xfId="108" xr:uid="{00000000-0005-0000-0000-0000AE000000}"/>
    <cellStyle name="style1619550825706" xfId="109" xr:uid="{00000000-0005-0000-0000-0000AF000000}"/>
    <cellStyle name="style1619550825798" xfId="110" xr:uid="{00000000-0005-0000-0000-0000B0000000}"/>
    <cellStyle name="style1619550825876" xfId="111" xr:uid="{00000000-0005-0000-0000-0000B1000000}"/>
    <cellStyle name="style1619550825956" xfId="112" xr:uid="{00000000-0005-0000-0000-0000B2000000}"/>
    <cellStyle name="style1619550826026" xfId="113" xr:uid="{00000000-0005-0000-0000-0000B3000000}"/>
    <cellStyle name="style1619550826096" xfId="114" xr:uid="{00000000-0005-0000-0000-0000B4000000}"/>
    <cellStyle name="style1619550826161" xfId="115" xr:uid="{00000000-0005-0000-0000-0000B5000000}"/>
    <cellStyle name="style1619550826231" xfId="116" xr:uid="{00000000-0005-0000-0000-0000B6000000}"/>
    <cellStyle name="style1619550826282" xfId="117" xr:uid="{00000000-0005-0000-0000-0000B7000000}"/>
    <cellStyle name="style1619550826355" xfId="118" xr:uid="{00000000-0005-0000-0000-0000B8000000}"/>
    <cellStyle name="style1619550826412" xfId="119" xr:uid="{00000000-0005-0000-0000-0000B9000000}"/>
    <cellStyle name="style1619550826484" xfId="120" xr:uid="{00000000-0005-0000-0000-0000BA000000}"/>
    <cellStyle name="style1619550826536" xfId="121" xr:uid="{00000000-0005-0000-0000-0000BB000000}"/>
    <cellStyle name="style1619550826610" xfId="122" xr:uid="{00000000-0005-0000-0000-0000BC000000}"/>
    <cellStyle name="style1619550826699" xfId="123" xr:uid="{00000000-0005-0000-0000-0000BD000000}"/>
    <cellStyle name="style1619550826774" xfId="124" xr:uid="{00000000-0005-0000-0000-0000BE000000}"/>
    <cellStyle name="style1619550826858" xfId="125" xr:uid="{00000000-0005-0000-0000-0000BF000000}"/>
    <cellStyle name="style1619550826931" xfId="126" xr:uid="{00000000-0005-0000-0000-0000C0000000}"/>
    <cellStyle name="style1619550827000" xfId="127" xr:uid="{00000000-0005-0000-0000-0000C1000000}"/>
    <cellStyle name="style1619550827076" xfId="128" xr:uid="{00000000-0005-0000-0000-0000C2000000}"/>
    <cellStyle name="style1619550827148" xfId="129" xr:uid="{00000000-0005-0000-0000-0000C3000000}"/>
    <cellStyle name="style1619550827228" xfId="130" xr:uid="{00000000-0005-0000-0000-0000C4000000}"/>
    <cellStyle name="style1619550827297" xfId="131" xr:uid="{00000000-0005-0000-0000-0000C5000000}"/>
    <cellStyle name="style1619550827371" xfId="132" xr:uid="{00000000-0005-0000-0000-0000C6000000}"/>
    <cellStyle name="style1619550827461" xfId="133" xr:uid="{00000000-0005-0000-0000-0000C7000000}"/>
    <cellStyle name="style1619550827533" xfId="134" xr:uid="{00000000-0005-0000-0000-0000C8000000}"/>
    <cellStyle name="style1619550827607" xfId="135" xr:uid="{00000000-0005-0000-0000-0000C9000000}"/>
    <cellStyle name="style1619550827683" xfId="136" xr:uid="{00000000-0005-0000-0000-0000CA000000}"/>
    <cellStyle name="style1619550827758" xfId="137" xr:uid="{00000000-0005-0000-0000-0000CB000000}"/>
    <cellStyle name="style1619550827837" xfId="138" xr:uid="{00000000-0005-0000-0000-0000CC000000}"/>
    <cellStyle name="style1619550827909" xfId="139" xr:uid="{00000000-0005-0000-0000-0000CD000000}"/>
    <cellStyle name="style1619550827999" xfId="140" xr:uid="{00000000-0005-0000-0000-0000CE000000}"/>
    <cellStyle name="style1619550828046" xfId="141" xr:uid="{00000000-0005-0000-0000-0000CF000000}"/>
    <cellStyle name="style1619550828095" xfId="142" xr:uid="{00000000-0005-0000-0000-0000D0000000}"/>
    <cellStyle name="style1619550828147" xfId="143" xr:uid="{00000000-0005-0000-0000-0000D1000000}"/>
    <cellStyle name="style1619550828194" xfId="144" xr:uid="{00000000-0005-0000-0000-0000D2000000}"/>
    <cellStyle name="style1619550828245" xfId="145" xr:uid="{00000000-0005-0000-0000-0000D3000000}"/>
    <cellStyle name="style1619550828299" xfId="146" xr:uid="{00000000-0005-0000-0000-0000D4000000}"/>
    <cellStyle name="style1619550828372" xfId="147" xr:uid="{00000000-0005-0000-0000-0000D5000000}"/>
    <cellStyle name="style1619550828423" xfId="148" xr:uid="{00000000-0005-0000-0000-0000D6000000}"/>
    <cellStyle name="style1619550828479" xfId="149" xr:uid="{00000000-0005-0000-0000-0000D7000000}"/>
    <cellStyle name="style1619550828615" xfId="150" xr:uid="{00000000-0005-0000-0000-0000D8000000}"/>
    <cellStyle name="style1619550828755" xfId="151" xr:uid="{00000000-0005-0000-0000-0000D9000000}"/>
    <cellStyle name="style1619550828820" xfId="152" xr:uid="{00000000-0005-0000-0000-0000DA000000}"/>
    <cellStyle name="style1619556029720" xfId="167" xr:uid="{00000000-0005-0000-0000-0000DB000000}"/>
    <cellStyle name="style1619556029809" xfId="168" xr:uid="{00000000-0005-0000-0000-0000DC000000}"/>
    <cellStyle name="style1619556029857" xfId="169" xr:uid="{00000000-0005-0000-0000-0000DD000000}"/>
    <cellStyle name="style1619556029905" xfId="170" xr:uid="{00000000-0005-0000-0000-0000DE000000}"/>
    <cellStyle name="style1619556029951" xfId="171" xr:uid="{00000000-0005-0000-0000-0000DF000000}"/>
    <cellStyle name="style1619556029995" xfId="172" xr:uid="{00000000-0005-0000-0000-0000E0000000}"/>
    <cellStyle name="style1619556030064" xfId="173" xr:uid="{00000000-0005-0000-0000-0000E1000000}"/>
    <cellStyle name="style1619556030138" xfId="174" xr:uid="{00000000-0005-0000-0000-0000E2000000}"/>
    <cellStyle name="style1619556030199" xfId="175" xr:uid="{00000000-0005-0000-0000-0000E3000000}"/>
    <cellStyle name="style1619556030272" xfId="176" xr:uid="{00000000-0005-0000-0000-0000E4000000}"/>
    <cellStyle name="style1619556030322" xfId="177" xr:uid="{00000000-0005-0000-0000-0000E5000000}"/>
    <cellStyle name="style1619556030398" xfId="178" xr:uid="{00000000-0005-0000-0000-0000E6000000}"/>
    <cellStyle name="style1619556030446" xfId="179" xr:uid="{00000000-0005-0000-0000-0000E7000000}"/>
    <cellStyle name="style1619556030513" xfId="180" xr:uid="{00000000-0005-0000-0000-0000E8000000}"/>
    <cellStyle name="style1619556030610" xfId="181" xr:uid="{00000000-0005-0000-0000-0000E9000000}"/>
    <cellStyle name="style1619556030718" xfId="182" xr:uid="{00000000-0005-0000-0000-0000EA000000}"/>
    <cellStyle name="style1619556030820" xfId="183" xr:uid="{00000000-0005-0000-0000-0000EB000000}"/>
    <cellStyle name="style1619556030905" xfId="184" xr:uid="{00000000-0005-0000-0000-0000EC000000}"/>
    <cellStyle name="style1619556030987" xfId="185" xr:uid="{00000000-0005-0000-0000-0000ED000000}"/>
    <cellStyle name="style1619556031076" xfId="186" xr:uid="{00000000-0005-0000-0000-0000EE000000}"/>
    <cellStyle name="style1619556031157" xfId="187" xr:uid="{00000000-0005-0000-0000-0000EF000000}"/>
    <cellStyle name="style1619556031236" xfId="188" xr:uid="{00000000-0005-0000-0000-0000F0000000}"/>
    <cellStyle name="style1619556031323" xfId="189" xr:uid="{00000000-0005-0000-0000-0000F1000000}"/>
    <cellStyle name="style1619556031408" xfId="190" xr:uid="{00000000-0005-0000-0000-0000F2000000}"/>
    <cellStyle name="style1619556031508" xfId="191" xr:uid="{00000000-0005-0000-0000-0000F3000000}"/>
    <cellStyle name="style1619556031594" xfId="192" xr:uid="{00000000-0005-0000-0000-0000F4000000}"/>
    <cellStyle name="style1619556031673" xfId="193" xr:uid="{00000000-0005-0000-0000-0000F5000000}"/>
    <cellStyle name="style1619556031748" xfId="194" xr:uid="{00000000-0005-0000-0000-0000F6000000}"/>
    <cellStyle name="style1619556031827" xfId="195" xr:uid="{00000000-0005-0000-0000-0000F7000000}"/>
    <cellStyle name="style1619556031905" xfId="196" xr:uid="{00000000-0005-0000-0000-0000F8000000}"/>
    <cellStyle name="style1619556031973" xfId="197" xr:uid="{00000000-0005-0000-0000-0000F9000000}"/>
    <cellStyle name="style1619556032060" xfId="198" xr:uid="{00000000-0005-0000-0000-0000FA000000}"/>
    <cellStyle name="style1619556032115" xfId="199" xr:uid="{00000000-0005-0000-0000-0000FB000000}"/>
    <cellStyle name="style1619556032170" xfId="200" xr:uid="{00000000-0005-0000-0000-0000FC000000}"/>
    <cellStyle name="style1619556032229" xfId="201" xr:uid="{00000000-0005-0000-0000-0000FD000000}"/>
    <cellStyle name="style1619556032286" xfId="202" xr:uid="{00000000-0005-0000-0000-0000FE000000}"/>
    <cellStyle name="style1619556032345" xfId="203" xr:uid="{00000000-0005-0000-0000-0000FF000000}"/>
    <cellStyle name="style1619556032416" xfId="204" xr:uid="{00000000-0005-0000-0000-000000010000}"/>
    <cellStyle name="style1619556032473" xfId="205" xr:uid="{00000000-0005-0000-0000-000001010000}"/>
    <cellStyle name="style1619556032527" xfId="206" xr:uid="{00000000-0005-0000-0000-000002010000}"/>
    <cellStyle name="style1619598563183" xfId="218" xr:uid="{00000000-0005-0000-0000-000003010000}"/>
    <cellStyle name="style1619598563246" xfId="219" xr:uid="{00000000-0005-0000-0000-000004010000}"/>
    <cellStyle name="style1619598563308" xfId="220" xr:uid="{00000000-0005-0000-0000-000005010000}"/>
    <cellStyle name="style1619598563371" xfId="221" xr:uid="{00000000-0005-0000-0000-000006010000}"/>
    <cellStyle name="style1619598563418" xfId="222" xr:uid="{00000000-0005-0000-0000-000007010000}"/>
    <cellStyle name="style1619598563465" xfId="223" xr:uid="{00000000-0005-0000-0000-000008010000}"/>
    <cellStyle name="style1619598563527" xfId="224" xr:uid="{00000000-0005-0000-0000-000009010000}"/>
    <cellStyle name="style1619598563590" xfId="225" xr:uid="{00000000-0005-0000-0000-00000A010000}"/>
    <cellStyle name="style1619598563637" xfId="226" xr:uid="{00000000-0005-0000-0000-00000B010000}"/>
    <cellStyle name="style1619598563684" xfId="227" xr:uid="{00000000-0005-0000-0000-00000C010000}"/>
    <cellStyle name="style1619598563715" xfId="228" xr:uid="{00000000-0005-0000-0000-00000D010000}"/>
    <cellStyle name="style1619598563762" xfId="229" xr:uid="{00000000-0005-0000-0000-00000E010000}"/>
    <cellStyle name="style1619598563809" xfId="230" xr:uid="{00000000-0005-0000-0000-00000F010000}"/>
    <cellStyle name="style1619598563871" xfId="231" xr:uid="{00000000-0005-0000-0000-000010010000}"/>
    <cellStyle name="style1619598563918" xfId="232" xr:uid="{00000000-0005-0000-0000-000011010000}"/>
    <cellStyle name="style1619598563980" xfId="233" xr:uid="{00000000-0005-0000-0000-000012010000}"/>
    <cellStyle name="style1619598564027" xfId="234" xr:uid="{00000000-0005-0000-0000-000013010000}"/>
    <cellStyle name="style1619598564074" xfId="235" xr:uid="{00000000-0005-0000-0000-000014010000}"/>
    <cellStyle name="style1619598564137" xfId="236" xr:uid="{00000000-0005-0000-0000-000015010000}"/>
    <cellStyle name="style1619598564184" xfId="237" xr:uid="{00000000-0005-0000-0000-000016010000}"/>
    <cellStyle name="style1619598564230" xfId="238" xr:uid="{00000000-0005-0000-0000-000017010000}"/>
    <cellStyle name="style1619598564277" xfId="239" xr:uid="{00000000-0005-0000-0000-000018010000}"/>
    <cellStyle name="style1619598564324" xfId="240" xr:uid="{00000000-0005-0000-0000-000019010000}"/>
    <cellStyle name="style1619598564371" xfId="241" xr:uid="{00000000-0005-0000-0000-00001A010000}"/>
    <cellStyle name="style1619598564418" xfId="242" xr:uid="{00000000-0005-0000-0000-00001B010000}"/>
    <cellStyle name="style1619598564480" xfId="243" xr:uid="{00000000-0005-0000-0000-00001C010000}"/>
    <cellStyle name="style1619598564527" xfId="244" xr:uid="{00000000-0005-0000-0000-00001D010000}"/>
    <cellStyle name="style1619623316121" xfId="252" xr:uid="{00000000-0005-0000-0000-00001E010000}"/>
    <cellStyle name="style1619623316213" xfId="253" xr:uid="{00000000-0005-0000-0000-00001F010000}"/>
    <cellStyle name="style1619623316302" xfId="254" xr:uid="{00000000-0005-0000-0000-000020010000}"/>
    <cellStyle name="style1619623316373" xfId="255" xr:uid="{00000000-0005-0000-0000-000021010000}"/>
    <cellStyle name="style1619623316441" xfId="256" xr:uid="{00000000-0005-0000-0000-000022010000}"/>
    <cellStyle name="style1619623316496" xfId="257" xr:uid="{00000000-0005-0000-0000-000023010000}"/>
    <cellStyle name="style1619623316539" xfId="258" xr:uid="{00000000-0005-0000-0000-000024010000}"/>
    <cellStyle name="style1619623316574" xfId="259" xr:uid="{00000000-0005-0000-0000-000025010000}"/>
    <cellStyle name="style1619623316620" xfId="260" xr:uid="{00000000-0005-0000-0000-000026010000}"/>
    <cellStyle name="style1619623316667" xfId="261" xr:uid="{00000000-0005-0000-0000-000027010000}"/>
    <cellStyle name="style1619623316720" xfId="262" xr:uid="{00000000-0005-0000-0000-000028010000}"/>
    <cellStyle name="style1619623316789" xfId="263" xr:uid="{00000000-0005-0000-0000-000029010000}"/>
    <cellStyle name="style1619623316836" xfId="264" xr:uid="{00000000-0005-0000-0000-00002A010000}"/>
    <cellStyle name="style1619623316905" xfId="265" xr:uid="{00000000-0005-0000-0000-00002B010000}"/>
    <cellStyle name="style1619623316952" xfId="266" xr:uid="{00000000-0005-0000-0000-00002C010000}"/>
    <cellStyle name="style1619623317005" xfId="267" xr:uid="{00000000-0005-0000-0000-00002D010000}"/>
    <cellStyle name="style1619623317052" xfId="268" xr:uid="{00000000-0005-0000-0000-00002E010000}"/>
    <cellStyle name="style1619623317105" xfId="269" xr:uid="{00000000-0005-0000-0000-00002F010000}"/>
    <cellStyle name="style1619623317152" xfId="270" xr:uid="{00000000-0005-0000-0000-000030010000}"/>
    <cellStyle name="style1619623317190" xfId="271" xr:uid="{00000000-0005-0000-0000-000031010000}"/>
    <cellStyle name="style1619623317237" xfId="272" xr:uid="{00000000-0005-0000-0000-000032010000}"/>
    <cellStyle name="style1619623317268" xfId="273" xr:uid="{00000000-0005-0000-0000-000033010000}"/>
    <cellStyle name="style1619623317328" xfId="274" xr:uid="{00000000-0005-0000-0000-000034010000}"/>
    <cellStyle name="style1619623317371" xfId="275" xr:uid="{00000000-0005-0000-0000-000035010000}"/>
    <cellStyle name="style1619623317404" xfId="276" xr:uid="{00000000-0005-0000-0000-000036010000}"/>
    <cellStyle name="style1619623317455" xfId="277" xr:uid="{00000000-0005-0000-0000-000037010000}"/>
    <cellStyle name="style1619623317500" xfId="278" xr:uid="{00000000-0005-0000-0000-000038010000}"/>
    <cellStyle name="style1619623317548" xfId="279" xr:uid="{00000000-0005-0000-0000-000039010000}"/>
    <cellStyle name="style1619623317593" xfId="280" xr:uid="{00000000-0005-0000-0000-00003A010000}"/>
    <cellStyle name="style1619623317649" xfId="281" xr:uid="{00000000-0005-0000-0000-00003B010000}"/>
    <cellStyle name="style1619623317737" xfId="282" xr:uid="{00000000-0005-0000-0000-00003C010000}"/>
    <cellStyle name="style1619623317822" xfId="283" xr:uid="{00000000-0005-0000-0000-00003D010000}"/>
    <cellStyle name="style1619623317924" xfId="284" xr:uid="{00000000-0005-0000-0000-00003E010000}"/>
    <cellStyle name="style1619623318025" xfId="285" xr:uid="{00000000-0005-0000-0000-00003F010000}"/>
    <cellStyle name="style1619623318141" xfId="286" xr:uid="{00000000-0005-0000-0000-000040010000}"/>
    <cellStyle name="style1619623318228" xfId="287" xr:uid="{00000000-0005-0000-0000-000041010000}"/>
    <cellStyle name="style1619623318276" xfId="288" xr:uid="{00000000-0005-0000-0000-000042010000}"/>
    <cellStyle name="style1619623638896" xfId="289" xr:uid="{00000000-0005-0000-0000-000043010000}"/>
    <cellStyle name="style1619623638972" xfId="290" xr:uid="{00000000-0005-0000-0000-000044010000}"/>
    <cellStyle name="style1619623639039" xfId="291" xr:uid="{00000000-0005-0000-0000-000045010000}"/>
    <cellStyle name="style1619623639123" xfId="292" xr:uid="{00000000-0005-0000-0000-000046010000}"/>
    <cellStyle name="style1619623639188" xfId="293" xr:uid="{00000000-0005-0000-0000-000047010000}"/>
    <cellStyle name="style1619623639252" xfId="294" xr:uid="{00000000-0005-0000-0000-000048010000}"/>
    <cellStyle name="style1619623639303" xfId="295" xr:uid="{00000000-0005-0000-0000-000049010000}"/>
    <cellStyle name="style1619623639358" xfId="296" xr:uid="{00000000-0005-0000-0000-00004A010000}"/>
    <cellStyle name="style1619623639411" xfId="297" xr:uid="{00000000-0005-0000-0000-00004B010000}"/>
    <cellStyle name="style1619623639461" xfId="298" xr:uid="{00000000-0005-0000-0000-00004C010000}"/>
    <cellStyle name="style1619623639511" xfId="299" xr:uid="{00000000-0005-0000-0000-00004D010000}"/>
    <cellStyle name="style1619623639569" xfId="300" xr:uid="{00000000-0005-0000-0000-00004E010000}"/>
    <cellStyle name="style1619623639620" xfId="301" xr:uid="{00000000-0005-0000-0000-00004F010000}"/>
    <cellStyle name="style1619623639678" xfId="302" xr:uid="{00000000-0005-0000-0000-000050010000}"/>
    <cellStyle name="style1619623639736" xfId="303" xr:uid="{00000000-0005-0000-0000-000051010000}"/>
    <cellStyle name="style1619623639798" xfId="304" xr:uid="{00000000-0005-0000-0000-000052010000}"/>
    <cellStyle name="style1619623639856" xfId="305" xr:uid="{00000000-0005-0000-0000-000053010000}"/>
    <cellStyle name="style1619623639916" xfId="306" xr:uid="{00000000-0005-0000-0000-000054010000}"/>
    <cellStyle name="style1619623639965" xfId="307" xr:uid="{00000000-0005-0000-0000-000055010000}"/>
    <cellStyle name="style1619623640040" xfId="308" xr:uid="{00000000-0005-0000-0000-000056010000}"/>
    <cellStyle name="style1619623640099" xfId="309" xr:uid="{00000000-0005-0000-0000-000057010000}"/>
    <cellStyle name="style1619623640162" xfId="310" xr:uid="{00000000-0005-0000-0000-000058010000}"/>
    <cellStyle name="style1619623640221" xfId="311" xr:uid="{00000000-0005-0000-0000-000059010000}"/>
    <cellStyle name="style1619623640266" xfId="312" xr:uid="{00000000-0005-0000-0000-00005A010000}"/>
    <cellStyle name="style1619623640384" xfId="313" xr:uid="{00000000-0005-0000-0000-00005B010000}"/>
    <cellStyle name="style1619623640494" xfId="314" xr:uid="{00000000-0005-0000-0000-00005C010000}"/>
    <cellStyle name="style1619623640597" xfId="315" xr:uid="{00000000-0005-0000-0000-00005D010000}"/>
    <cellStyle name="style1619623640702" xfId="316" xr:uid="{00000000-0005-0000-0000-00005E010000}"/>
    <cellStyle name="style1619623640783" xfId="317" xr:uid="{00000000-0005-0000-0000-00005F010000}"/>
    <cellStyle name="style1619623640875" xfId="318" xr:uid="{00000000-0005-0000-0000-000060010000}"/>
    <cellStyle name="style1619623640945" xfId="319" xr:uid="{00000000-0005-0000-0000-000061010000}"/>
    <cellStyle name="style1619623641026" xfId="320" xr:uid="{00000000-0005-0000-0000-000062010000}"/>
    <cellStyle name="style1619623641095" xfId="321" xr:uid="{00000000-0005-0000-0000-000063010000}"/>
    <cellStyle name="style1619623641158" xfId="322" xr:uid="{00000000-0005-0000-0000-000064010000}"/>
    <cellStyle name="style1619623641219" xfId="323" xr:uid="{00000000-0005-0000-0000-000065010000}"/>
    <cellStyle name="style1619623641276" xfId="324" xr:uid="{00000000-0005-0000-0000-000066010000}"/>
    <cellStyle name="style1619625169950" xfId="326" xr:uid="{00000000-0005-0000-0000-000067010000}"/>
    <cellStyle name="style1619625170014" xfId="327" xr:uid="{00000000-0005-0000-0000-000068010000}"/>
    <cellStyle name="style1619625170074" xfId="328" xr:uid="{00000000-0005-0000-0000-000069010000}"/>
    <cellStyle name="style1619625170122" xfId="329" xr:uid="{00000000-0005-0000-0000-00006A010000}"/>
    <cellStyle name="style1619625170170" xfId="330" xr:uid="{00000000-0005-0000-0000-00006B010000}"/>
    <cellStyle name="style1619625170204" xfId="331" xr:uid="{00000000-0005-0000-0000-00006C010000}"/>
    <cellStyle name="style1619625170246" xfId="332" xr:uid="{00000000-0005-0000-0000-00006D010000}"/>
    <cellStyle name="style1619625170292" xfId="333" xr:uid="{00000000-0005-0000-0000-00006E010000}"/>
    <cellStyle name="style1619625170345" xfId="334" xr:uid="{00000000-0005-0000-0000-00006F010000}"/>
    <cellStyle name="style1619625170392" xfId="335" xr:uid="{00000000-0005-0000-0000-000070010000}"/>
    <cellStyle name="style1619625170445" xfId="336" xr:uid="{00000000-0005-0000-0000-000071010000}"/>
    <cellStyle name="style1619625170508" xfId="337" xr:uid="{00000000-0005-0000-0000-000072010000}"/>
    <cellStyle name="style1619625170545" xfId="338" xr:uid="{00000000-0005-0000-0000-000073010000}"/>
    <cellStyle name="style1619625170608" xfId="339" xr:uid="{00000000-0005-0000-0000-000074010000}"/>
    <cellStyle name="style1619625170646" xfId="340" xr:uid="{00000000-0005-0000-0000-000075010000}"/>
    <cellStyle name="style1619625170730" xfId="341" xr:uid="{00000000-0005-0000-0000-000076010000}"/>
    <cellStyle name="style1619625170777" xfId="342" xr:uid="{00000000-0005-0000-0000-000077010000}"/>
    <cellStyle name="style1619625170808" xfId="343" xr:uid="{00000000-0005-0000-0000-000078010000}"/>
    <cellStyle name="style1619625170877" xfId="344" xr:uid="{00000000-0005-0000-0000-000079010000}"/>
    <cellStyle name="style1619625170946" xfId="345" xr:uid="{00000000-0005-0000-0000-00007A010000}"/>
    <cellStyle name="style1619625170993" xfId="346" xr:uid="{00000000-0005-0000-0000-00007B010000}"/>
    <cellStyle name="style1619625171047" xfId="347" xr:uid="{00000000-0005-0000-0000-00007C010000}"/>
    <cellStyle name="style1619625171178" xfId="348" xr:uid="{00000000-0005-0000-0000-00007D010000}"/>
    <cellStyle name="style1619625171231" xfId="349" xr:uid="{00000000-0005-0000-0000-00007E010000}"/>
    <cellStyle name="style1619625171309" xfId="350" xr:uid="{00000000-0005-0000-0000-00007F010000}"/>
    <cellStyle name="style1619625171378" xfId="351" xr:uid="{00000000-0005-0000-0000-000080010000}"/>
    <cellStyle name="style1619625171454" xfId="352" xr:uid="{00000000-0005-0000-0000-000081010000}"/>
    <cellStyle name="style1619625171524" xfId="353" xr:uid="{00000000-0005-0000-0000-000082010000}"/>
    <cellStyle name="style1619625171577" xfId="354" xr:uid="{00000000-0005-0000-0000-000083010000}"/>
    <cellStyle name="style1619625171639" xfId="355" xr:uid="{00000000-0005-0000-0000-000084010000}"/>
    <cellStyle name="style1619625171708" xfId="356" xr:uid="{00000000-0005-0000-0000-000085010000}"/>
    <cellStyle name="style1619625171789" xfId="357" xr:uid="{00000000-0005-0000-0000-000086010000}"/>
    <cellStyle name="style1619625171854" xfId="358" xr:uid="{00000000-0005-0000-0000-000087010000}"/>
    <cellStyle name="style1619625171923" xfId="359" xr:uid="{00000000-0005-0000-0000-000088010000}"/>
    <cellStyle name="style1619625172014" xfId="360" xr:uid="{00000000-0005-0000-0000-000089010000}"/>
    <cellStyle name="style1619625172096" xfId="361" xr:uid="{00000000-0005-0000-0000-00008A010000}"/>
    <cellStyle name="style1619625275303" xfId="362" xr:uid="{00000000-0005-0000-0000-00008B010000}"/>
    <cellStyle name="style1619625275357" xfId="363" xr:uid="{00000000-0005-0000-0000-00008C010000}"/>
    <cellStyle name="style1619625275435" xfId="364" xr:uid="{00000000-0005-0000-0000-00008D010000}"/>
    <cellStyle name="style1619625275488" xfId="365" xr:uid="{00000000-0005-0000-0000-00008E010000}"/>
    <cellStyle name="style1619625275557" xfId="366" xr:uid="{00000000-0005-0000-0000-00008F010000}"/>
    <cellStyle name="style1619625275588" xfId="367" xr:uid="{00000000-0005-0000-0000-000090010000}"/>
    <cellStyle name="style1619625275635" xfId="368" xr:uid="{00000000-0005-0000-0000-000091010000}"/>
    <cellStyle name="style1619625275673" xfId="369" xr:uid="{00000000-0005-0000-0000-000092010000}"/>
    <cellStyle name="style1619625275735" xfId="370" xr:uid="{00000000-0005-0000-0000-000093010000}"/>
    <cellStyle name="style1619625275804" xfId="371" xr:uid="{00000000-0005-0000-0000-000094010000}"/>
    <cellStyle name="style1619625275858" xfId="372" xr:uid="{00000000-0005-0000-0000-000095010000}"/>
    <cellStyle name="style1619625275920" xfId="373" xr:uid="{00000000-0005-0000-0000-000096010000}"/>
    <cellStyle name="style1619625275973" xfId="374" xr:uid="{00000000-0005-0000-0000-000097010000}"/>
    <cellStyle name="style1619625276020" xfId="375" xr:uid="{00000000-0005-0000-0000-000098010000}"/>
    <cellStyle name="style1619625276111" xfId="376" xr:uid="{00000000-0005-0000-0000-000099010000}"/>
    <cellStyle name="style1619625276196" xfId="377" xr:uid="{00000000-0005-0000-0000-00009A010000}"/>
    <cellStyle name="style1619625276291" xfId="378" xr:uid="{00000000-0005-0000-0000-00009B010000}"/>
    <cellStyle name="style1619625276365" xfId="379" xr:uid="{00000000-0005-0000-0000-00009C010000}"/>
    <cellStyle name="style1619625276441" xfId="380" xr:uid="{00000000-0005-0000-0000-00009D010000}"/>
    <cellStyle name="style1619625276490" xfId="381" xr:uid="{00000000-0005-0000-0000-00009E010000}"/>
    <cellStyle name="style1619625276576" xfId="382" xr:uid="{00000000-0005-0000-0000-00009F010000}"/>
    <cellStyle name="style1619625276627" xfId="383" xr:uid="{00000000-0005-0000-0000-0000A0010000}"/>
    <cellStyle name="style1619625276685" xfId="384" xr:uid="{00000000-0005-0000-0000-0000A1010000}"/>
    <cellStyle name="style1619625276746" xfId="385" xr:uid="{00000000-0005-0000-0000-0000A2010000}"/>
    <cellStyle name="style1619625276790" xfId="386" xr:uid="{00000000-0005-0000-0000-0000A3010000}"/>
    <cellStyle name="style1619625276873" xfId="387" xr:uid="{00000000-0005-0000-0000-0000A4010000}"/>
    <cellStyle name="style1619625276957" xfId="388" xr:uid="{00000000-0005-0000-0000-0000A5010000}"/>
    <cellStyle name="style1619625277042" xfId="389" xr:uid="{00000000-0005-0000-0000-0000A6010000}"/>
    <cellStyle name="style1619625277111" xfId="390" xr:uid="{00000000-0005-0000-0000-0000A7010000}"/>
    <cellStyle name="style1619625277174" xfId="391" xr:uid="{00000000-0005-0000-0000-0000A8010000}"/>
    <cellStyle name="style1619625277246" xfId="392" xr:uid="{00000000-0005-0000-0000-0000A9010000}"/>
    <cellStyle name="style1619625277299" xfId="393" xr:uid="{00000000-0005-0000-0000-0000AA010000}"/>
    <cellStyle name="style1619625277359" xfId="394" xr:uid="{00000000-0005-0000-0000-0000AB010000}"/>
    <cellStyle name="style1619625277413" xfId="395" xr:uid="{00000000-0005-0000-0000-0000AC010000}"/>
    <cellStyle name="style1619625277487" xfId="396" xr:uid="{00000000-0005-0000-0000-0000AD010000}"/>
    <cellStyle name="style1619625277563" xfId="397" xr:uid="{00000000-0005-0000-0000-0000AE010000}"/>
    <cellStyle name="style1619625277639" xfId="398" xr:uid="{00000000-0005-0000-0000-0000AF010000}"/>
    <cellStyle name="style1619625956101" xfId="399" xr:uid="{00000000-0005-0000-0000-0000B0010000}"/>
    <cellStyle name="style1619625956178" xfId="400" xr:uid="{00000000-0005-0000-0000-0000B1010000}"/>
    <cellStyle name="style1619625956240" xfId="401" xr:uid="{00000000-0005-0000-0000-0000B2010000}"/>
    <cellStyle name="style1619625956299" xfId="402" xr:uid="{00000000-0005-0000-0000-0000B3010000}"/>
    <cellStyle name="style1619625956383" xfId="403" xr:uid="{00000000-0005-0000-0000-0000B4010000}"/>
    <cellStyle name="style1619625956439" xfId="404" xr:uid="{00000000-0005-0000-0000-0000B5010000}"/>
    <cellStyle name="style1619625956495" xfId="405" xr:uid="{00000000-0005-0000-0000-0000B6010000}"/>
    <cellStyle name="style1619625956576" xfId="406" xr:uid="{00000000-0005-0000-0000-0000B7010000}"/>
    <cellStyle name="style1619625956641" xfId="407" xr:uid="{00000000-0005-0000-0000-0000B8010000}"/>
    <cellStyle name="style1619625956712" xfId="408" xr:uid="{00000000-0005-0000-0000-0000B9010000}"/>
    <cellStyle name="style1619625956779" xfId="409" xr:uid="{00000000-0005-0000-0000-0000BA010000}"/>
    <cellStyle name="style1619625956853" xfId="410" xr:uid="{00000000-0005-0000-0000-0000BB010000}"/>
    <cellStyle name="style1619625956920" xfId="411" xr:uid="{00000000-0005-0000-0000-0000BC010000}"/>
    <cellStyle name="style1619625956987" xfId="412" xr:uid="{00000000-0005-0000-0000-0000BD010000}"/>
    <cellStyle name="style1619625957079" xfId="413" xr:uid="{00000000-0005-0000-0000-0000BE010000}"/>
    <cellStyle name="style1619625957220" xfId="414" xr:uid="{00000000-0005-0000-0000-0000BF010000}"/>
    <cellStyle name="style1619625957321" xfId="415" xr:uid="{00000000-0005-0000-0000-0000C0010000}"/>
    <cellStyle name="style1619625957405" xfId="416" xr:uid="{00000000-0005-0000-0000-0000C1010000}"/>
    <cellStyle name="style1619625957501" xfId="417" xr:uid="{00000000-0005-0000-0000-0000C2010000}"/>
    <cellStyle name="style1619625957633" xfId="418" xr:uid="{00000000-0005-0000-0000-0000C3010000}"/>
    <cellStyle name="style1619625957770" xfId="419" xr:uid="{00000000-0005-0000-0000-0000C4010000}"/>
    <cellStyle name="style1619625957920" xfId="420" xr:uid="{00000000-0005-0000-0000-0000C5010000}"/>
    <cellStyle name="style1619625958108" xfId="421" xr:uid="{00000000-0005-0000-0000-0000C6010000}"/>
    <cellStyle name="style1619625958230" xfId="422" xr:uid="{00000000-0005-0000-0000-0000C7010000}"/>
    <cellStyle name="style1619625958401" xfId="423" xr:uid="{00000000-0005-0000-0000-0000C8010000}"/>
    <cellStyle name="style1619625958566" xfId="424" xr:uid="{00000000-0005-0000-0000-0000C9010000}"/>
    <cellStyle name="style1619625958707" xfId="425" xr:uid="{00000000-0005-0000-0000-0000CA010000}"/>
    <cellStyle name="style1619625958825" xfId="426" xr:uid="{00000000-0005-0000-0000-0000CB010000}"/>
    <cellStyle name="style1619625958916" xfId="427" xr:uid="{00000000-0005-0000-0000-0000CC010000}"/>
    <cellStyle name="style1619625959014" xfId="428" xr:uid="{00000000-0005-0000-0000-0000CD010000}"/>
    <cellStyle name="style1619625959083" xfId="429" xr:uid="{00000000-0005-0000-0000-0000CE010000}"/>
    <cellStyle name="style1619625959152" xfId="430" xr:uid="{00000000-0005-0000-0000-0000CF010000}"/>
    <cellStyle name="style1619625959221" xfId="431" xr:uid="{00000000-0005-0000-0000-0000D0010000}"/>
    <cellStyle name="style1619625959277" xfId="432" xr:uid="{00000000-0005-0000-0000-0000D1010000}"/>
    <cellStyle name="style1619625959334" xfId="433" xr:uid="{00000000-0005-0000-0000-0000D2010000}"/>
    <cellStyle name="style1619625959410" xfId="434" xr:uid="{00000000-0005-0000-0000-0000D3010000}"/>
    <cellStyle name="style1619683386094" xfId="436" xr:uid="{00000000-0005-0000-0000-0000D4010000}"/>
    <cellStyle name="style1619683386173" xfId="437" xr:uid="{00000000-0005-0000-0000-0000D5010000}"/>
    <cellStyle name="style1619683386219" xfId="438" xr:uid="{00000000-0005-0000-0000-0000D6010000}"/>
    <cellStyle name="style1619683386282" xfId="439" xr:uid="{00000000-0005-0000-0000-0000D7010000}"/>
    <cellStyle name="style1619683386344" xfId="440" xr:uid="{00000000-0005-0000-0000-0000D8010000}"/>
    <cellStyle name="style1619683386407" xfId="441" xr:uid="{00000000-0005-0000-0000-0000D9010000}"/>
    <cellStyle name="style1619683386469" xfId="442" xr:uid="{00000000-0005-0000-0000-0000DA010000}"/>
    <cellStyle name="style1619683386532" xfId="443" xr:uid="{00000000-0005-0000-0000-0000DB010000}"/>
    <cellStyle name="style1619683386579" xfId="444" xr:uid="{00000000-0005-0000-0000-0000DC010000}"/>
    <cellStyle name="style1619683386626" xfId="445" xr:uid="{00000000-0005-0000-0000-0000DD010000}"/>
    <cellStyle name="style1619683386688" xfId="446" xr:uid="{00000000-0005-0000-0000-0000DE010000}"/>
    <cellStyle name="style1619683386751" xfId="447" xr:uid="{00000000-0005-0000-0000-0000DF010000}"/>
    <cellStyle name="style1619683386813" xfId="448" xr:uid="{00000000-0005-0000-0000-0000E0010000}"/>
    <cellStyle name="style1619683386860" xfId="449" xr:uid="{00000000-0005-0000-0000-0000E1010000}"/>
    <cellStyle name="style1619683386923" xfId="450" xr:uid="{00000000-0005-0000-0000-0000E2010000}"/>
    <cellStyle name="style1619684366725" xfId="451" xr:uid="{00000000-0005-0000-0000-0000E3010000}"/>
    <cellStyle name="style1619684366803" xfId="452" xr:uid="{00000000-0005-0000-0000-0000E4010000}"/>
    <cellStyle name="style1619684366850" xfId="453" xr:uid="{00000000-0005-0000-0000-0000E5010000}"/>
    <cellStyle name="style1619684366912" xfId="454" xr:uid="{00000000-0005-0000-0000-0000E6010000}"/>
    <cellStyle name="style1619684366959" xfId="455" xr:uid="{00000000-0005-0000-0000-0000E7010000}"/>
    <cellStyle name="style1619684367037" xfId="456" xr:uid="{00000000-0005-0000-0000-0000E8010000}"/>
    <cellStyle name="style1619684367084" xfId="457" xr:uid="{00000000-0005-0000-0000-0000E9010000}"/>
    <cellStyle name="style1619684367131" xfId="458" xr:uid="{00000000-0005-0000-0000-0000EA010000}"/>
    <cellStyle name="style1619684367178" xfId="459" xr:uid="{00000000-0005-0000-0000-0000EB010000}"/>
    <cellStyle name="style1619684367225" xfId="460" xr:uid="{00000000-0005-0000-0000-0000EC010000}"/>
    <cellStyle name="style1619684367287" xfId="461" xr:uid="{00000000-0005-0000-0000-0000ED010000}"/>
    <cellStyle name="style1619684367334" xfId="462" xr:uid="{00000000-0005-0000-0000-0000EE010000}"/>
    <cellStyle name="style1619684367381" xfId="463" xr:uid="{00000000-0005-0000-0000-0000EF010000}"/>
    <cellStyle name="style1619684367444" xfId="464" xr:uid="{00000000-0005-0000-0000-0000F0010000}"/>
    <cellStyle name="style1619684849878" xfId="465" xr:uid="{00000000-0005-0000-0000-0000F1010000}"/>
    <cellStyle name="style1619684849941" xfId="466" xr:uid="{00000000-0005-0000-0000-0000F2010000}"/>
    <cellStyle name="style1619684849988" xfId="467" xr:uid="{00000000-0005-0000-0000-0000F3010000}"/>
    <cellStyle name="style1619684850050" xfId="468" xr:uid="{00000000-0005-0000-0000-0000F4010000}"/>
    <cellStyle name="style1619684850113" xfId="469" xr:uid="{00000000-0005-0000-0000-0000F5010000}"/>
    <cellStyle name="style1619684850160" xfId="470" xr:uid="{00000000-0005-0000-0000-0000F6010000}"/>
    <cellStyle name="style1619684850222" xfId="471" xr:uid="{00000000-0005-0000-0000-0000F7010000}"/>
    <cellStyle name="style1619684850285" xfId="472" xr:uid="{00000000-0005-0000-0000-0000F8010000}"/>
    <cellStyle name="style1619684850332" xfId="473" xr:uid="{00000000-0005-0000-0000-0000F9010000}"/>
    <cellStyle name="style1619684850378" xfId="474" xr:uid="{00000000-0005-0000-0000-0000FA010000}"/>
    <cellStyle name="style1619684850425" xfId="475" xr:uid="{00000000-0005-0000-0000-0000FB010000}"/>
    <cellStyle name="style1619684850488" xfId="476" xr:uid="{00000000-0005-0000-0000-0000FC010000}"/>
    <cellStyle name="style1619684850535" xfId="477" xr:uid="{00000000-0005-0000-0000-0000FD010000}"/>
    <cellStyle name="style1619684850582" xfId="478" xr:uid="{00000000-0005-0000-0000-0000FE010000}"/>
    <cellStyle name="style1619684850644" xfId="479" xr:uid="{00000000-0005-0000-0000-0000FF010000}"/>
    <cellStyle name="style1619685549020" xfId="480" xr:uid="{00000000-0005-0000-0000-000000020000}"/>
    <cellStyle name="style1619685549082" xfId="481" xr:uid="{00000000-0005-0000-0000-000001020000}"/>
    <cellStyle name="style1619685549129" xfId="482" xr:uid="{00000000-0005-0000-0000-000002020000}"/>
    <cellStyle name="style1619685549191" xfId="483" xr:uid="{00000000-0005-0000-0000-000003020000}"/>
    <cellStyle name="style1619685549238" xfId="484" xr:uid="{00000000-0005-0000-0000-000004020000}"/>
    <cellStyle name="style1619685549301" xfId="485" xr:uid="{00000000-0005-0000-0000-000005020000}"/>
    <cellStyle name="style1619685549363" xfId="486" xr:uid="{00000000-0005-0000-0000-000006020000}"/>
    <cellStyle name="style1619685549426" xfId="487" xr:uid="{00000000-0005-0000-0000-000007020000}"/>
    <cellStyle name="style1619685549473" xfId="488" xr:uid="{00000000-0005-0000-0000-000008020000}"/>
    <cellStyle name="style1619685549520" xfId="489" xr:uid="{00000000-0005-0000-0000-000009020000}"/>
    <cellStyle name="style1619685549566" xfId="490" xr:uid="{00000000-0005-0000-0000-00000A020000}"/>
    <cellStyle name="style1619685549629" xfId="491" xr:uid="{00000000-0005-0000-0000-00000B020000}"/>
    <cellStyle name="style1619685549676" xfId="492" xr:uid="{00000000-0005-0000-0000-00000C020000}"/>
    <cellStyle name="style1619685549723" xfId="493" xr:uid="{00000000-0005-0000-0000-00000D020000}"/>
    <cellStyle name="style1619685549801" xfId="494" xr:uid="{00000000-0005-0000-0000-00000E020000}"/>
    <cellStyle name="style1619686231170" xfId="495" xr:uid="{00000000-0005-0000-0000-00000F020000}"/>
    <cellStyle name="style1619686231232" xfId="496" xr:uid="{00000000-0005-0000-0000-000010020000}"/>
    <cellStyle name="style1619686231295" xfId="497" xr:uid="{00000000-0005-0000-0000-000011020000}"/>
    <cellStyle name="style1619686231342" xfId="498" xr:uid="{00000000-0005-0000-0000-000012020000}"/>
    <cellStyle name="style1619686231404" xfId="499" xr:uid="{00000000-0005-0000-0000-000013020000}"/>
    <cellStyle name="style1619686231451" xfId="500" xr:uid="{00000000-0005-0000-0000-000014020000}"/>
    <cellStyle name="style1619686231514" xfId="501" xr:uid="{00000000-0005-0000-0000-000015020000}"/>
    <cellStyle name="style1619686231560" xfId="502" xr:uid="{00000000-0005-0000-0000-000016020000}"/>
    <cellStyle name="style1619686231607" xfId="503" xr:uid="{00000000-0005-0000-0000-000017020000}"/>
    <cellStyle name="style1619686231654" xfId="504" xr:uid="{00000000-0005-0000-0000-000018020000}"/>
    <cellStyle name="style1619686231701" xfId="505" xr:uid="{00000000-0005-0000-0000-000019020000}"/>
    <cellStyle name="style1619686231748" xfId="506" xr:uid="{00000000-0005-0000-0000-00001A020000}"/>
    <cellStyle name="style1619686231779" xfId="507" xr:uid="{00000000-0005-0000-0000-00001B020000}"/>
    <cellStyle name="style1619686231826" xfId="508" xr:uid="{00000000-0005-0000-0000-00001C020000}"/>
    <cellStyle name="style1619686272445" xfId="509" xr:uid="{00000000-0005-0000-0000-00001D020000}"/>
    <cellStyle name="style1619686272507" xfId="510" xr:uid="{00000000-0005-0000-0000-00001E020000}"/>
    <cellStyle name="style1619686272554" xfId="511" xr:uid="{00000000-0005-0000-0000-00001F020000}"/>
    <cellStyle name="style1619686272601" xfId="512" xr:uid="{00000000-0005-0000-0000-000020020000}"/>
    <cellStyle name="style1619686272664" xfId="513" xr:uid="{00000000-0005-0000-0000-000021020000}"/>
    <cellStyle name="style1619686272710" xfId="514" xr:uid="{00000000-0005-0000-0000-000022020000}"/>
    <cellStyle name="style1619686272757" xfId="515" xr:uid="{00000000-0005-0000-0000-000023020000}"/>
    <cellStyle name="style1619686272820" xfId="516" xr:uid="{00000000-0005-0000-0000-000024020000}"/>
    <cellStyle name="style1619686272851" xfId="517" xr:uid="{00000000-0005-0000-0000-000025020000}"/>
    <cellStyle name="style1619686272898" xfId="518" xr:uid="{00000000-0005-0000-0000-000026020000}"/>
    <cellStyle name="style1619686272945" xfId="519" xr:uid="{00000000-0005-0000-0000-000027020000}"/>
    <cellStyle name="style1619686273007" xfId="520" xr:uid="{00000000-0005-0000-0000-000028020000}"/>
    <cellStyle name="style1619686273054" xfId="521" xr:uid="{00000000-0005-0000-0000-000029020000}"/>
    <cellStyle name="style1619686273101" xfId="522" xr:uid="{00000000-0005-0000-0000-00002A020000}"/>
    <cellStyle name="style1619686273164" xfId="523" xr:uid="{00000000-0005-0000-0000-00002B020000}"/>
    <cellStyle name="style1619686944366" xfId="524" xr:uid="{00000000-0005-0000-0000-00002C020000}"/>
    <cellStyle name="style1619686944413" xfId="525" xr:uid="{00000000-0005-0000-0000-00002D020000}"/>
    <cellStyle name="style1619686944476" xfId="526" xr:uid="{00000000-0005-0000-0000-00002E020000}"/>
    <cellStyle name="style1619686944538" xfId="527" xr:uid="{00000000-0005-0000-0000-00002F020000}"/>
    <cellStyle name="style1619686944585" xfId="528" xr:uid="{00000000-0005-0000-0000-000030020000}"/>
    <cellStyle name="style1619686944648" xfId="529" xr:uid="{00000000-0005-0000-0000-000031020000}"/>
    <cellStyle name="style1619686944710" xfId="530" xr:uid="{00000000-0005-0000-0000-000032020000}"/>
    <cellStyle name="style1619686944741" xfId="531" xr:uid="{00000000-0005-0000-0000-000033020000}"/>
    <cellStyle name="style1619686944788" xfId="532" xr:uid="{00000000-0005-0000-0000-000034020000}"/>
    <cellStyle name="style1619686944835" xfId="533" xr:uid="{00000000-0005-0000-0000-000035020000}"/>
    <cellStyle name="style1619686944882" xfId="534" xr:uid="{00000000-0005-0000-0000-000036020000}"/>
    <cellStyle name="style1619686944929" xfId="535" xr:uid="{00000000-0005-0000-0000-000037020000}"/>
    <cellStyle name="style1619686944976" xfId="536" xr:uid="{00000000-0005-0000-0000-000038020000}"/>
    <cellStyle name="style1619686945023" xfId="537" xr:uid="{00000000-0005-0000-0000-000039020000}"/>
    <cellStyle name="style1619686983918" xfId="538" xr:uid="{00000000-0005-0000-0000-00003A020000}"/>
    <cellStyle name="style1619686983980" xfId="539" xr:uid="{00000000-0005-0000-0000-00003B020000}"/>
    <cellStyle name="style1619686984027" xfId="540" xr:uid="{00000000-0005-0000-0000-00003C020000}"/>
    <cellStyle name="style1619686984090" xfId="541" xr:uid="{00000000-0005-0000-0000-00003D020000}"/>
    <cellStyle name="style1619686984137" xfId="542" xr:uid="{00000000-0005-0000-0000-00003E020000}"/>
    <cellStyle name="style1619686984183" xfId="543" xr:uid="{00000000-0005-0000-0000-00003F020000}"/>
    <cellStyle name="style1619686984262" xfId="544" xr:uid="{00000000-0005-0000-0000-000040020000}"/>
    <cellStyle name="style1619686984308" xfId="545" xr:uid="{00000000-0005-0000-0000-000041020000}"/>
    <cellStyle name="style1619686984355" xfId="546" xr:uid="{00000000-0005-0000-0000-000042020000}"/>
    <cellStyle name="style1619686984402" xfId="547" xr:uid="{00000000-0005-0000-0000-000043020000}"/>
    <cellStyle name="style1619686984449" xfId="548" xr:uid="{00000000-0005-0000-0000-000044020000}"/>
    <cellStyle name="style1619686984512" xfId="549" xr:uid="{00000000-0005-0000-0000-000045020000}"/>
    <cellStyle name="style1619686984558" xfId="550" xr:uid="{00000000-0005-0000-0000-000046020000}"/>
    <cellStyle name="style1619686984605" xfId="551" xr:uid="{00000000-0005-0000-0000-000047020000}"/>
    <cellStyle name="style1619686984652" xfId="552" xr:uid="{00000000-0005-0000-0000-000048020000}"/>
    <cellStyle name="style1619688309658" xfId="553" xr:uid="{00000000-0005-0000-0000-000049020000}"/>
    <cellStyle name="style1619688309736" xfId="554" xr:uid="{00000000-0005-0000-0000-00004A020000}"/>
    <cellStyle name="style1619688309783" xfId="555" xr:uid="{00000000-0005-0000-0000-00004B020000}"/>
    <cellStyle name="style1619688309845" xfId="556" xr:uid="{00000000-0005-0000-0000-00004C020000}"/>
    <cellStyle name="style1619688309892" xfId="557" xr:uid="{00000000-0005-0000-0000-00004D020000}"/>
    <cellStyle name="style1619688309955" xfId="558" xr:uid="{00000000-0005-0000-0000-00004E020000}"/>
    <cellStyle name="style1619688310002" xfId="559" xr:uid="{00000000-0005-0000-0000-00004F020000}"/>
    <cellStyle name="style1619688310049" xfId="560" xr:uid="{00000000-0005-0000-0000-000050020000}"/>
    <cellStyle name="style1619688310080" xfId="561" xr:uid="{00000000-0005-0000-0000-000051020000}"/>
    <cellStyle name="style1619688310142" xfId="562" xr:uid="{00000000-0005-0000-0000-000052020000}"/>
    <cellStyle name="style1619688310189" xfId="563" xr:uid="{00000000-0005-0000-0000-000053020000}"/>
    <cellStyle name="style1619688310236" xfId="564" xr:uid="{00000000-0005-0000-0000-000054020000}"/>
    <cellStyle name="style1619688310283" xfId="565" xr:uid="{00000000-0005-0000-0000-000055020000}"/>
    <cellStyle name="style1619688310330" xfId="566" xr:uid="{00000000-0005-0000-0000-000056020000}"/>
    <cellStyle name="style1619688695950" xfId="567" xr:uid="{00000000-0005-0000-0000-000057020000}"/>
    <cellStyle name="style1619688696012" xfId="568" xr:uid="{00000000-0005-0000-0000-000058020000}"/>
    <cellStyle name="style1619688696075" xfId="569" xr:uid="{00000000-0005-0000-0000-000059020000}"/>
    <cellStyle name="style1619688696122" xfId="570" xr:uid="{00000000-0005-0000-0000-00005A020000}"/>
    <cellStyle name="style1619688696169" xfId="571" xr:uid="{00000000-0005-0000-0000-00005B020000}"/>
    <cellStyle name="style1619688696231" xfId="572" xr:uid="{00000000-0005-0000-0000-00005C020000}"/>
    <cellStyle name="style1619688696278" xfId="573" xr:uid="{00000000-0005-0000-0000-00005D020000}"/>
    <cellStyle name="style1619688696325" xfId="574" xr:uid="{00000000-0005-0000-0000-00005E020000}"/>
    <cellStyle name="style1619688696387" xfId="575" xr:uid="{00000000-0005-0000-0000-00005F020000}"/>
    <cellStyle name="style1619688696434" xfId="576" xr:uid="{00000000-0005-0000-0000-000060020000}"/>
    <cellStyle name="style1619688696497" xfId="577" xr:uid="{00000000-0005-0000-0000-000061020000}"/>
    <cellStyle name="style1619688696528" xfId="578" xr:uid="{00000000-0005-0000-0000-000062020000}"/>
    <cellStyle name="style1619688696575" xfId="579" xr:uid="{00000000-0005-0000-0000-000063020000}"/>
    <cellStyle name="style1619688696637" xfId="580" xr:uid="{00000000-0005-0000-0000-000064020000}"/>
    <cellStyle name="style1619688739031" xfId="581" xr:uid="{00000000-0005-0000-0000-000065020000}"/>
    <cellStyle name="style1619688739078" xfId="582" xr:uid="{00000000-0005-0000-0000-000066020000}"/>
    <cellStyle name="style1619688739125" xfId="583" xr:uid="{00000000-0005-0000-0000-000067020000}"/>
    <cellStyle name="style1619688739172" xfId="584" xr:uid="{00000000-0005-0000-0000-000068020000}"/>
    <cellStyle name="style1619688739234" xfId="585" xr:uid="{00000000-0005-0000-0000-000069020000}"/>
    <cellStyle name="style1619688739281" xfId="586" xr:uid="{00000000-0005-0000-0000-00006A020000}"/>
    <cellStyle name="style1619688739328" xfId="587" xr:uid="{00000000-0005-0000-0000-00006B020000}"/>
    <cellStyle name="style1619688739391" xfId="588" xr:uid="{00000000-0005-0000-0000-00006C020000}"/>
    <cellStyle name="style1619688739422" xfId="589" xr:uid="{00000000-0005-0000-0000-00006D020000}"/>
    <cellStyle name="style1619688739469" xfId="590" xr:uid="{00000000-0005-0000-0000-00006E020000}"/>
    <cellStyle name="style1619688739516" xfId="591" xr:uid="{00000000-0005-0000-0000-00006F020000}"/>
    <cellStyle name="style1619688739563" xfId="592" xr:uid="{00000000-0005-0000-0000-000070020000}"/>
    <cellStyle name="style1619688739594" xfId="593" xr:uid="{00000000-0005-0000-0000-000071020000}"/>
    <cellStyle name="style1619688739641" xfId="594" xr:uid="{00000000-0005-0000-0000-000072020000}"/>
    <cellStyle name="style1619688739688" xfId="595" xr:uid="{00000000-0005-0000-0000-000073020000}"/>
    <cellStyle name="style1619689738492" xfId="596" xr:uid="{00000000-0005-0000-0000-000074020000}"/>
    <cellStyle name="style1619689738555" xfId="597" xr:uid="{00000000-0005-0000-0000-000075020000}"/>
    <cellStyle name="style1619689738602" xfId="598" xr:uid="{00000000-0005-0000-0000-000076020000}"/>
    <cellStyle name="style1619689738649" xfId="599" xr:uid="{00000000-0005-0000-0000-000077020000}"/>
    <cellStyle name="style1619689738711" xfId="600" xr:uid="{00000000-0005-0000-0000-000078020000}"/>
    <cellStyle name="style1619689738758" xfId="601" xr:uid="{00000000-0005-0000-0000-000079020000}"/>
    <cellStyle name="style1619689738820" xfId="602" xr:uid="{00000000-0005-0000-0000-00007A020000}"/>
    <cellStyle name="style1619689738867" xfId="603" xr:uid="{00000000-0005-0000-0000-00007B020000}"/>
    <cellStyle name="style1619689738914" xfId="604" xr:uid="{00000000-0005-0000-0000-00007C020000}"/>
    <cellStyle name="style1619689738945" xfId="605" xr:uid="{00000000-0005-0000-0000-00007D020000}"/>
    <cellStyle name="style1619689738992" xfId="606" xr:uid="{00000000-0005-0000-0000-00007E020000}"/>
    <cellStyle name="style1619689739055" xfId="607" xr:uid="{00000000-0005-0000-0000-00007F020000}"/>
    <cellStyle name="style1619689739086" xfId="608" xr:uid="{00000000-0005-0000-0000-000080020000}"/>
    <cellStyle name="style1619689739133" xfId="609" xr:uid="{00000000-0005-0000-0000-000081020000}"/>
    <cellStyle name="style1619689739195" xfId="610" xr:uid="{00000000-0005-0000-0000-000082020000}"/>
    <cellStyle name="style1619690234734" xfId="611" xr:uid="{00000000-0005-0000-0000-000083020000}"/>
    <cellStyle name="style1619690234796" xfId="612" xr:uid="{00000000-0005-0000-0000-000084020000}"/>
    <cellStyle name="style1619690234828" xfId="613" xr:uid="{00000000-0005-0000-0000-000085020000}"/>
    <cellStyle name="style1619690234890" xfId="614" xr:uid="{00000000-0005-0000-0000-000086020000}"/>
    <cellStyle name="style1619690234937" xfId="615" xr:uid="{00000000-0005-0000-0000-000087020000}"/>
    <cellStyle name="style1619690234999" xfId="616" xr:uid="{00000000-0005-0000-0000-000088020000}"/>
    <cellStyle name="style1619690235046" xfId="617" xr:uid="{00000000-0005-0000-0000-000089020000}"/>
    <cellStyle name="style1619690235093" xfId="618" xr:uid="{00000000-0005-0000-0000-00008A020000}"/>
    <cellStyle name="style1619690235140" xfId="619" xr:uid="{00000000-0005-0000-0000-00008B020000}"/>
    <cellStyle name="style1619690235171" xfId="620" xr:uid="{00000000-0005-0000-0000-00008C020000}"/>
    <cellStyle name="style1619690235218" xfId="621" xr:uid="{00000000-0005-0000-0000-00008D020000}"/>
    <cellStyle name="style1619690235265" xfId="622" xr:uid="{00000000-0005-0000-0000-00008E020000}"/>
    <cellStyle name="style1619690235312" xfId="623" xr:uid="{00000000-0005-0000-0000-00008F020000}"/>
    <cellStyle name="style1619690235359" xfId="624" xr:uid="{00000000-0005-0000-0000-000090020000}"/>
    <cellStyle name="style1619690235406" xfId="625" xr:uid="{00000000-0005-0000-0000-000091020000}"/>
    <cellStyle name="style1619690798808" xfId="626" xr:uid="{00000000-0005-0000-0000-000092020000}"/>
    <cellStyle name="style1619690798887" xfId="627" xr:uid="{00000000-0005-0000-0000-000093020000}"/>
    <cellStyle name="style1619690798945" xfId="628" xr:uid="{00000000-0005-0000-0000-000094020000}"/>
    <cellStyle name="style1619690799009" xfId="629" xr:uid="{00000000-0005-0000-0000-000095020000}"/>
    <cellStyle name="style1619690799056" xfId="630" xr:uid="{00000000-0005-0000-0000-000096020000}"/>
    <cellStyle name="style1619690799159" xfId="631" xr:uid="{00000000-0005-0000-0000-000097020000}"/>
    <cellStyle name="style1619690799225" xfId="632" xr:uid="{00000000-0005-0000-0000-000098020000}"/>
    <cellStyle name="style1619690799291" xfId="633" xr:uid="{00000000-0005-0000-0000-000099020000}"/>
    <cellStyle name="style1619690799346" xfId="634" xr:uid="{00000000-0005-0000-0000-00009A020000}"/>
    <cellStyle name="style1619690799417" xfId="635" xr:uid="{00000000-0005-0000-0000-00009B020000}"/>
    <cellStyle name="style1619690799492" xfId="636" xr:uid="{00000000-0005-0000-0000-00009C020000}"/>
    <cellStyle name="style1619690799556" xfId="637" xr:uid="{00000000-0005-0000-0000-00009D020000}"/>
    <cellStyle name="style1619690799629" xfId="638" xr:uid="{00000000-0005-0000-0000-00009E020000}"/>
    <cellStyle name="style1619690799685" xfId="639" xr:uid="{00000000-0005-0000-0000-00009F020000}"/>
    <cellStyle name="style1619690799804" xfId="640" xr:uid="{00000000-0005-0000-0000-0000A0020000}"/>
    <cellStyle name="style1619690799860" xfId="641" xr:uid="{00000000-0005-0000-0000-0000A1020000}"/>
    <cellStyle name="style1619690800050" xfId="642" xr:uid="{00000000-0005-0000-0000-0000A2020000}"/>
    <cellStyle name="style1619690800104" xfId="643" xr:uid="{00000000-0005-0000-0000-0000A3020000}"/>
    <cellStyle name="style1619690800216" xfId="644" xr:uid="{00000000-0005-0000-0000-0000A4020000}"/>
    <cellStyle name="style1619690800279" xfId="645" xr:uid="{00000000-0005-0000-0000-0000A5020000}"/>
    <cellStyle name="style1619690800347" xfId="646" xr:uid="{00000000-0005-0000-0000-0000A6020000}"/>
    <cellStyle name="style1619690800395" xfId="647" xr:uid="{00000000-0005-0000-0000-0000A7020000}"/>
    <cellStyle name="style1619690800456" xfId="648" xr:uid="{00000000-0005-0000-0000-0000A8020000}"/>
    <cellStyle name="style1619693104657" xfId="654" xr:uid="{00000000-0005-0000-0000-0000A9020000}"/>
    <cellStyle name="style1619693104716" xfId="655" xr:uid="{00000000-0005-0000-0000-0000AA020000}"/>
    <cellStyle name="style1619693104773" xfId="656" xr:uid="{00000000-0005-0000-0000-0000AB020000}"/>
    <cellStyle name="style1619693104827" xfId="657" xr:uid="{00000000-0005-0000-0000-0000AC020000}"/>
    <cellStyle name="style1619693104882" xfId="658" xr:uid="{00000000-0005-0000-0000-0000AD020000}"/>
    <cellStyle name="style1619693104939" xfId="659" xr:uid="{00000000-0005-0000-0000-0000AE020000}"/>
    <cellStyle name="style1619693104993" xfId="660" xr:uid="{00000000-0005-0000-0000-0000AF020000}"/>
    <cellStyle name="style1619693105037" xfId="661" xr:uid="{00000000-0005-0000-0000-0000B0020000}"/>
    <cellStyle name="style1619693105078" xfId="662" xr:uid="{00000000-0005-0000-0000-0000B1020000}"/>
    <cellStyle name="style1619693105119" xfId="663" xr:uid="{00000000-0005-0000-0000-0000B2020000}"/>
    <cellStyle name="style1619693105175" xfId="664" xr:uid="{00000000-0005-0000-0000-0000B3020000}"/>
    <cellStyle name="style1619693105216" xfId="665" xr:uid="{00000000-0005-0000-0000-0000B4020000}"/>
    <cellStyle name="style1619693105258" xfId="666" xr:uid="{00000000-0005-0000-0000-0000B5020000}"/>
    <cellStyle name="style1619693105303" xfId="667" xr:uid="{00000000-0005-0000-0000-0000B6020000}"/>
    <cellStyle name="style1619693182585" xfId="668" xr:uid="{00000000-0005-0000-0000-0000B7020000}"/>
    <cellStyle name="style1619693182648" xfId="669" xr:uid="{00000000-0005-0000-0000-0000B8020000}"/>
    <cellStyle name="style1619693182717" xfId="670" xr:uid="{00000000-0005-0000-0000-0000B9020000}"/>
    <cellStyle name="style1619693182801" xfId="671" xr:uid="{00000000-0005-0000-0000-0000BA020000}"/>
    <cellStyle name="style1619693182870" xfId="672" xr:uid="{00000000-0005-0000-0000-0000BB020000}"/>
    <cellStyle name="style1619693182933" xfId="673" xr:uid="{00000000-0005-0000-0000-0000BC020000}"/>
    <cellStyle name="style1619693183018" xfId="674" xr:uid="{00000000-0005-0000-0000-0000BD020000}"/>
    <cellStyle name="style1619693183071" xfId="675" xr:uid="{00000000-0005-0000-0000-0000BE020000}"/>
    <cellStyle name="style1619693183118" xfId="676" xr:uid="{00000000-0005-0000-0000-0000BF020000}"/>
    <cellStyle name="style1619693183187" xfId="677" xr:uid="{00000000-0005-0000-0000-0000C0020000}"/>
    <cellStyle name="style1619693183249" xfId="678" xr:uid="{00000000-0005-0000-0000-0000C1020000}"/>
    <cellStyle name="style1619693183303" xfId="679" xr:uid="{00000000-0005-0000-0000-0000C2020000}"/>
    <cellStyle name="style1619693183371" xfId="680" xr:uid="{00000000-0005-0000-0000-0000C3020000}"/>
    <cellStyle name="style1619693183434" xfId="681" xr:uid="{00000000-0005-0000-0000-0000C4020000}"/>
    <cellStyle name="style1619693669522" xfId="682" xr:uid="{00000000-0005-0000-0000-0000C5020000}"/>
    <cellStyle name="style1619693669579" xfId="683" xr:uid="{00000000-0005-0000-0000-0000C6020000}"/>
    <cellStyle name="style1619693669628" xfId="684" xr:uid="{00000000-0005-0000-0000-0000C7020000}"/>
    <cellStyle name="style1619693669668" xfId="685" xr:uid="{00000000-0005-0000-0000-0000C8020000}"/>
    <cellStyle name="style1619693669715" xfId="686" xr:uid="{00000000-0005-0000-0000-0000C9020000}"/>
    <cellStyle name="style1619693669768" xfId="687" xr:uid="{00000000-0005-0000-0000-0000CA020000}"/>
    <cellStyle name="style1619693669838" xfId="688" xr:uid="{00000000-0005-0000-0000-0000CB020000}"/>
    <cellStyle name="style1619693669897" xfId="689" xr:uid="{00000000-0005-0000-0000-0000CC020000}"/>
    <cellStyle name="style1619693669947" xfId="690" xr:uid="{00000000-0005-0000-0000-0000CD020000}"/>
    <cellStyle name="style1619693670006" xfId="691" xr:uid="{00000000-0005-0000-0000-0000CE020000}"/>
    <cellStyle name="style1619693670061" xfId="692" xr:uid="{00000000-0005-0000-0000-0000CF020000}"/>
    <cellStyle name="style1619693670102" xfId="693" xr:uid="{00000000-0005-0000-0000-0000D0020000}"/>
    <cellStyle name="style1619693670155" xfId="694" xr:uid="{00000000-0005-0000-0000-0000D1020000}"/>
    <cellStyle name="style1619693670198" xfId="695" xr:uid="{00000000-0005-0000-0000-0000D2020000}"/>
    <cellStyle name="style1619693670263" xfId="696" xr:uid="{00000000-0005-0000-0000-0000D3020000}"/>
    <cellStyle name="style1619712880074" xfId="700" xr:uid="{00000000-0005-0000-0000-0000D4020000}"/>
    <cellStyle name="style1619712880138" xfId="701" xr:uid="{00000000-0005-0000-0000-0000D5020000}"/>
    <cellStyle name="style1619712880194" xfId="702" xr:uid="{00000000-0005-0000-0000-0000D6020000}"/>
    <cellStyle name="style1619712880254" xfId="703" xr:uid="{00000000-0005-0000-0000-0000D7020000}"/>
    <cellStyle name="style1619712880317" xfId="704" xr:uid="{00000000-0005-0000-0000-0000D8020000}"/>
    <cellStyle name="style1619712880362" xfId="705" xr:uid="{00000000-0005-0000-0000-0000D9020000}"/>
    <cellStyle name="style1619712880435" xfId="706" xr:uid="{00000000-0005-0000-0000-0000DA020000}"/>
    <cellStyle name="style1619712880496" xfId="707" xr:uid="{00000000-0005-0000-0000-0000DB020000}"/>
    <cellStyle name="style1619712880579" xfId="708" xr:uid="{00000000-0005-0000-0000-0000DC020000}"/>
    <cellStyle name="style1619712880650" xfId="709" xr:uid="{00000000-0005-0000-0000-0000DD020000}"/>
    <cellStyle name="style1619712880694" xfId="710" xr:uid="{00000000-0005-0000-0000-0000DE020000}"/>
    <cellStyle name="style1619712880747" xfId="711" xr:uid="{00000000-0005-0000-0000-0000DF020000}"/>
    <cellStyle name="style1619713163320" xfId="712" xr:uid="{00000000-0005-0000-0000-0000E0020000}"/>
    <cellStyle name="style1619713163382" xfId="713" xr:uid="{00000000-0005-0000-0000-0000E1020000}"/>
    <cellStyle name="style1619713163438" xfId="714" xr:uid="{00000000-0005-0000-0000-0000E2020000}"/>
    <cellStyle name="style1619713163495" xfId="715" xr:uid="{00000000-0005-0000-0000-0000E3020000}"/>
    <cellStyle name="style1619713163551" xfId="716" xr:uid="{00000000-0005-0000-0000-0000E4020000}"/>
    <cellStyle name="style1619713163595" xfId="717" xr:uid="{00000000-0005-0000-0000-0000E5020000}"/>
    <cellStyle name="style1619713163652" xfId="718" xr:uid="{00000000-0005-0000-0000-0000E6020000}"/>
    <cellStyle name="style1619713163707" xfId="719" xr:uid="{00000000-0005-0000-0000-0000E7020000}"/>
    <cellStyle name="style1619713163792" xfId="720" xr:uid="{00000000-0005-0000-0000-0000E8020000}"/>
    <cellStyle name="style1619713163862" xfId="721" xr:uid="{00000000-0005-0000-0000-0000E9020000}"/>
    <cellStyle name="style1619713163906" xfId="722" xr:uid="{00000000-0005-0000-0000-0000EA020000}"/>
    <cellStyle name="style1619713163954" xfId="723" xr:uid="{00000000-0005-0000-0000-0000EB020000}"/>
    <cellStyle name="style1619713164022" xfId="724" xr:uid="{00000000-0005-0000-0000-0000EC020000}"/>
    <cellStyle name="style1619713164065" xfId="725" xr:uid="{00000000-0005-0000-0000-0000ED020000}"/>
    <cellStyle name="style1619782525468" xfId="726" xr:uid="{00000000-0005-0000-0000-0000EE020000}"/>
    <cellStyle name="style1619782525553" xfId="727" xr:uid="{00000000-0005-0000-0000-0000EF020000}"/>
    <cellStyle name="style1619782525616" xfId="728" xr:uid="{00000000-0005-0000-0000-0000F0020000}"/>
    <cellStyle name="style1619782525685" xfId="729" xr:uid="{00000000-0005-0000-0000-0000F1020000}"/>
    <cellStyle name="style1619782525754" xfId="730" xr:uid="{00000000-0005-0000-0000-0000F2020000}"/>
    <cellStyle name="style1619782525816" xfId="731" xr:uid="{00000000-0005-0000-0000-0000F3020000}"/>
    <cellStyle name="style1619782525885" xfId="732" xr:uid="{00000000-0005-0000-0000-0000F4020000}"/>
    <cellStyle name="style1619782525954" xfId="733" xr:uid="{00000000-0005-0000-0000-0000F5020000}"/>
    <cellStyle name="style1619782526001" xfId="734" xr:uid="{00000000-0005-0000-0000-0000F6020000}"/>
    <cellStyle name="style1619782526054" xfId="735" xr:uid="{00000000-0005-0000-0000-0000F7020000}"/>
    <cellStyle name="style1619782526117" xfId="736" xr:uid="{00000000-0005-0000-0000-0000F8020000}"/>
    <cellStyle name="style1619782526186" xfId="737" xr:uid="{00000000-0005-0000-0000-0000F9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7</xdr:col>
      <xdr:colOff>447675</xdr:colOff>
      <xdr:row>5</xdr:row>
      <xdr:rowOff>171261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9FB18-F528-06CD-FE21-52D9FA15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114300"/>
          <a:ext cx="4991100" cy="1009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58B7-9ADD-4BEE-9E92-AA54121CDE34}">
  <sheetPr>
    <pageSetUpPr fitToPage="1"/>
  </sheetPr>
  <dimension ref="A9:K74"/>
  <sheetViews>
    <sheetView tabSelected="1" workbookViewId="0">
      <selection activeCell="A8" sqref="A8"/>
    </sheetView>
  </sheetViews>
  <sheetFormatPr baseColWidth="10" defaultRowHeight="15" x14ac:dyDescent="0.25"/>
  <cols>
    <col min="1" max="16384" width="11.42578125" style="453"/>
  </cols>
  <sheetData>
    <row r="9" spans="1:7" ht="15.75" x14ac:dyDescent="0.25">
      <c r="C9" s="454"/>
      <c r="D9" s="455" t="s">
        <v>384</v>
      </c>
      <c r="E9" s="454"/>
      <c r="F9" s="454"/>
      <c r="G9" s="454"/>
    </row>
    <row r="11" spans="1:7" ht="20.25" x14ac:dyDescent="0.3">
      <c r="B11" s="456" t="s">
        <v>280</v>
      </c>
    </row>
    <row r="12" spans="1:7" x14ac:dyDescent="0.25">
      <c r="B12" s="457"/>
    </row>
    <row r="13" spans="1:7" x14ac:dyDescent="0.25">
      <c r="A13" s="458" t="s">
        <v>281</v>
      </c>
      <c r="B13" s="459" t="s">
        <v>385</v>
      </c>
    </row>
    <row r="14" spans="1:7" x14ac:dyDescent="0.25">
      <c r="A14" s="458"/>
      <c r="B14" s="459"/>
    </row>
    <row r="15" spans="1:7" x14ac:dyDescent="0.25">
      <c r="A15" s="458" t="s">
        <v>282</v>
      </c>
      <c r="B15" s="459" t="s">
        <v>386</v>
      </c>
    </row>
    <row r="16" spans="1:7" x14ac:dyDescent="0.25">
      <c r="A16" s="458"/>
      <c r="B16" s="459"/>
    </row>
    <row r="17" spans="1:2" x14ac:dyDescent="0.25">
      <c r="A17" s="458" t="s">
        <v>283</v>
      </c>
      <c r="B17" s="459" t="s">
        <v>387</v>
      </c>
    </row>
    <row r="18" spans="1:2" x14ac:dyDescent="0.25">
      <c r="A18" s="458"/>
      <c r="B18" s="459"/>
    </row>
    <row r="19" spans="1:2" x14ac:dyDescent="0.25">
      <c r="A19" s="458" t="s">
        <v>284</v>
      </c>
      <c r="B19" s="459" t="s">
        <v>388</v>
      </c>
    </row>
    <row r="21" spans="1:2" x14ac:dyDescent="0.25">
      <c r="A21" s="458" t="s">
        <v>285</v>
      </c>
      <c r="B21" s="459" t="s">
        <v>389</v>
      </c>
    </row>
    <row r="22" spans="1:2" x14ac:dyDescent="0.25">
      <c r="A22" s="458"/>
      <c r="B22" s="459"/>
    </row>
    <row r="23" spans="1:2" x14ac:dyDescent="0.25">
      <c r="A23" s="458" t="s">
        <v>286</v>
      </c>
      <c r="B23" s="459" t="s">
        <v>390</v>
      </c>
    </row>
    <row r="24" spans="1:2" x14ac:dyDescent="0.25">
      <c r="A24" s="458"/>
      <c r="B24" s="459"/>
    </row>
    <row r="25" spans="1:2" x14ac:dyDescent="0.25">
      <c r="A25" s="458" t="s">
        <v>287</v>
      </c>
      <c r="B25" s="459" t="s">
        <v>391</v>
      </c>
    </row>
    <row r="26" spans="1:2" x14ac:dyDescent="0.25">
      <c r="A26" s="458"/>
      <c r="B26" s="459"/>
    </row>
    <row r="27" spans="1:2" x14ac:dyDescent="0.25">
      <c r="A27" s="458" t="s">
        <v>288</v>
      </c>
      <c r="B27" s="459" t="s">
        <v>392</v>
      </c>
    </row>
    <row r="28" spans="1:2" x14ac:dyDescent="0.25">
      <c r="A28" s="458"/>
      <c r="B28" s="459"/>
    </row>
    <row r="29" spans="1:2" x14ac:dyDescent="0.25">
      <c r="A29" s="458" t="s">
        <v>289</v>
      </c>
      <c r="B29" s="459" t="s">
        <v>393</v>
      </c>
    </row>
    <row r="30" spans="1:2" x14ac:dyDescent="0.25">
      <c r="B30" s="459"/>
    </row>
    <row r="31" spans="1:2" x14ac:dyDescent="0.25">
      <c r="A31" s="458" t="s">
        <v>290</v>
      </c>
      <c r="B31" s="459" t="s">
        <v>394</v>
      </c>
    </row>
    <row r="32" spans="1:2" x14ac:dyDescent="0.25">
      <c r="A32" s="458"/>
      <c r="B32" s="459"/>
    </row>
    <row r="33" spans="1:2" x14ac:dyDescent="0.25">
      <c r="A33" s="458" t="s">
        <v>291</v>
      </c>
      <c r="B33" s="459" t="s">
        <v>395</v>
      </c>
    </row>
    <row r="34" spans="1:2" x14ac:dyDescent="0.25">
      <c r="A34" s="458"/>
      <c r="B34" s="459"/>
    </row>
    <row r="35" spans="1:2" x14ac:dyDescent="0.25">
      <c r="A35" s="458" t="s">
        <v>292</v>
      </c>
      <c r="B35" s="459" t="s">
        <v>396</v>
      </c>
    </row>
    <row r="36" spans="1:2" x14ac:dyDescent="0.25">
      <c r="A36" s="458"/>
      <c r="B36" s="459"/>
    </row>
    <row r="37" spans="1:2" x14ac:dyDescent="0.25">
      <c r="A37" s="458" t="s">
        <v>293</v>
      </c>
      <c r="B37" s="459" t="s">
        <v>397</v>
      </c>
    </row>
    <row r="38" spans="1:2" x14ac:dyDescent="0.25">
      <c r="A38" s="458"/>
      <c r="B38" s="459"/>
    </row>
    <row r="39" spans="1:2" x14ac:dyDescent="0.25">
      <c r="A39" s="458" t="s">
        <v>294</v>
      </c>
      <c r="B39" s="459" t="s">
        <v>398</v>
      </c>
    </row>
    <row r="40" spans="1:2" x14ac:dyDescent="0.25">
      <c r="A40" s="458"/>
      <c r="B40" s="459"/>
    </row>
    <row r="41" spans="1:2" x14ac:dyDescent="0.25">
      <c r="A41" s="458" t="s">
        <v>295</v>
      </c>
      <c r="B41" s="459" t="s">
        <v>399</v>
      </c>
    </row>
    <row r="42" spans="1:2" x14ac:dyDescent="0.25">
      <c r="A42" s="458"/>
      <c r="B42" s="459"/>
    </row>
    <row r="43" spans="1:2" x14ac:dyDescent="0.25">
      <c r="A43" s="458" t="s">
        <v>296</v>
      </c>
      <c r="B43" s="459" t="s">
        <v>400</v>
      </c>
    </row>
    <row r="44" spans="1:2" x14ac:dyDescent="0.25">
      <c r="A44" s="458"/>
      <c r="B44" s="459"/>
    </row>
    <row r="45" spans="1:2" x14ac:dyDescent="0.25">
      <c r="A45" s="458" t="s">
        <v>297</v>
      </c>
      <c r="B45" s="459" t="s">
        <v>401</v>
      </c>
    </row>
    <row r="46" spans="1:2" x14ac:dyDescent="0.25">
      <c r="A46" s="458"/>
      <c r="B46" s="459"/>
    </row>
    <row r="47" spans="1:2" x14ac:dyDescent="0.25">
      <c r="A47" s="458" t="s">
        <v>298</v>
      </c>
      <c r="B47" s="459" t="s">
        <v>402</v>
      </c>
    </row>
    <row r="48" spans="1:2" x14ac:dyDescent="0.25">
      <c r="A48" s="458"/>
      <c r="B48" s="459"/>
    </row>
    <row r="49" spans="1:2" x14ac:dyDescent="0.25">
      <c r="A49" s="458" t="s">
        <v>299</v>
      </c>
      <c r="B49" s="459" t="s">
        <v>403</v>
      </c>
    </row>
    <row r="50" spans="1:2" x14ac:dyDescent="0.25">
      <c r="B50" s="459"/>
    </row>
    <row r="51" spans="1:2" x14ac:dyDescent="0.25">
      <c r="A51" s="458" t="s">
        <v>300</v>
      </c>
      <c r="B51" s="459" t="s">
        <v>404</v>
      </c>
    </row>
    <row r="52" spans="1:2" x14ac:dyDescent="0.25">
      <c r="A52" s="458"/>
      <c r="B52" s="459"/>
    </row>
    <row r="53" spans="1:2" x14ac:dyDescent="0.25">
      <c r="A53" s="458" t="s">
        <v>301</v>
      </c>
      <c r="B53" s="459" t="s">
        <v>405</v>
      </c>
    </row>
    <row r="54" spans="1:2" x14ac:dyDescent="0.25">
      <c r="B54" s="459"/>
    </row>
    <row r="55" spans="1:2" x14ac:dyDescent="0.25">
      <c r="A55" s="458" t="s">
        <v>302</v>
      </c>
      <c r="B55" s="459" t="s">
        <v>406</v>
      </c>
    </row>
    <row r="56" spans="1:2" x14ac:dyDescent="0.25">
      <c r="B56" s="459"/>
    </row>
    <row r="57" spans="1:2" x14ac:dyDescent="0.25">
      <c r="A57" s="458" t="s">
        <v>303</v>
      </c>
      <c r="B57" s="459" t="s">
        <v>407</v>
      </c>
    </row>
    <row r="58" spans="1:2" x14ac:dyDescent="0.25">
      <c r="A58" s="458"/>
      <c r="B58" s="459"/>
    </row>
    <row r="59" spans="1:2" x14ac:dyDescent="0.25">
      <c r="A59" s="458" t="s">
        <v>304</v>
      </c>
      <c r="B59" s="459" t="s">
        <v>408</v>
      </c>
    </row>
    <row r="60" spans="1:2" x14ac:dyDescent="0.25">
      <c r="B60" s="459"/>
    </row>
    <row r="61" spans="1:2" x14ac:dyDescent="0.25">
      <c r="A61" s="458" t="s">
        <v>305</v>
      </c>
      <c r="B61" s="459" t="s">
        <v>409</v>
      </c>
    </row>
    <row r="62" spans="1:2" x14ac:dyDescent="0.25">
      <c r="B62" s="459"/>
    </row>
    <row r="63" spans="1:2" x14ac:dyDescent="0.25">
      <c r="A63" s="458" t="s">
        <v>306</v>
      </c>
      <c r="B63" s="459" t="s">
        <v>410</v>
      </c>
    </row>
    <row r="64" spans="1:2" x14ac:dyDescent="0.25">
      <c r="A64" s="458"/>
      <c r="B64" s="459"/>
    </row>
    <row r="65" spans="1:11" x14ac:dyDescent="0.25">
      <c r="A65" s="458" t="s">
        <v>307</v>
      </c>
      <c r="B65" s="459" t="s">
        <v>411</v>
      </c>
    </row>
    <row r="66" spans="1:11" x14ac:dyDescent="0.25">
      <c r="B66" s="459"/>
    </row>
    <row r="67" spans="1:11" x14ac:dyDescent="0.25">
      <c r="A67" s="458" t="s">
        <v>308</v>
      </c>
      <c r="B67" s="459" t="s">
        <v>412</v>
      </c>
    </row>
    <row r="68" spans="1:11" x14ac:dyDescent="0.25">
      <c r="B68" s="459"/>
    </row>
    <row r="69" spans="1:11" x14ac:dyDescent="0.25">
      <c r="A69" s="458" t="s">
        <v>309</v>
      </c>
      <c r="B69" s="459" t="s">
        <v>413</v>
      </c>
    </row>
    <row r="71" spans="1:11" ht="15" customHeight="1" x14ac:dyDescent="0.25">
      <c r="B71" s="644" t="s">
        <v>311</v>
      </c>
      <c r="C71" s="644"/>
      <c r="D71" s="644"/>
      <c r="E71" s="644"/>
      <c r="F71" s="644"/>
      <c r="G71" s="644"/>
      <c r="H71" s="644"/>
      <c r="I71" s="644"/>
      <c r="J71" s="644"/>
      <c r="K71" s="644"/>
    </row>
    <row r="72" spans="1:11" ht="13.5" customHeight="1" x14ac:dyDescent="0.25">
      <c r="B72" s="644" t="s">
        <v>310</v>
      </c>
      <c r="C72" s="644"/>
      <c r="D72" s="644"/>
      <c r="E72" s="644"/>
      <c r="F72" s="644"/>
      <c r="G72" s="644"/>
      <c r="H72" s="644"/>
      <c r="I72" s="644"/>
      <c r="J72" s="644"/>
      <c r="K72" s="644"/>
    </row>
    <row r="73" spans="1:11" ht="15" customHeight="1" x14ac:dyDescent="0.25">
      <c r="B73" s="644" t="s">
        <v>414</v>
      </c>
      <c r="C73" s="644"/>
      <c r="D73" s="644"/>
      <c r="E73" s="644"/>
      <c r="F73" s="644"/>
      <c r="G73" s="644"/>
      <c r="H73" s="644"/>
      <c r="I73" s="644"/>
      <c r="J73" s="644"/>
      <c r="K73" s="644"/>
    </row>
    <row r="74" spans="1:11" ht="18" customHeight="1" x14ac:dyDescent="0.25">
      <c r="B74" s="644" t="s">
        <v>415</v>
      </c>
      <c r="C74" s="644"/>
      <c r="D74" s="644"/>
      <c r="E74" s="644"/>
      <c r="F74" s="644"/>
      <c r="G74" s="644"/>
      <c r="H74" s="644"/>
      <c r="I74" s="644"/>
      <c r="J74" s="644"/>
      <c r="K74" s="644"/>
    </row>
  </sheetData>
  <mergeCells count="4">
    <mergeCell ref="B71:K71"/>
    <mergeCell ref="B73:K73"/>
    <mergeCell ref="B74:K74"/>
    <mergeCell ref="B72:K72"/>
  </mergeCells>
  <hyperlinks>
    <hyperlink ref="B19" location="'T4'!A1" display="Evolución de algunos indicadores específicos de privación en la dimensión de mantenimiento/ingresos (indicadores de pobreza). 1986-2014" xr:uid="{7603065E-5320-413F-8DD3-F35043FACC48}"/>
    <hyperlink ref="B69" location="'T30'!A1" display="Evolución comparada de los ingresos medios equivalentes per cápita de las decilas de ingresos 1, 2, 3 y 4 a 10 (ingresos mensuales netos corrientes), con y sin ingresos procedentes del sistema RGI/PCV/AES. 2008-2014" xr:uid="{48A8CA8E-BB12-427A-BEEE-A1D63EA19AC0}"/>
    <hyperlink ref="B67" location="'T29'!A1" display="Ingresos medios equivalentes per cápita por decilas de ingresos (ingresos mensuales netos corrientes)" xr:uid="{BF9929A6-DA13-4D47-A88F-E98F4D793818}"/>
    <hyperlink ref="B65" location="'T28'!A1" display="Indicadores de desigualdad en la C.A. de Euskadi. 1996-2014" xr:uid="{70EA2B28-FC41-48EE-9620-036FB9B9EC2D}"/>
    <hyperlink ref="B63" location="'T27'!A1" display="Evolución de las situaciones de pobreza y de precariedad real por comarca. 2008-2014" xr:uid="{D6858130-2CCE-4CB5-B367-8291DAC9FBF2}"/>
    <hyperlink ref="B61" location="'T26'!A1" display="Evolución de las situaciones de pobreza y de precariedad real por Territorio Histórico. 2008-2014" xr:uid="{3B21E6B3-1914-4511-B9E8-20CE9BE47757}"/>
    <hyperlink ref="B59" location="'T25'!A1" display="Evolución de las situaciones de pobreza y de precariedad real por tipo sociodemográfico del hogar o de su persona principal. 2008-2014" xr:uid="{F5FA5F3E-040D-4B01-9F3A-7F155818A493}"/>
    <hyperlink ref="B57" location="'T24'!A1" display="Evolución de las situaciones de pobreza y de precariedad real por situación del hogar en relación con la actividad, la ocupación y el paro. 2008-2014" xr:uid="{33D22AAE-5277-4D7B-9A90-0D341E879B6D}"/>
    <hyperlink ref="B55" location="'T23'!A1" display="Evolución de las situaciones de pobreza y de precariedad real por nivel de estudios de la persona principal. 2008-2014" xr:uid="{BF421BD3-0808-4112-B150-CFD439C04072}"/>
    <hyperlink ref="B53" location="'T22'!A1" display="Evolución de las situaciones de pobreza y de precariedad por nacionalidad. 2008-2014" xr:uid="{CC563C2F-357B-4680-8BF6-95EC10BCD075}"/>
    <hyperlink ref="B51" location="'T21'!A1" display="Evolución de las situaciones de pobreza y de precariedad real por nacionalidad de la persona principal. 2008-2014" xr:uid="{6771B68E-2D33-4C13-B10B-55AF5C6E6B87}"/>
    <hyperlink ref="B49" location="'T20'!A1" display="Evolución de las situaciones de pobreza y de precariedad real por edad. 2008-2014" xr:uid="{C9626577-70F2-4897-9A35-B027D772DB5C}"/>
    <hyperlink ref="B47" location="'T19'!A1" display="Evolución de las situaciones de pobreza y de precariedad real por edad de la persona principal. 2008-2014" xr:uid="{FAAB29E0-0F2A-4C31-8EA2-536A163C0BEA}"/>
    <hyperlink ref="B45" location="'T18'!A1" display="Evolución de las situaciones de pobreza y de precariedad real por sexo. 2008-2014" xr:uid="{C0AA5737-A29E-4FA4-8041-BB8B1A6AFC22}"/>
    <hyperlink ref="B43" location="'T17'!A1" display="Evolución de las situaciones de pobreza y de precariedad real por sexo de la persona principal. 2008-2014" xr:uid="{7E2BD066-3524-42BF-9E4D-AB6E4605F591}"/>
    <hyperlink ref="B41" location="'T16'!A1" display="Evolución de las situaciones de pobreza y de precariedad real por edad (población menor o mayor de 14 años). 2008-2014" xr:uid="{B2745F34-D272-48B8-8722-EFE16754C226}"/>
    <hyperlink ref="B39" location="'T15'!A1" display="Evolución de las situaciones de pobreza y de precariedad real por presencia de menores de 14 años en el hogar. 2008-2014" xr:uid="{D190D310-6AE9-4454-AFFA-767AF5D18480}"/>
    <hyperlink ref="B37" location="'T14'!A1" display="Evolución de las situaciones de pobreza y de precariedad real por tipo de grupo familiar. 2008-2014" xr:uid="{527EE446-E843-4B31-B701-A2A2F3337798}"/>
    <hyperlink ref="B35" location="'T12'!A1" display="Indicadores relativos al impacto del sistema RGI/PCV/AES en la prevención de la pobreza real. Población en riesgo de pobreza. 2008 a 2014" xr:uid="{CD57A488-052B-4955-AFCF-613400ABF845}"/>
    <hyperlink ref="B33" location="'T11'!A1" display="Indicadores de pobreza real. Percepción subjetiva. 1986-2014" xr:uid="{F5DDD316-7104-4E67-89C3-754ADBA7B0BC}"/>
    <hyperlink ref="B31" location="'T10'!A1" display="Evolución de las situaciones en la escala pobreza/bienestar real. Indicadores EPDS (aproximación 2012). 1996-2014" xr:uid="{48434A72-BDE2-4C7C-A938-6DC993F8E4A3}"/>
    <hyperlink ref="B29" location="'T9'!A1" display="Evolución de algunos indicadores específicos de privación en la dimensión de acumulación (patrimonio y condiciones de vida). 1986-2014" xr:uid="{B50FAAD2-DA9D-4EE4-BF0C-BB6120D34476}"/>
    <hyperlink ref="B27" location="'T8'!A1" display="Indicadores EPDS de riesgo de pobreza y ausencia de bienestar en la dimensión de acumulación (aproximación 2012). 1996-2014" xr:uid="{E9B4B791-0A0A-4FB9-9DEC-1344C4CC6422}"/>
    <hyperlink ref="B25" location="'T7'!A1" display="Índices estadísticos asociados al impacto de las situaciones de ausencia de bienestar (mantenimiento). Método EPDS. 1986-2014" xr:uid="{853A984F-367C-468E-87FD-776663BBBA16}"/>
    <hyperlink ref="B23" location="'T6'!A1" display="Índices estadísticos asociados al impacto de la pobreza (mantenimiento). Método EPDS. 1986-2014" xr:uid="{5D6ADF96-390D-4E88-8653-4063B6CD8761}"/>
    <hyperlink ref="B21" location="'T5'!A1" display="Evolución de algunos indicadores específicos de privación en la dimensión de mantenimiento/ingresos (indicadores de ausencia de bienestar y de endeudamiento). 1996-2014" xr:uid="{6FF5F00D-7FC5-4800-894B-4148A6F32AD9}"/>
    <hyperlink ref="B17" location="'T3'!A1" display="Evolución del riesgo de pobreza y de ausencia de bienestar. Indicadores EPDS. 1986-2014" xr:uid="{E70BAEEF-7378-468C-9241-FDA115450824}"/>
    <hyperlink ref="B13" location="'T1'!A1" display="Evolución del riesgo de pobreza y de ausencia de bienestar. Indicadores Eurostat. 1986-2014" xr:uid="{EF42C5AD-0855-4EBD-A93D-E48D67B3C97A}"/>
    <hyperlink ref="B15" location="'T2'!A1" display="Evolución de los indicadores de riesgo de pobreza y exclusión. Indicadores AROPE. 2000-2014" xr:uid="{2E13EDB5-6723-4904-8093-0EB719B75EF0}"/>
  </hyperlinks>
  <pageMargins left="0.25" right="0.25" top="0.75" bottom="0.75" header="0.3" footer="0.3"/>
  <pageSetup paperSize="9" scale="8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5"/>
  <sheetViews>
    <sheetView zoomScaleNormal="100" workbookViewId="0">
      <selection sqref="A1:N1"/>
    </sheetView>
  </sheetViews>
  <sheetFormatPr baseColWidth="10" defaultColWidth="9.140625" defaultRowHeight="11.25" x14ac:dyDescent="0.2"/>
  <cols>
    <col min="1" max="1" width="32.85546875" style="90" customWidth="1"/>
    <col min="2" max="11" width="9.5703125" style="90" customWidth="1"/>
    <col min="12" max="13" width="10.140625" style="90" customWidth="1"/>
    <col min="14" max="15" width="11.5703125" style="90" customWidth="1"/>
    <col min="16" max="16384" width="9.140625" style="90"/>
  </cols>
  <sheetData>
    <row r="1" spans="1:18" ht="64.5" customHeight="1" thickBot="1" x14ac:dyDescent="0.25">
      <c r="A1" s="682" t="s">
        <v>331</v>
      </c>
      <c r="B1" s="682"/>
      <c r="C1" s="682"/>
      <c r="D1" s="682"/>
      <c r="E1" s="682"/>
      <c r="F1" s="682"/>
      <c r="G1" s="682"/>
      <c r="H1" s="682"/>
      <c r="I1" s="682"/>
      <c r="J1" s="682"/>
      <c r="K1" s="683"/>
      <c r="L1" s="683"/>
      <c r="M1" s="682"/>
      <c r="N1" s="682"/>
    </row>
    <row r="2" spans="1:18" ht="24" thickTop="1" thickBot="1" x14ac:dyDescent="0.25">
      <c r="A2" s="92" t="s">
        <v>64</v>
      </c>
      <c r="B2" s="93" t="s">
        <v>2</v>
      </c>
      <c r="C2" s="93" t="s">
        <v>3</v>
      </c>
      <c r="D2" s="93" t="s">
        <v>4</v>
      </c>
      <c r="E2" s="93" t="s">
        <v>5</v>
      </c>
      <c r="F2" s="93" t="s">
        <v>6</v>
      </c>
      <c r="G2" s="93" t="s">
        <v>7</v>
      </c>
      <c r="H2" s="93" t="s">
        <v>8</v>
      </c>
      <c r="I2" s="93" t="s">
        <v>9</v>
      </c>
      <c r="J2" s="317">
        <v>2020</v>
      </c>
      <c r="K2" s="93">
        <v>2022</v>
      </c>
      <c r="L2" s="93">
        <v>2024</v>
      </c>
      <c r="M2" s="102" t="s">
        <v>312</v>
      </c>
      <c r="N2" s="103" t="s">
        <v>313</v>
      </c>
    </row>
    <row r="3" spans="1:18" ht="15.75" customHeight="1" thickTop="1" x14ac:dyDescent="0.2">
      <c r="A3" s="94" t="s">
        <v>65</v>
      </c>
      <c r="B3" s="95">
        <v>51615</v>
      </c>
      <c r="C3" s="95">
        <v>84317</v>
      </c>
      <c r="D3" s="95">
        <v>142308</v>
      </c>
      <c r="E3" s="95">
        <v>205520</v>
      </c>
      <c r="F3" s="95">
        <v>176229</v>
      </c>
      <c r="G3" s="95">
        <v>170304</v>
      </c>
      <c r="H3" s="95">
        <v>159968</v>
      </c>
      <c r="I3" s="95">
        <v>153746</v>
      </c>
      <c r="J3" s="318">
        <v>184462</v>
      </c>
      <c r="K3" s="95">
        <v>178687</v>
      </c>
      <c r="L3" s="95">
        <v>198644</v>
      </c>
      <c r="M3" s="104">
        <f>((L3-K3)/K3)*100</f>
        <v>11.168691622781736</v>
      </c>
      <c r="N3" s="105">
        <f>((L3-E3)/E3)*100</f>
        <v>-3.3456597898014793</v>
      </c>
    </row>
    <row r="4" spans="1:18" ht="15.75" customHeight="1" x14ac:dyDescent="0.2">
      <c r="A4" s="96" t="s">
        <v>66</v>
      </c>
      <c r="B4" s="97">
        <v>5079</v>
      </c>
      <c r="C4" s="97">
        <v>7853</v>
      </c>
      <c r="D4" s="97">
        <v>8056</v>
      </c>
      <c r="E4" s="97">
        <v>11826</v>
      </c>
      <c r="F4" s="97">
        <v>20042</v>
      </c>
      <c r="G4" s="97">
        <v>24536</v>
      </c>
      <c r="H4" s="97">
        <v>29449</v>
      </c>
      <c r="I4" s="97">
        <v>23654</v>
      </c>
      <c r="J4" s="319">
        <v>53719</v>
      </c>
      <c r="K4" s="97">
        <v>40690</v>
      </c>
      <c r="L4" s="97">
        <v>45862</v>
      </c>
      <c r="M4" s="104">
        <f t="shared" ref="M4:M7" si="0">((L4-K4)/K4)*100</f>
        <v>12.710739739493734</v>
      </c>
      <c r="N4" s="105">
        <f t="shared" ref="N4:N7" si="1">((L4-E4)/E4)*100</f>
        <v>287.8065279891764</v>
      </c>
    </row>
    <row r="5" spans="1:18" ht="15.75" customHeight="1" x14ac:dyDescent="0.2">
      <c r="A5" s="96" t="s">
        <v>67</v>
      </c>
      <c r="B5" s="97">
        <v>8447</v>
      </c>
      <c r="C5" s="97">
        <v>17394</v>
      </c>
      <c r="D5" s="97">
        <v>18642</v>
      </c>
      <c r="E5" s="97">
        <v>33742</v>
      </c>
      <c r="F5" s="97">
        <v>35068</v>
      </c>
      <c r="G5" s="97">
        <v>33304</v>
      </c>
      <c r="H5" s="97">
        <v>33865</v>
      </c>
      <c r="I5" s="97">
        <v>41590</v>
      </c>
      <c r="J5" s="319">
        <v>48790</v>
      </c>
      <c r="K5" s="97">
        <v>47839</v>
      </c>
      <c r="L5" s="97">
        <v>46951</v>
      </c>
      <c r="M5" s="104">
        <f t="shared" si="0"/>
        <v>-1.8562260916825186</v>
      </c>
      <c r="N5" s="105">
        <f t="shared" si="1"/>
        <v>39.147057080196788</v>
      </c>
    </row>
    <row r="6" spans="1:18" ht="15.75" customHeight="1" x14ac:dyDescent="0.2">
      <c r="A6" s="98" t="s">
        <v>68</v>
      </c>
      <c r="B6" s="99">
        <v>65140</v>
      </c>
      <c r="C6" s="99">
        <v>109564</v>
      </c>
      <c r="D6" s="99">
        <v>169006</v>
      </c>
      <c r="E6" s="99">
        <v>251088</v>
      </c>
      <c r="F6" s="99">
        <v>231339</v>
      </c>
      <c r="G6" s="99">
        <v>228144</v>
      </c>
      <c r="H6" s="99">
        <v>223282</v>
      </c>
      <c r="I6" s="99">
        <v>218991</v>
      </c>
      <c r="J6" s="99">
        <v>286971</v>
      </c>
      <c r="K6" s="99">
        <v>251402</v>
      </c>
      <c r="L6" s="99">
        <v>291457</v>
      </c>
      <c r="M6" s="106">
        <f t="shared" si="0"/>
        <v>15.932649700479709</v>
      </c>
      <c r="N6" s="107">
        <f t="shared" si="1"/>
        <v>16.077630153571658</v>
      </c>
    </row>
    <row r="7" spans="1:18" ht="15.75" customHeight="1" thickBot="1" x14ac:dyDescent="0.25">
      <c r="A7" s="100" t="s">
        <v>69</v>
      </c>
      <c r="B7" s="101">
        <v>30704</v>
      </c>
      <c r="C7" s="101">
        <v>52919</v>
      </c>
      <c r="D7" s="101">
        <v>81090</v>
      </c>
      <c r="E7" s="101">
        <v>116688</v>
      </c>
      <c r="F7" s="101">
        <v>106546</v>
      </c>
      <c r="G7" s="101">
        <v>105714</v>
      </c>
      <c r="H7" s="101">
        <v>104214</v>
      </c>
      <c r="I7" s="101">
        <v>101432</v>
      </c>
      <c r="J7" s="320">
        <v>132277</v>
      </c>
      <c r="K7" s="101">
        <v>115907</v>
      </c>
      <c r="L7" s="101">
        <v>132000</v>
      </c>
      <c r="M7" s="108">
        <f t="shared" si="0"/>
        <v>13.884407326563538</v>
      </c>
      <c r="N7" s="109">
        <f t="shared" si="1"/>
        <v>13.122171945701359</v>
      </c>
      <c r="Q7" s="340"/>
    </row>
    <row r="8" spans="1:18" ht="39" customHeight="1" thickTop="1" x14ac:dyDescent="0.2">
      <c r="A8" s="685" t="s">
        <v>333</v>
      </c>
      <c r="B8" s="686"/>
      <c r="C8" s="686"/>
      <c r="D8" s="686"/>
      <c r="E8" s="686"/>
      <c r="F8" s="686"/>
      <c r="G8" s="686"/>
      <c r="H8" s="686"/>
      <c r="I8" s="686"/>
      <c r="J8" s="688"/>
      <c r="K8" s="335"/>
      <c r="R8" s="340"/>
    </row>
    <row r="9" spans="1:18" x14ac:dyDescent="0.2">
      <c r="R9" s="340"/>
    </row>
    <row r="10" spans="1:18" ht="51" customHeight="1" thickBot="1" x14ac:dyDescent="0.25">
      <c r="A10" s="684" t="s">
        <v>332</v>
      </c>
      <c r="B10" s="684"/>
      <c r="C10" s="684"/>
      <c r="D10" s="684"/>
      <c r="E10" s="684"/>
      <c r="F10" s="684"/>
      <c r="G10" s="684"/>
      <c r="H10" s="684"/>
      <c r="I10" s="684"/>
      <c r="J10" s="684"/>
      <c r="K10" s="683"/>
      <c r="L10" s="683"/>
      <c r="M10" s="684"/>
      <c r="N10" s="684"/>
      <c r="O10" s="684"/>
      <c r="R10" s="340"/>
    </row>
    <row r="11" spans="1:18" ht="24" thickTop="1" thickBot="1" x14ac:dyDescent="0.25">
      <c r="A11" s="92" t="s">
        <v>0</v>
      </c>
      <c r="B11" s="93" t="s">
        <v>1</v>
      </c>
      <c r="C11" s="93" t="s">
        <v>2</v>
      </c>
      <c r="D11" s="93" t="s">
        <v>3</v>
      </c>
      <c r="E11" s="93" t="s">
        <v>4</v>
      </c>
      <c r="F11" s="93" t="s">
        <v>5</v>
      </c>
      <c r="G11" s="93" t="s">
        <v>6</v>
      </c>
      <c r="H11" s="93" t="s">
        <v>7</v>
      </c>
      <c r="I11" s="93">
        <v>2016</v>
      </c>
      <c r="J11" s="93" t="s">
        <v>9</v>
      </c>
      <c r="K11" s="317">
        <v>2020</v>
      </c>
      <c r="L11" s="93">
        <v>2022</v>
      </c>
      <c r="M11" s="93">
        <v>2024</v>
      </c>
      <c r="N11" s="102" t="s">
        <v>312</v>
      </c>
      <c r="O11" s="103" t="s">
        <v>313</v>
      </c>
      <c r="R11" s="340"/>
    </row>
    <row r="12" spans="1:18" ht="18" customHeight="1" thickTop="1" x14ac:dyDescent="0.2">
      <c r="A12" s="94" t="s">
        <v>70</v>
      </c>
      <c r="B12" s="110">
        <v>31.233848383668157</v>
      </c>
      <c r="C12" s="110">
        <v>23.524083090336806</v>
      </c>
      <c r="D12" s="110">
        <v>26.689752953227501</v>
      </c>
      <c r="E12" s="110">
        <v>33.972778406884487</v>
      </c>
      <c r="F12" s="110">
        <v>41.720752946305609</v>
      </c>
      <c r="G12" s="110">
        <v>45.764066338995057</v>
      </c>
      <c r="H12" s="110">
        <v>47.647698136997803</v>
      </c>
      <c r="I12" s="110">
        <v>44.553786536020318</v>
      </c>
      <c r="J12" s="110">
        <v>44.732514328354142</v>
      </c>
      <c r="K12" s="336">
        <v>45.03021816481025</v>
      </c>
      <c r="L12" s="110">
        <v>47.2</v>
      </c>
      <c r="M12" s="110">
        <v>45.4</v>
      </c>
      <c r="N12" s="115">
        <f>M12-L12</f>
        <v>-1.8000000000000043</v>
      </c>
      <c r="O12" s="116">
        <f>M12-F12</f>
        <v>3.6792470536943895</v>
      </c>
      <c r="R12" s="340"/>
    </row>
    <row r="13" spans="1:18" ht="18" customHeight="1" x14ac:dyDescent="0.2">
      <c r="A13" s="96" t="s">
        <v>71</v>
      </c>
      <c r="B13" s="111" t="s">
        <v>44</v>
      </c>
      <c r="C13" s="112">
        <v>42.651638760485959</v>
      </c>
      <c r="D13" s="112">
        <v>29.820284574394744</v>
      </c>
      <c r="E13" s="112">
        <v>33.83555614386789</v>
      </c>
      <c r="F13" s="112">
        <v>28.523127227249617</v>
      </c>
      <c r="G13" s="112">
        <v>23.538820346308569</v>
      </c>
      <c r="H13" s="112">
        <v>21.839824334139816</v>
      </c>
      <c r="I13" s="112">
        <v>21.646516911995477</v>
      </c>
      <c r="J13" s="112">
        <v>33.290950323840477</v>
      </c>
      <c r="K13" s="337">
        <v>19.247179742336034</v>
      </c>
      <c r="L13" s="112">
        <v>20.2</v>
      </c>
      <c r="M13" s="112">
        <v>17.899999999999999</v>
      </c>
      <c r="N13" s="117">
        <f t="shared" ref="N13:N21" si="2">M13-L13</f>
        <v>-2.3000000000000007</v>
      </c>
      <c r="O13" s="116">
        <f t="shared" ref="O13:O21" si="3">M13-F13</f>
        <v>-10.623127227249618</v>
      </c>
    </row>
    <row r="14" spans="1:18" ht="18" customHeight="1" x14ac:dyDescent="0.2">
      <c r="A14" s="96" t="s">
        <v>72</v>
      </c>
      <c r="B14" s="111" t="s">
        <v>44</v>
      </c>
      <c r="C14" s="112">
        <v>68.35319007435055</v>
      </c>
      <c r="D14" s="112">
        <v>57.606750827715011</v>
      </c>
      <c r="E14" s="112">
        <v>63.102242204340953</v>
      </c>
      <c r="F14" s="112">
        <v>57.832214322843242</v>
      </c>
      <c r="G14" s="112">
        <v>47.331566293171974</v>
      </c>
      <c r="H14" s="112">
        <v>48.100804731204214</v>
      </c>
      <c r="I14" s="112">
        <v>47.643320443378471</v>
      </c>
      <c r="J14" s="112">
        <v>48.407987100611507</v>
      </c>
      <c r="K14" s="337">
        <v>39.457700976439888</v>
      </c>
      <c r="L14" s="112">
        <v>43.6</v>
      </c>
      <c r="M14" s="112">
        <v>40.5</v>
      </c>
      <c r="N14" s="117">
        <f t="shared" si="2"/>
        <v>-3.1000000000000014</v>
      </c>
      <c r="O14" s="116">
        <f t="shared" si="3"/>
        <v>-17.332214322843242</v>
      </c>
    </row>
    <row r="15" spans="1:18" ht="18" customHeight="1" x14ac:dyDescent="0.2">
      <c r="A15" s="96" t="s">
        <v>73</v>
      </c>
      <c r="B15" s="112">
        <v>51.935585305131525</v>
      </c>
      <c r="C15" s="112">
        <v>37.220613463100257</v>
      </c>
      <c r="D15" s="112">
        <v>39.306804649503462</v>
      </c>
      <c r="E15" s="112">
        <v>38.835639080621959</v>
      </c>
      <c r="F15" s="112">
        <v>38.661539123840974</v>
      </c>
      <c r="G15" s="112">
        <v>48.980251775522085</v>
      </c>
      <c r="H15" s="112">
        <v>50.648390064270757</v>
      </c>
      <c r="I15" s="112">
        <v>54.220515134327051</v>
      </c>
      <c r="J15" s="112">
        <v>57.534880912626917</v>
      </c>
      <c r="K15" s="337">
        <v>53.538509207220244</v>
      </c>
      <c r="L15" s="112">
        <v>58.1</v>
      </c>
      <c r="M15" s="112">
        <v>64.400000000000006</v>
      </c>
      <c r="N15" s="117">
        <f t="shared" si="2"/>
        <v>6.3000000000000043</v>
      </c>
      <c r="O15" s="116">
        <f t="shared" si="3"/>
        <v>25.738460876159031</v>
      </c>
    </row>
    <row r="16" spans="1:18" ht="18" customHeight="1" x14ac:dyDescent="0.2">
      <c r="A16" s="96" t="s">
        <v>74</v>
      </c>
      <c r="B16" s="111" t="s">
        <v>44</v>
      </c>
      <c r="C16" s="112">
        <v>78.571484633845472</v>
      </c>
      <c r="D16" s="112">
        <v>71.682906278139555</v>
      </c>
      <c r="E16" s="112">
        <v>77.461485975890014</v>
      </c>
      <c r="F16" s="112">
        <v>73.3972945846795</v>
      </c>
      <c r="G16" s="112">
        <v>70.55246576682984</v>
      </c>
      <c r="H16" s="112">
        <v>68.924512142060664</v>
      </c>
      <c r="I16" s="112">
        <v>71.408253105812321</v>
      </c>
      <c r="J16" s="112">
        <v>72.378212051258188</v>
      </c>
      <c r="K16" s="337">
        <v>66.877482747939993</v>
      </c>
      <c r="L16" s="112">
        <v>69</v>
      </c>
      <c r="M16" s="112">
        <v>72.5</v>
      </c>
      <c r="N16" s="117">
        <f t="shared" si="2"/>
        <v>3.5</v>
      </c>
      <c r="O16" s="116">
        <f t="shared" si="3"/>
        <v>-0.89729458467949996</v>
      </c>
    </row>
    <row r="17" spans="1:18" ht="18" customHeight="1" x14ac:dyDescent="0.2">
      <c r="A17" s="96" t="s">
        <v>75</v>
      </c>
      <c r="B17" s="111" t="s">
        <v>44</v>
      </c>
      <c r="C17" s="112">
        <v>47.652884032768519</v>
      </c>
      <c r="D17" s="112">
        <v>39.414752543308985</v>
      </c>
      <c r="E17" s="112">
        <v>38.843936109140422</v>
      </c>
      <c r="F17" s="112">
        <v>37.000302158186024</v>
      </c>
      <c r="G17" s="112">
        <v>36.439621335021052</v>
      </c>
      <c r="H17" s="112">
        <v>41.57303308228262</v>
      </c>
      <c r="I17" s="112">
        <v>38.292558565401386</v>
      </c>
      <c r="J17" s="112">
        <v>36.555169077592296</v>
      </c>
      <c r="K17" s="337">
        <v>31.77362183050796</v>
      </c>
      <c r="L17" s="112">
        <v>36</v>
      </c>
      <c r="M17" s="112">
        <v>35.1</v>
      </c>
      <c r="N17" s="117">
        <f t="shared" si="2"/>
        <v>-0.89999999999999858</v>
      </c>
      <c r="O17" s="116">
        <f t="shared" si="3"/>
        <v>-1.9003021581860224</v>
      </c>
      <c r="R17" s="340"/>
    </row>
    <row r="18" spans="1:18" ht="24.75" customHeight="1" x14ac:dyDescent="0.2">
      <c r="A18" s="96" t="s">
        <v>76</v>
      </c>
      <c r="B18" s="111" t="s">
        <v>44</v>
      </c>
      <c r="C18" s="112">
        <v>27.797479266886825</v>
      </c>
      <c r="D18" s="112">
        <v>19.377142167056135</v>
      </c>
      <c r="E18" s="112">
        <v>19.733461155721528</v>
      </c>
      <c r="F18" s="112">
        <v>20.287865010586316</v>
      </c>
      <c r="G18" s="112">
        <v>21.087549811974903</v>
      </c>
      <c r="H18" s="112">
        <v>22.615985493504407</v>
      </c>
      <c r="I18" s="112">
        <v>19.02782166672802</v>
      </c>
      <c r="J18" s="112">
        <v>20.068539349556133</v>
      </c>
      <c r="K18" s="337">
        <v>14.842404848690924</v>
      </c>
      <c r="L18" s="112">
        <v>13.9</v>
      </c>
      <c r="M18" s="112">
        <v>18.8</v>
      </c>
      <c r="N18" s="117">
        <f t="shared" si="2"/>
        <v>4.9000000000000004</v>
      </c>
      <c r="O18" s="116">
        <f t="shared" si="3"/>
        <v>-1.4878650105863152</v>
      </c>
      <c r="R18" s="340"/>
    </row>
    <row r="19" spans="1:18" ht="18" customHeight="1" x14ac:dyDescent="0.2">
      <c r="A19" s="120" t="s">
        <v>77</v>
      </c>
      <c r="B19" s="121" t="s">
        <v>44</v>
      </c>
      <c r="C19" s="122">
        <v>11.10397217793925</v>
      </c>
      <c r="D19" s="122">
        <v>13.655840859230139</v>
      </c>
      <c r="E19" s="122">
        <v>15.630753794350074</v>
      </c>
      <c r="F19" s="122">
        <v>14.114985590390372</v>
      </c>
      <c r="G19" s="122">
        <v>16.599240599744476</v>
      </c>
      <c r="H19" s="122">
        <v>16.514405463368671</v>
      </c>
      <c r="I19" s="122">
        <v>17.597556496748304</v>
      </c>
      <c r="J19" s="122">
        <v>20.115760587861644</v>
      </c>
      <c r="K19" s="122">
        <v>18.469145523213406</v>
      </c>
      <c r="L19" s="122">
        <v>21.5</v>
      </c>
      <c r="M19" s="122">
        <v>24.2</v>
      </c>
      <c r="N19" s="123">
        <f t="shared" si="2"/>
        <v>2.6999999999999993</v>
      </c>
      <c r="O19" s="124">
        <f t="shared" si="3"/>
        <v>10.085014409609627</v>
      </c>
      <c r="R19" s="340"/>
    </row>
    <row r="20" spans="1:18" ht="18" customHeight="1" x14ac:dyDescent="0.2">
      <c r="A20" s="96" t="s">
        <v>78</v>
      </c>
      <c r="B20" s="111" t="s">
        <v>44</v>
      </c>
      <c r="C20" s="112">
        <v>10.893536011541308</v>
      </c>
      <c r="D20" s="112">
        <v>10.502495149018589</v>
      </c>
      <c r="E20" s="112">
        <v>8.4243821739688869</v>
      </c>
      <c r="F20" s="112">
        <v>7.4810506289797738</v>
      </c>
      <c r="G20" s="112">
        <v>7.5918495753032254</v>
      </c>
      <c r="H20" s="112">
        <v>9.5270778694814293</v>
      </c>
      <c r="I20" s="112">
        <v>8.078948947349252</v>
      </c>
      <c r="J20" s="112">
        <v>7.8657348545000865</v>
      </c>
      <c r="K20" s="337">
        <v>10.71494568890056</v>
      </c>
      <c r="L20" s="112">
        <v>14</v>
      </c>
      <c r="M20" s="112">
        <v>8.1999999999999993</v>
      </c>
      <c r="N20" s="117">
        <f>M20-L20</f>
        <v>-5.8000000000000007</v>
      </c>
      <c r="O20" s="116">
        <f t="shared" si="3"/>
        <v>0.71894937102022549</v>
      </c>
      <c r="R20" s="340"/>
    </row>
    <row r="21" spans="1:18" ht="18" customHeight="1" thickBot="1" x14ac:dyDescent="0.25">
      <c r="A21" s="100" t="s">
        <v>79</v>
      </c>
      <c r="B21" s="113" t="s">
        <v>44</v>
      </c>
      <c r="C21" s="114">
        <v>78.00249181051943</v>
      </c>
      <c r="D21" s="114">
        <v>75.841663991751275</v>
      </c>
      <c r="E21" s="114">
        <v>75.944864031681035</v>
      </c>
      <c r="F21" s="114">
        <v>78.403963780629851</v>
      </c>
      <c r="G21" s="114">
        <v>75.808909824952295</v>
      </c>
      <c r="H21" s="114">
        <v>73.958516667149894</v>
      </c>
      <c r="I21" s="114">
        <v>74.323494555902442</v>
      </c>
      <c r="J21" s="114">
        <v>72.018504557638266</v>
      </c>
      <c r="K21" s="338">
        <v>70.81590878788603</v>
      </c>
      <c r="L21" s="114">
        <v>64.5</v>
      </c>
      <c r="M21" s="114">
        <v>67.599999999999994</v>
      </c>
      <c r="N21" s="118">
        <f t="shared" si="2"/>
        <v>3.0999999999999943</v>
      </c>
      <c r="O21" s="119">
        <f t="shared" si="3"/>
        <v>-10.803963780629857</v>
      </c>
    </row>
    <row r="22" spans="1:18" ht="24.75" customHeight="1" thickTop="1" x14ac:dyDescent="0.2">
      <c r="A22" s="685" t="s">
        <v>334</v>
      </c>
      <c r="B22" s="686"/>
      <c r="C22" s="686"/>
      <c r="D22" s="686"/>
      <c r="E22" s="686"/>
      <c r="F22" s="686"/>
      <c r="G22" s="686"/>
      <c r="H22" s="686"/>
      <c r="I22" s="686"/>
      <c r="J22" s="686"/>
      <c r="K22" s="687"/>
      <c r="L22" s="687"/>
      <c r="M22" s="688"/>
    </row>
    <row r="24" spans="1:18" ht="66.75" customHeight="1" thickBot="1" x14ac:dyDescent="0.25">
      <c r="A24" s="684" t="s">
        <v>335</v>
      </c>
      <c r="B24" s="684"/>
      <c r="C24" s="684"/>
      <c r="D24" s="684"/>
      <c r="E24" s="684"/>
      <c r="F24" s="684"/>
      <c r="G24" s="684"/>
      <c r="H24" s="684"/>
      <c r="I24" s="684"/>
      <c r="J24" s="684"/>
      <c r="K24" s="683"/>
      <c r="L24" s="683"/>
      <c r="M24" s="684"/>
      <c r="N24" s="684"/>
      <c r="O24" s="684"/>
    </row>
    <row r="25" spans="1:18" ht="24" thickTop="1" thickBot="1" x14ac:dyDescent="0.25">
      <c r="A25" s="125" t="s">
        <v>0</v>
      </c>
      <c r="B25" s="126" t="s">
        <v>1</v>
      </c>
      <c r="C25" s="126" t="s">
        <v>2</v>
      </c>
      <c r="D25" s="126" t="s">
        <v>3</v>
      </c>
      <c r="E25" s="126" t="s">
        <v>4</v>
      </c>
      <c r="F25" s="126" t="s">
        <v>5</v>
      </c>
      <c r="G25" s="126" t="s">
        <v>6</v>
      </c>
      <c r="H25" s="126" t="s">
        <v>7</v>
      </c>
      <c r="I25" s="126" t="s">
        <v>8</v>
      </c>
      <c r="J25" s="126" t="s">
        <v>9</v>
      </c>
      <c r="K25" s="126">
        <v>2020</v>
      </c>
      <c r="L25" s="126">
        <v>2022</v>
      </c>
      <c r="M25" s="472">
        <v>2024</v>
      </c>
      <c r="N25" s="102" t="s">
        <v>312</v>
      </c>
      <c r="O25" s="103" t="s">
        <v>313</v>
      </c>
    </row>
    <row r="26" spans="1:18" ht="19.5" customHeight="1" x14ac:dyDescent="0.2">
      <c r="A26" s="88" t="s">
        <v>88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33"/>
      <c r="O26" s="134"/>
    </row>
    <row r="27" spans="1:18" ht="15" customHeight="1" x14ac:dyDescent="0.2">
      <c r="A27" s="128" t="s">
        <v>80</v>
      </c>
      <c r="B27" s="129">
        <v>3.5579357174800923</v>
      </c>
      <c r="C27" s="129">
        <v>0.58817351366506876</v>
      </c>
      <c r="D27" s="129">
        <v>0.32447768946289163</v>
      </c>
      <c r="E27" s="129">
        <v>0.88077751262716031</v>
      </c>
      <c r="F27" s="129">
        <v>0.12768093766851768</v>
      </c>
      <c r="G27" s="129">
        <v>3.2510650653051504E-2</v>
      </c>
      <c r="H27" s="129">
        <v>0.12045885208501106</v>
      </c>
      <c r="I27" s="129">
        <v>1.774981739701725E-2</v>
      </c>
      <c r="J27" s="129">
        <v>0.37113526628212767</v>
      </c>
      <c r="K27" s="339">
        <v>2.4803803094760185E-2</v>
      </c>
      <c r="L27" s="129">
        <v>0.1</v>
      </c>
      <c r="M27" s="129">
        <v>0.1</v>
      </c>
      <c r="N27" s="117">
        <f>M27-L27</f>
        <v>0</v>
      </c>
      <c r="O27" s="116">
        <f>M27-F27</f>
        <v>-2.7680937668517674E-2</v>
      </c>
    </row>
    <row r="28" spans="1:18" ht="15" customHeight="1" x14ac:dyDescent="0.2">
      <c r="A28" s="96" t="s">
        <v>81</v>
      </c>
      <c r="B28" s="111" t="s">
        <v>44</v>
      </c>
      <c r="C28" s="112">
        <v>0</v>
      </c>
      <c r="D28" s="112">
        <v>4.0621179388096756E-2</v>
      </c>
      <c r="E28" s="112">
        <v>0.22906854219935791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337">
        <v>1.7266665638848069E-2</v>
      </c>
      <c r="L28" s="112">
        <v>0</v>
      </c>
      <c r="M28" s="112">
        <v>0.1</v>
      </c>
      <c r="N28" s="117">
        <f t="shared" ref="N28:N35" si="4">M28-L28</f>
        <v>0.1</v>
      </c>
      <c r="O28" s="116">
        <f t="shared" ref="O28:O35" si="5">M28-F28</f>
        <v>0.1</v>
      </c>
    </row>
    <row r="29" spans="1:18" ht="15" customHeight="1" x14ac:dyDescent="0.2">
      <c r="A29" s="96" t="s">
        <v>82</v>
      </c>
      <c r="B29" s="112">
        <v>4.6543837216728718</v>
      </c>
      <c r="C29" s="112">
        <v>0.40413778372247389</v>
      </c>
      <c r="D29" s="112">
        <v>0.34239343628786029</v>
      </c>
      <c r="E29" s="112">
        <v>0.94734914986283991</v>
      </c>
      <c r="F29" s="112">
        <v>0.36886482024707495</v>
      </c>
      <c r="G29" s="112">
        <v>9.095821658933613E-3</v>
      </c>
      <c r="H29" s="112">
        <v>1.6912240543743396E-2</v>
      </c>
      <c r="I29" s="112">
        <v>4.0363553021111949E-2</v>
      </c>
      <c r="J29" s="112">
        <v>0</v>
      </c>
      <c r="K29" s="337">
        <v>8.0382102260267013E-3</v>
      </c>
      <c r="L29" s="112">
        <v>0</v>
      </c>
      <c r="M29" s="112">
        <v>0</v>
      </c>
      <c r="N29" s="117">
        <f t="shared" si="4"/>
        <v>0</v>
      </c>
      <c r="O29" s="116">
        <f t="shared" si="5"/>
        <v>-0.36886482024707495</v>
      </c>
    </row>
    <row r="30" spans="1:18" ht="15" customHeight="1" x14ac:dyDescent="0.2">
      <c r="A30" s="96" t="s">
        <v>83</v>
      </c>
      <c r="B30" s="111" t="s">
        <v>44</v>
      </c>
      <c r="C30" s="112">
        <v>0.40413778372247389</v>
      </c>
      <c r="D30" s="112">
        <v>0.34239343628786029</v>
      </c>
      <c r="E30" s="112">
        <v>0.94734914986283991</v>
      </c>
      <c r="F30" s="112">
        <v>0.36886482024707495</v>
      </c>
      <c r="G30" s="112">
        <v>9.095821658933613E-3</v>
      </c>
      <c r="H30" s="112">
        <v>1.6912240543743396E-2</v>
      </c>
      <c r="I30" s="112">
        <v>4.0363553021111949E-2</v>
      </c>
      <c r="J30" s="112">
        <v>0</v>
      </c>
      <c r="K30" s="337">
        <v>8.0382102260267013E-3</v>
      </c>
      <c r="L30" s="112">
        <v>0</v>
      </c>
      <c r="M30" s="112">
        <v>0</v>
      </c>
      <c r="N30" s="117">
        <f t="shared" si="4"/>
        <v>0</v>
      </c>
      <c r="O30" s="116">
        <f t="shared" si="5"/>
        <v>-0.36886482024707495</v>
      </c>
    </row>
    <row r="31" spans="1:18" ht="30" customHeight="1" x14ac:dyDescent="0.2">
      <c r="A31" s="89" t="s">
        <v>89</v>
      </c>
      <c r="B31" s="111"/>
      <c r="C31" s="112"/>
      <c r="D31" s="112"/>
      <c r="E31" s="112"/>
      <c r="F31" s="112"/>
      <c r="G31" s="112"/>
      <c r="H31" s="112"/>
      <c r="I31" s="112"/>
      <c r="J31" s="112"/>
      <c r="K31" s="337"/>
      <c r="L31" s="112"/>
      <c r="M31" s="112"/>
      <c r="N31" s="117"/>
      <c r="O31" s="116"/>
    </row>
    <row r="32" spans="1:18" ht="15" customHeight="1" x14ac:dyDescent="0.2">
      <c r="A32" s="96" t="s">
        <v>84</v>
      </c>
      <c r="B32" s="112">
        <v>29.895969109295685</v>
      </c>
      <c r="C32" s="112">
        <v>5.0825768481069957</v>
      </c>
      <c r="D32" s="112">
        <v>8.8538300064925561</v>
      </c>
      <c r="E32" s="112">
        <v>9.6010593155497865</v>
      </c>
      <c r="F32" s="112">
        <v>7.6930877507940574</v>
      </c>
      <c r="G32" s="112">
        <v>8.7820205325955971</v>
      </c>
      <c r="H32" s="112">
        <v>11.800057581018633</v>
      </c>
      <c r="I32" s="112">
        <v>12.297958266331076</v>
      </c>
      <c r="J32" s="112">
        <v>14.175898137892235</v>
      </c>
      <c r="K32" s="337">
        <v>10.46484249913558</v>
      </c>
      <c r="L32" s="112">
        <v>12.4</v>
      </c>
      <c r="M32" s="112">
        <v>9.8000000000000007</v>
      </c>
      <c r="N32" s="117">
        <f t="shared" si="4"/>
        <v>-2.5999999999999996</v>
      </c>
      <c r="O32" s="116">
        <f t="shared" si="5"/>
        <v>2.1069122492059433</v>
      </c>
    </row>
    <row r="33" spans="1:15" ht="15" customHeight="1" x14ac:dyDescent="0.2">
      <c r="A33" s="96" t="s">
        <v>85</v>
      </c>
      <c r="B33" s="112">
        <v>44.093680173716592</v>
      </c>
      <c r="C33" s="112">
        <v>32.454350162682083</v>
      </c>
      <c r="D33" s="112">
        <v>28.509656539141854</v>
      </c>
      <c r="E33" s="112">
        <v>21.336208287606471</v>
      </c>
      <c r="F33" s="112">
        <v>14.996182816514594</v>
      </c>
      <c r="G33" s="112">
        <v>14.886428320363237</v>
      </c>
      <c r="H33" s="112">
        <v>13.262468129443425</v>
      </c>
      <c r="I33" s="112">
        <v>12.718987031665465</v>
      </c>
      <c r="J33" s="112">
        <v>13.148444677862086</v>
      </c>
      <c r="K33" s="337">
        <v>16.411120645042363</v>
      </c>
      <c r="L33" s="112">
        <v>13.3</v>
      </c>
      <c r="M33" s="112">
        <v>8.6999999999999993</v>
      </c>
      <c r="N33" s="117">
        <f t="shared" si="4"/>
        <v>-4.6000000000000014</v>
      </c>
      <c r="O33" s="116">
        <f t="shared" si="5"/>
        <v>-6.2961828165145945</v>
      </c>
    </row>
    <row r="34" spans="1:15" ht="15" customHeight="1" x14ac:dyDescent="0.2">
      <c r="A34" s="96" t="s">
        <v>86</v>
      </c>
      <c r="B34" s="111" t="s">
        <v>44</v>
      </c>
      <c r="C34" s="112">
        <v>20.240589252710208</v>
      </c>
      <c r="D34" s="112">
        <v>20.218233986623975</v>
      </c>
      <c r="E34" s="112">
        <v>16.038782354870822</v>
      </c>
      <c r="F34" s="112">
        <v>11.019367196957379</v>
      </c>
      <c r="G34" s="112">
        <v>13.860365541851763</v>
      </c>
      <c r="H34" s="112">
        <v>8.4970511802896294</v>
      </c>
      <c r="I34" s="112">
        <v>9.1800945853457296</v>
      </c>
      <c r="J34" s="112">
        <v>9.1851439064505662</v>
      </c>
      <c r="K34" s="337">
        <v>8.8954065386250551</v>
      </c>
      <c r="L34" s="112">
        <v>8</v>
      </c>
      <c r="M34" s="112">
        <v>7.4</v>
      </c>
      <c r="N34" s="117">
        <f t="shared" si="4"/>
        <v>-0.59999999999999964</v>
      </c>
      <c r="O34" s="116">
        <f t="shared" si="5"/>
        <v>-3.6193671969573789</v>
      </c>
    </row>
    <row r="35" spans="1:15" ht="15" customHeight="1" thickBot="1" x14ac:dyDescent="0.25">
      <c r="A35" s="130" t="s">
        <v>87</v>
      </c>
      <c r="B35" s="131" t="s">
        <v>44</v>
      </c>
      <c r="C35" s="131" t="s">
        <v>44</v>
      </c>
      <c r="D35" s="131" t="s">
        <v>44</v>
      </c>
      <c r="E35" s="132">
        <v>8.8012558470274858</v>
      </c>
      <c r="F35" s="132">
        <v>5.6866451539639655</v>
      </c>
      <c r="G35" s="132">
        <v>12.229797322640446</v>
      </c>
      <c r="H35" s="132">
        <v>3.3268282883875329</v>
      </c>
      <c r="I35" s="132">
        <v>5.4222041759338566</v>
      </c>
      <c r="J35" s="132">
        <v>4.0427016473978536</v>
      </c>
      <c r="K35" s="132">
        <v>3.298510945337906</v>
      </c>
      <c r="L35" s="132">
        <v>3.1</v>
      </c>
      <c r="M35" s="132">
        <v>4.3</v>
      </c>
      <c r="N35" s="118">
        <f t="shared" si="4"/>
        <v>1.1999999999999997</v>
      </c>
      <c r="O35" s="119">
        <f t="shared" si="5"/>
        <v>-1.3866451539639657</v>
      </c>
    </row>
    <row r="36" spans="1:15" ht="24.95" customHeight="1" thickTop="1" x14ac:dyDescent="0.2">
      <c r="A36" s="685" t="s">
        <v>334</v>
      </c>
      <c r="B36" s="686"/>
      <c r="C36" s="686"/>
      <c r="D36" s="686"/>
      <c r="E36" s="686"/>
      <c r="F36" s="686"/>
      <c r="G36" s="686"/>
      <c r="H36" s="686"/>
      <c r="I36" s="686"/>
      <c r="J36" s="686"/>
      <c r="K36" s="687"/>
      <c r="L36" s="687"/>
      <c r="M36" s="688"/>
    </row>
    <row r="38" spans="1:15" ht="62.25" customHeight="1" thickBot="1" x14ac:dyDescent="0.25">
      <c r="A38" s="680" t="s">
        <v>336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81"/>
      <c r="L38" s="681"/>
      <c r="M38" s="680"/>
      <c r="N38" s="680"/>
      <c r="O38" s="680"/>
    </row>
    <row r="39" spans="1:15" ht="24" thickTop="1" thickBot="1" x14ac:dyDescent="0.25">
      <c r="A39" s="125" t="s">
        <v>0</v>
      </c>
      <c r="B39" s="126" t="s">
        <v>1</v>
      </c>
      <c r="C39" s="126" t="s">
        <v>2</v>
      </c>
      <c r="D39" s="126" t="s">
        <v>3</v>
      </c>
      <c r="E39" s="126" t="s">
        <v>4</v>
      </c>
      <c r="F39" s="126" t="s">
        <v>5</v>
      </c>
      <c r="G39" s="126" t="s">
        <v>6</v>
      </c>
      <c r="H39" s="126" t="s">
        <v>7</v>
      </c>
      <c r="I39" s="126" t="s">
        <v>8</v>
      </c>
      <c r="J39" s="126" t="s">
        <v>9</v>
      </c>
      <c r="K39" s="126" t="s">
        <v>10</v>
      </c>
      <c r="L39" s="126">
        <v>2022</v>
      </c>
      <c r="M39" s="126">
        <v>2024</v>
      </c>
      <c r="N39" s="102" t="s">
        <v>312</v>
      </c>
      <c r="O39" s="103" t="s">
        <v>313</v>
      </c>
    </row>
    <row r="40" spans="1:15" ht="15" customHeight="1" x14ac:dyDescent="0.2">
      <c r="A40" s="128" t="s">
        <v>90</v>
      </c>
      <c r="B40" s="129"/>
      <c r="C40" s="129">
        <v>9.8312766041669553E-2</v>
      </c>
      <c r="D40" s="129">
        <v>5.3076730416340388E-2</v>
      </c>
      <c r="E40" s="129">
        <v>0.79127175500683933</v>
      </c>
      <c r="F40" s="129">
        <v>0.10962277064162171</v>
      </c>
      <c r="G40" s="129">
        <v>2.8009514066173031E-3</v>
      </c>
      <c r="H40" s="129">
        <v>1.4139666948557604E-2</v>
      </c>
      <c r="I40" s="129">
        <v>8.1488870366208624E-2</v>
      </c>
      <c r="J40" s="129">
        <v>1.7695435185783117E-2</v>
      </c>
      <c r="K40" s="129">
        <v>8.0382102260267013E-3</v>
      </c>
      <c r="L40" s="129">
        <v>0</v>
      </c>
      <c r="M40" s="129">
        <v>0</v>
      </c>
      <c r="N40" s="117">
        <f>M40-L40</f>
        <v>0</v>
      </c>
      <c r="O40" s="116">
        <f>M40-F40</f>
        <v>-0.10962277064162171</v>
      </c>
    </row>
    <row r="41" spans="1:15" ht="15" customHeight="1" x14ac:dyDescent="0.2">
      <c r="A41" s="96" t="s">
        <v>91</v>
      </c>
      <c r="B41" s="112">
        <v>5.7773878283536115</v>
      </c>
      <c r="C41" s="112">
        <v>8.3067988766392348E-2</v>
      </c>
      <c r="D41" s="112">
        <v>0.11882996423931648</v>
      </c>
      <c r="E41" s="112">
        <v>6.1770079185471307E-3</v>
      </c>
      <c r="F41" s="112">
        <v>4.8696668822931749E-2</v>
      </c>
      <c r="G41" s="112">
        <v>1.2230425949563936E-2</v>
      </c>
      <c r="H41" s="112">
        <v>2.8102588386634753E-2</v>
      </c>
      <c r="I41" s="112">
        <v>4.1859918040518078E-2</v>
      </c>
      <c r="J41" s="112">
        <v>3.5864142397595208E-2</v>
      </c>
      <c r="K41" s="112">
        <v>2.9187387599256542E-2</v>
      </c>
      <c r="L41" s="112">
        <v>0</v>
      </c>
      <c r="M41" s="112">
        <v>0</v>
      </c>
      <c r="N41" s="117">
        <f t="shared" ref="N41:N48" si="6">M41-L41</f>
        <v>0</v>
      </c>
      <c r="O41" s="116">
        <f t="shared" ref="O41:O48" si="7">M41-F41</f>
        <v>-4.8696668822931749E-2</v>
      </c>
    </row>
    <row r="42" spans="1:15" ht="15" customHeight="1" x14ac:dyDescent="0.2">
      <c r="A42" s="96" t="s">
        <v>92</v>
      </c>
      <c r="B42" s="112">
        <v>6.043296709450396</v>
      </c>
      <c r="C42" s="112">
        <v>0.60619220286411279</v>
      </c>
      <c r="D42" s="112">
        <v>0.32941534924462906</v>
      </c>
      <c r="E42" s="112">
        <v>0.32070461547307888</v>
      </c>
      <c r="F42" s="112">
        <v>0.12000302925537683</v>
      </c>
      <c r="G42" s="112">
        <v>0.12277109029889906</v>
      </c>
      <c r="H42" s="112">
        <v>3.0584437556297844E-2</v>
      </c>
      <c r="I42" s="112">
        <v>0.14530500243949324</v>
      </c>
      <c r="J42" s="112">
        <v>0.41539620937933286</v>
      </c>
      <c r="K42" s="112">
        <v>8.6442652919893517E-2</v>
      </c>
      <c r="L42" s="112">
        <v>0.1</v>
      </c>
      <c r="M42" s="112">
        <v>0.1</v>
      </c>
      <c r="N42" s="117">
        <f t="shared" si="6"/>
        <v>0</v>
      </c>
      <c r="O42" s="116">
        <f t="shared" si="7"/>
        <v>-2.0003029255376822E-2</v>
      </c>
    </row>
    <row r="43" spans="1:15" ht="15" customHeight="1" x14ac:dyDescent="0.2">
      <c r="A43" s="96" t="s">
        <v>93</v>
      </c>
      <c r="B43" s="111" t="s">
        <v>44</v>
      </c>
      <c r="C43" s="112">
        <v>4.559243433411142</v>
      </c>
      <c r="D43" s="112">
        <v>5.1860021118254913</v>
      </c>
      <c r="E43" s="112">
        <v>5.0829434288960949</v>
      </c>
      <c r="F43" s="112">
        <v>1.7716056343755497</v>
      </c>
      <c r="G43" s="112">
        <v>0.90365574893175193</v>
      </c>
      <c r="H43" s="112">
        <v>0.64734928304579065</v>
      </c>
      <c r="I43" s="112">
        <v>0.99428887072013061</v>
      </c>
      <c r="J43" s="112">
        <v>0.59097342396749164</v>
      </c>
      <c r="K43" s="112">
        <v>0.37532373040754247</v>
      </c>
      <c r="L43" s="112">
        <v>0.3</v>
      </c>
      <c r="M43" s="112">
        <v>0.5</v>
      </c>
      <c r="N43" s="117">
        <f t="shared" si="6"/>
        <v>0.2</v>
      </c>
      <c r="O43" s="116">
        <f t="shared" si="7"/>
        <v>-1.2716056343755497</v>
      </c>
    </row>
    <row r="44" spans="1:15" ht="15" customHeight="1" x14ac:dyDescent="0.2">
      <c r="A44" s="96" t="s">
        <v>94</v>
      </c>
      <c r="B44" s="112">
        <v>26.429682706907048</v>
      </c>
      <c r="C44" s="112">
        <v>0.70702649162806452</v>
      </c>
      <c r="D44" s="112">
        <v>0.37514347484321819</v>
      </c>
      <c r="E44" s="112">
        <v>1.1722832128518799</v>
      </c>
      <c r="F44" s="112">
        <v>0.4081917629718666</v>
      </c>
      <c r="G44" s="112">
        <v>0.11811997390088445</v>
      </c>
      <c r="H44" s="112">
        <v>6.2936573428169953E-2</v>
      </c>
      <c r="I44" s="112">
        <v>0.47222138270455571</v>
      </c>
      <c r="J44" s="112">
        <v>0.52449665710315807</v>
      </c>
      <c r="K44" s="112">
        <v>0.42137724230776541</v>
      </c>
      <c r="L44" s="112">
        <v>0.3</v>
      </c>
      <c r="M44" s="112">
        <v>0.1</v>
      </c>
      <c r="N44" s="117">
        <f t="shared" si="6"/>
        <v>-0.19999999999999998</v>
      </c>
      <c r="O44" s="116">
        <f t="shared" si="7"/>
        <v>-0.30819176297186657</v>
      </c>
    </row>
    <row r="45" spans="1:15" ht="15" customHeight="1" thickBot="1" x14ac:dyDescent="0.25">
      <c r="A45" s="96" t="s">
        <v>95</v>
      </c>
      <c r="B45" s="111" t="s">
        <v>44</v>
      </c>
      <c r="C45" s="111" t="s">
        <v>44</v>
      </c>
      <c r="D45" s="111" t="s">
        <v>44</v>
      </c>
      <c r="E45" s="112">
        <v>1.8660013395785366</v>
      </c>
      <c r="F45" s="112">
        <v>0.58001503318989822</v>
      </c>
      <c r="G45" s="112">
        <v>0.21448143187396382</v>
      </c>
      <c r="H45" s="112">
        <v>0.15112345730465152</v>
      </c>
      <c r="I45" s="112">
        <v>0.32598989746242202</v>
      </c>
      <c r="J45" s="112">
        <v>1.9575146651540607</v>
      </c>
      <c r="K45" s="112">
        <v>6.2118325850969873E-2</v>
      </c>
      <c r="L45" s="112">
        <v>1</v>
      </c>
      <c r="M45" s="112">
        <v>1</v>
      </c>
      <c r="N45" s="117">
        <f t="shared" si="6"/>
        <v>0</v>
      </c>
      <c r="O45" s="116">
        <f t="shared" si="7"/>
        <v>0.41998496681010178</v>
      </c>
    </row>
    <row r="46" spans="1:15" ht="21.75" customHeight="1" x14ac:dyDescent="0.2">
      <c r="A46" s="135" t="s">
        <v>96</v>
      </c>
      <c r="B46" s="136" t="s">
        <v>44</v>
      </c>
      <c r="C46" s="137">
        <v>0.37079984182309905</v>
      </c>
      <c r="D46" s="137">
        <v>0.23220362540495323</v>
      </c>
      <c r="E46" s="137">
        <v>0.88123458103701535</v>
      </c>
      <c r="F46" s="137">
        <v>7.5324932803090286E-2</v>
      </c>
      <c r="G46" s="137">
        <v>7.4811273473034418E-3</v>
      </c>
      <c r="H46" s="137">
        <v>0.1158804269455445</v>
      </c>
      <c r="I46" s="137">
        <v>4.3742004683799775E-2</v>
      </c>
      <c r="J46" s="137">
        <v>6.1276026193586366E-2</v>
      </c>
      <c r="K46" s="137">
        <v>1.2709967295286692E-2</v>
      </c>
      <c r="L46" s="137">
        <v>0</v>
      </c>
      <c r="M46" s="137">
        <v>0</v>
      </c>
      <c r="N46" s="115">
        <f t="shared" si="6"/>
        <v>0</v>
      </c>
      <c r="O46" s="141">
        <f t="shared" si="7"/>
        <v>-7.5324932803090286E-2</v>
      </c>
    </row>
    <row r="47" spans="1:15" ht="15" customHeight="1" x14ac:dyDescent="0.2">
      <c r="A47" s="138" t="s">
        <v>97</v>
      </c>
      <c r="B47" s="139" t="s">
        <v>44</v>
      </c>
      <c r="C47" s="140">
        <v>2.1584848651293154</v>
      </c>
      <c r="D47" s="140">
        <v>1.6886299671595242</v>
      </c>
      <c r="E47" s="140">
        <v>2.1294053436861557</v>
      </c>
      <c r="F47" s="140">
        <v>1.0948901411145759</v>
      </c>
      <c r="G47" s="140">
        <v>0.59923989471311934</v>
      </c>
      <c r="H47" s="140">
        <v>0.70066202828478763</v>
      </c>
      <c r="I47" s="140">
        <v>0.34612361291761157</v>
      </c>
      <c r="J47" s="140">
        <v>0.86784104176472965</v>
      </c>
      <c r="K47" s="140">
        <v>0.37745955539670795</v>
      </c>
      <c r="L47" s="140">
        <v>0.2</v>
      </c>
      <c r="M47" s="140">
        <v>0</v>
      </c>
      <c r="N47" s="142">
        <f t="shared" si="6"/>
        <v>-0.2</v>
      </c>
      <c r="O47" s="143">
        <f t="shared" si="7"/>
        <v>-1.0948901411145759</v>
      </c>
    </row>
    <row r="48" spans="1:15" ht="15" customHeight="1" thickBot="1" x14ac:dyDescent="0.25">
      <c r="A48" s="100" t="s">
        <v>98</v>
      </c>
      <c r="B48" s="113" t="s">
        <v>44</v>
      </c>
      <c r="C48" s="114">
        <v>2.5292847069524149</v>
      </c>
      <c r="D48" s="114">
        <v>1.9208335925644784</v>
      </c>
      <c r="E48" s="114">
        <v>3.0106399247231725</v>
      </c>
      <c r="F48" s="114">
        <v>1.1702150739176669</v>
      </c>
      <c r="G48" s="114">
        <v>0.60672102206042278</v>
      </c>
      <c r="H48" s="114">
        <v>0.8165424552303322</v>
      </c>
      <c r="I48" s="114">
        <v>0.38986561760141125</v>
      </c>
      <c r="J48" s="114">
        <v>0.9291170679583165</v>
      </c>
      <c r="K48" s="114">
        <v>0.39016952269199445</v>
      </c>
      <c r="L48" s="114">
        <v>0.2</v>
      </c>
      <c r="M48" s="114">
        <v>0.2</v>
      </c>
      <c r="N48" s="118">
        <f t="shared" si="6"/>
        <v>0</v>
      </c>
      <c r="O48" s="119">
        <f t="shared" si="7"/>
        <v>-0.97021507391766693</v>
      </c>
    </row>
    <row r="49" spans="1:14" ht="37.5" customHeight="1" thickTop="1" x14ac:dyDescent="0.2">
      <c r="A49" s="678" t="s">
        <v>337</v>
      </c>
      <c r="B49" s="678"/>
      <c r="C49" s="678"/>
      <c r="D49" s="678"/>
      <c r="E49" s="678"/>
      <c r="F49" s="678"/>
      <c r="G49" s="678"/>
      <c r="H49" s="678"/>
      <c r="I49" s="678"/>
      <c r="J49" s="678"/>
      <c r="K49" s="679"/>
      <c r="L49" s="679"/>
      <c r="M49" s="678"/>
      <c r="N49" s="91"/>
    </row>
    <row r="51" spans="1:14" ht="74.25" customHeight="1" thickBot="1" x14ac:dyDescent="0.25">
      <c r="A51" s="676" t="s">
        <v>338</v>
      </c>
      <c r="B51" s="676"/>
      <c r="C51" s="676"/>
      <c r="D51" s="676"/>
      <c r="E51" s="209"/>
    </row>
    <row r="52" spans="1:14" ht="22.5" customHeight="1" thickTop="1" thickBot="1" x14ac:dyDescent="0.25">
      <c r="A52" s="125" t="s">
        <v>0</v>
      </c>
      <c r="B52" s="126" t="s">
        <v>8</v>
      </c>
      <c r="C52" s="126" t="s">
        <v>9</v>
      </c>
      <c r="D52" s="126" t="s">
        <v>10</v>
      </c>
      <c r="E52" s="126">
        <v>2022</v>
      </c>
      <c r="F52" s="126">
        <v>2024</v>
      </c>
      <c r="G52" s="209"/>
    </row>
    <row r="53" spans="1:14" ht="24" customHeight="1" x14ac:dyDescent="0.2">
      <c r="A53" s="128" t="s">
        <v>137</v>
      </c>
      <c r="B53" s="210">
        <v>18.707281099827771</v>
      </c>
      <c r="C53" s="210">
        <v>14.161730432603846</v>
      </c>
      <c r="D53" s="341">
        <v>7.9912842504580164</v>
      </c>
      <c r="E53" s="341">
        <v>7.4</v>
      </c>
      <c r="F53" s="210">
        <v>9.8000000000000007</v>
      </c>
      <c r="G53" s="209"/>
    </row>
    <row r="54" spans="1:14" ht="24" customHeight="1" thickBot="1" x14ac:dyDescent="0.25">
      <c r="A54" s="100" t="s">
        <v>416</v>
      </c>
      <c r="B54" s="211">
        <v>4.6081103084680279</v>
      </c>
      <c r="C54" s="211">
        <v>3.0458454538739343</v>
      </c>
      <c r="D54" s="342">
        <v>2.1798435980961006</v>
      </c>
      <c r="E54" s="342">
        <v>6.1</v>
      </c>
      <c r="F54" s="211">
        <v>1.6</v>
      </c>
      <c r="G54" s="209"/>
    </row>
    <row r="55" spans="1:14" ht="21" customHeight="1" thickTop="1" x14ac:dyDescent="0.2">
      <c r="A55" s="677" t="s">
        <v>339</v>
      </c>
      <c r="B55" s="677"/>
      <c r="C55" s="677"/>
      <c r="D55" s="677"/>
      <c r="E55" s="209"/>
    </row>
  </sheetData>
  <mergeCells count="10">
    <mergeCell ref="A51:D51"/>
    <mergeCell ref="A55:D55"/>
    <mergeCell ref="A49:M49"/>
    <mergeCell ref="A38:O38"/>
    <mergeCell ref="A1:N1"/>
    <mergeCell ref="A24:O24"/>
    <mergeCell ref="A10:O10"/>
    <mergeCell ref="A22:M22"/>
    <mergeCell ref="A36:M36"/>
    <mergeCell ref="A8:J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1"/>
  <sheetViews>
    <sheetView zoomScaleNormal="100" workbookViewId="0">
      <selection sqref="A1:N1"/>
    </sheetView>
  </sheetViews>
  <sheetFormatPr baseColWidth="10" defaultColWidth="9.140625" defaultRowHeight="11.25" x14ac:dyDescent="0.2"/>
  <cols>
    <col min="1" max="1" width="25.42578125" style="90" customWidth="1"/>
    <col min="2" max="11" width="10.42578125" style="90" customWidth="1"/>
    <col min="12" max="12" width="9.5703125" style="90" customWidth="1"/>
    <col min="13" max="13" width="10.7109375" style="90" customWidth="1"/>
    <col min="14" max="14" width="13.140625" style="90" customWidth="1"/>
    <col min="15" max="15" width="14.28515625" style="90" customWidth="1"/>
    <col min="16" max="16384" width="9.140625" style="90"/>
  </cols>
  <sheetData>
    <row r="1" spans="1:19" ht="70.5" customHeight="1" thickBot="1" x14ac:dyDescent="0.25">
      <c r="A1" s="690" t="s">
        <v>340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0"/>
      <c r="N1" s="690"/>
    </row>
    <row r="2" spans="1:19" ht="24" thickTop="1" thickBot="1" x14ac:dyDescent="0.25">
      <c r="A2" s="144" t="s">
        <v>99</v>
      </c>
      <c r="B2" s="145" t="s">
        <v>2</v>
      </c>
      <c r="C2" s="145" t="s">
        <v>3</v>
      </c>
      <c r="D2" s="145" t="s">
        <v>4</v>
      </c>
      <c r="E2" s="145" t="s">
        <v>5</v>
      </c>
      <c r="F2" s="145" t="s">
        <v>6</v>
      </c>
      <c r="G2" s="145" t="s">
        <v>7</v>
      </c>
      <c r="H2" s="145" t="s">
        <v>8</v>
      </c>
      <c r="I2" s="145">
        <v>2018</v>
      </c>
      <c r="J2" s="343" t="s">
        <v>10</v>
      </c>
      <c r="K2" s="343">
        <v>2022</v>
      </c>
      <c r="L2" s="145">
        <v>2024</v>
      </c>
      <c r="M2" s="102" t="s">
        <v>312</v>
      </c>
      <c r="N2" s="103" t="s">
        <v>313</v>
      </c>
    </row>
    <row r="3" spans="1:19" ht="17.100000000000001" customHeight="1" thickTop="1" x14ac:dyDescent="0.2">
      <c r="A3" s="146" t="s">
        <v>100</v>
      </c>
      <c r="B3" s="147">
        <v>185359.84577437289</v>
      </c>
      <c r="C3" s="147">
        <v>106375.75799250914</v>
      </c>
      <c r="D3" s="147">
        <v>93834.672364262588</v>
      </c>
      <c r="E3" s="147">
        <v>89706.381826434954</v>
      </c>
      <c r="F3" s="147">
        <v>114695.84023198631</v>
      </c>
      <c r="G3" s="147">
        <v>127398.56620369537</v>
      </c>
      <c r="H3" s="147">
        <v>122565.8022813869</v>
      </c>
      <c r="I3" s="147">
        <v>130965.39821859267</v>
      </c>
      <c r="J3" s="344">
        <v>121502.44394083112</v>
      </c>
      <c r="K3" s="344">
        <v>87387</v>
      </c>
      <c r="L3" s="147">
        <v>134493</v>
      </c>
      <c r="M3" s="104">
        <f>((L3-K3)/K3)*100</f>
        <v>53.905043084211613</v>
      </c>
      <c r="N3" s="105">
        <f>((L3-E3)/E3)*100</f>
        <v>49.92578817883745</v>
      </c>
    </row>
    <row r="4" spans="1:19" ht="17.100000000000001" customHeight="1" thickBot="1" x14ac:dyDescent="0.25">
      <c r="A4" s="148" t="s">
        <v>58</v>
      </c>
      <c r="B4" s="149">
        <v>165354.95788089049</v>
      </c>
      <c r="C4" s="149">
        <v>120606.75697035188</v>
      </c>
      <c r="D4" s="149">
        <v>139148.92167744131</v>
      </c>
      <c r="E4" s="149">
        <v>85961.549878660371</v>
      </c>
      <c r="F4" s="149">
        <v>103535.81263769968</v>
      </c>
      <c r="G4" s="149">
        <v>120555.39728114425</v>
      </c>
      <c r="H4" s="149">
        <v>107950.1457915214</v>
      </c>
      <c r="I4" s="149">
        <v>139328.38522331641</v>
      </c>
      <c r="J4" s="345">
        <v>83546.257311986745</v>
      </c>
      <c r="K4" s="345">
        <v>83252</v>
      </c>
      <c r="L4" s="149">
        <v>127607</v>
      </c>
      <c r="M4" s="104">
        <f t="shared" ref="M4:M9" si="0">((L4-K4)/K4)*100</f>
        <v>53.277999327343487</v>
      </c>
      <c r="N4" s="105">
        <f t="shared" ref="N4:N9" si="1">((L4-E4)/E4)*100</f>
        <v>48.446602207759817</v>
      </c>
    </row>
    <row r="5" spans="1:19" ht="17.100000000000001" customHeight="1" thickBot="1" x14ac:dyDescent="0.25">
      <c r="A5" s="150" t="s">
        <v>59</v>
      </c>
      <c r="B5" s="151">
        <v>350714.80365526339</v>
      </c>
      <c r="C5" s="151">
        <v>226982.51496286102</v>
      </c>
      <c r="D5" s="151">
        <v>232983.59404170391</v>
      </c>
      <c r="E5" s="151">
        <v>175667.93170509534</v>
      </c>
      <c r="F5" s="151">
        <v>218231.65286968599</v>
      </c>
      <c r="G5" s="151">
        <v>247953.96348483962</v>
      </c>
      <c r="H5" s="151">
        <v>230515.9480729083</v>
      </c>
      <c r="I5" s="151">
        <v>270293.78344190907</v>
      </c>
      <c r="J5" s="151">
        <v>205048.70125281787</v>
      </c>
      <c r="K5" s="151">
        <v>170639</v>
      </c>
      <c r="L5" s="151">
        <v>262100</v>
      </c>
      <c r="M5" s="154">
        <f t="shared" si="0"/>
        <v>53.599118607117944</v>
      </c>
      <c r="N5" s="155">
        <f t="shared" si="1"/>
        <v>49.201961596498748</v>
      </c>
    </row>
    <row r="6" spans="1:19" ht="17.100000000000001" customHeight="1" x14ac:dyDescent="0.2">
      <c r="A6" s="148" t="s">
        <v>101</v>
      </c>
      <c r="B6" s="149">
        <v>621877.2974617813</v>
      </c>
      <c r="C6" s="149">
        <v>451190.24244051147</v>
      </c>
      <c r="D6" s="149">
        <v>430594.87132046308</v>
      </c>
      <c r="E6" s="149">
        <v>416086.70397273742</v>
      </c>
      <c r="F6" s="149">
        <v>392110.7763621835</v>
      </c>
      <c r="G6" s="149">
        <v>424111.30910249642</v>
      </c>
      <c r="H6" s="149">
        <v>313753.40489273972</v>
      </c>
      <c r="I6" s="149">
        <v>384413.57310525107</v>
      </c>
      <c r="J6" s="345">
        <v>318065.08015879814</v>
      </c>
      <c r="K6" s="345">
        <v>365555</v>
      </c>
      <c r="L6" s="149">
        <v>362798</v>
      </c>
      <c r="M6" s="104">
        <f t="shared" si="0"/>
        <v>-0.75419567506941498</v>
      </c>
      <c r="N6" s="105">
        <f t="shared" si="1"/>
        <v>-12.807115311290737</v>
      </c>
    </row>
    <row r="7" spans="1:19" ht="17.100000000000001" customHeight="1" x14ac:dyDescent="0.2">
      <c r="A7" s="148" t="s">
        <v>102</v>
      </c>
      <c r="B7" s="149">
        <v>723264.37431688909</v>
      </c>
      <c r="C7" s="149">
        <v>782333.67082136485</v>
      </c>
      <c r="D7" s="149">
        <v>863389.93846286042</v>
      </c>
      <c r="E7" s="149">
        <v>872089.46006218635</v>
      </c>
      <c r="F7" s="149">
        <v>748213.59149752301</v>
      </c>
      <c r="G7" s="149">
        <v>650989.17422186455</v>
      </c>
      <c r="H7" s="149">
        <v>731159.44556011073</v>
      </c>
      <c r="I7" s="149">
        <v>614312.06852212269</v>
      </c>
      <c r="J7" s="345">
        <v>568269.85010622197</v>
      </c>
      <c r="K7" s="345">
        <v>517354</v>
      </c>
      <c r="L7" s="149">
        <v>579570</v>
      </c>
      <c r="M7" s="104">
        <f t="shared" si="0"/>
        <v>12.025808247350943</v>
      </c>
      <c r="N7" s="105">
        <f t="shared" si="1"/>
        <v>-33.542368467717473</v>
      </c>
    </row>
    <row r="8" spans="1:19" ht="17.100000000000001" customHeight="1" thickBot="1" x14ac:dyDescent="0.25">
      <c r="A8" s="148" t="s">
        <v>103</v>
      </c>
      <c r="B8" s="149">
        <v>425720.63521910144</v>
      </c>
      <c r="C8" s="149">
        <v>609893.62817765947</v>
      </c>
      <c r="D8" s="149">
        <v>557212.67285229487</v>
      </c>
      <c r="E8" s="149">
        <v>687940.73498475493</v>
      </c>
      <c r="F8" s="149">
        <v>812698.21588493336</v>
      </c>
      <c r="G8" s="149">
        <v>835074.08535630978</v>
      </c>
      <c r="H8" s="149">
        <v>867110.42556711764</v>
      </c>
      <c r="I8" s="149">
        <v>889968.48942191666</v>
      </c>
      <c r="J8" s="345">
        <v>1078093.4118176491</v>
      </c>
      <c r="K8" s="345">
        <v>1115442</v>
      </c>
      <c r="L8" s="149">
        <v>1003540</v>
      </c>
      <c r="M8" s="104">
        <f t="shared" si="0"/>
        <v>-10.032076970384834</v>
      </c>
      <c r="N8" s="105">
        <f t="shared" si="1"/>
        <v>45.875937993734141</v>
      </c>
      <c r="Q8" s="340"/>
    </row>
    <row r="9" spans="1:19" ht="17.100000000000001" customHeight="1" thickBot="1" x14ac:dyDescent="0.25">
      <c r="A9" s="152" t="s">
        <v>62</v>
      </c>
      <c r="B9" s="153">
        <v>2121577.1106530097</v>
      </c>
      <c r="C9" s="153">
        <v>2070400.0564023941</v>
      </c>
      <c r="D9" s="153">
        <v>2084181.0766773259</v>
      </c>
      <c r="E9" s="153">
        <v>2151784.8307247828</v>
      </c>
      <c r="F9" s="153">
        <v>2171254.2366142925</v>
      </c>
      <c r="G9" s="153">
        <v>2158128.5321655245</v>
      </c>
      <c r="H9" s="153">
        <v>2142539.2240928588</v>
      </c>
      <c r="I9" s="153">
        <v>2158987.9144912139</v>
      </c>
      <c r="J9" s="153">
        <v>2169477.0433355263</v>
      </c>
      <c r="K9" s="153">
        <v>2168991</v>
      </c>
      <c r="L9" s="153">
        <v>2208007</v>
      </c>
      <c r="M9" s="156">
        <f t="shared" si="0"/>
        <v>1.7988087548542155</v>
      </c>
      <c r="N9" s="157">
        <f t="shared" si="1"/>
        <v>2.6128155786041112</v>
      </c>
      <c r="Q9" s="340"/>
      <c r="S9" s="340"/>
    </row>
    <row r="10" spans="1:19" ht="39.950000000000003" customHeight="1" thickTop="1" x14ac:dyDescent="0.2">
      <c r="A10" s="691" t="s">
        <v>342</v>
      </c>
      <c r="B10" s="691"/>
      <c r="C10" s="691"/>
      <c r="D10" s="691"/>
      <c r="E10" s="691"/>
      <c r="F10" s="691"/>
      <c r="G10" s="691"/>
      <c r="H10" s="691"/>
      <c r="I10" s="691"/>
      <c r="J10" s="691"/>
      <c r="K10" s="692"/>
      <c r="L10" s="691"/>
      <c r="M10" s="691"/>
      <c r="Q10" s="340"/>
      <c r="S10" s="340"/>
    </row>
    <row r="11" spans="1:19" x14ac:dyDescent="0.2">
      <c r="J11" s="340"/>
      <c r="K11" s="340"/>
      <c r="L11" s="340"/>
      <c r="Q11" s="340"/>
      <c r="S11" s="340"/>
    </row>
    <row r="12" spans="1:19" ht="69.75" customHeight="1" thickBot="1" x14ac:dyDescent="0.25">
      <c r="A12" s="689" t="s">
        <v>341</v>
      </c>
      <c r="B12" s="689"/>
      <c r="C12" s="689"/>
      <c r="D12" s="689"/>
      <c r="E12" s="689"/>
      <c r="F12" s="689"/>
      <c r="G12" s="689"/>
      <c r="H12" s="689"/>
      <c r="I12" s="689"/>
      <c r="J12" s="689"/>
      <c r="K12" s="690"/>
      <c r="L12" s="689"/>
      <c r="M12" s="689"/>
      <c r="N12" s="689"/>
      <c r="Q12" s="340"/>
      <c r="S12" s="340"/>
    </row>
    <row r="13" spans="1:19" ht="24" thickTop="1" thickBot="1" x14ac:dyDescent="0.25">
      <c r="A13" s="144" t="s">
        <v>99</v>
      </c>
      <c r="B13" s="145" t="s">
        <v>1</v>
      </c>
      <c r="C13" s="145" t="s">
        <v>2</v>
      </c>
      <c r="D13" s="145" t="s">
        <v>3</v>
      </c>
      <c r="E13" s="145" t="s">
        <v>4</v>
      </c>
      <c r="F13" s="145" t="s">
        <v>5</v>
      </c>
      <c r="G13" s="145" t="s">
        <v>6</v>
      </c>
      <c r="H13" s="145" t="s">
        <v>7</v>
      </c>
      <c r="I13" s="145" t="s">
        <v>8</v>
      </c>
      <c r="J13" s="145" t="s">
        <v>9</v>
      </c>
      <c r="K13" s="343" t="s">
        <v>10</v>
      </c>
      <c r="L13" s="343">
        <v>2022</v>
      </c>
      <c r="M13" s="145">
        <v>2024</v>
      </c>
      <c r="N13" s="102" t="s">
        <v>312</v>
      </c>
      <c r="O13" s="103" t="s">
        <v>313</v>
      </c>
      <c r="Q13" s="340"/>
      <c r="S13" s="340"/>
    </row>
    <row r="14" spans="1:19" ht="17.100000000000001" customHeight="1" thickTop="1" x14ac:dyDescent="0.2">
      <c r="A14" s="146" t="s">
        <v>100</v>
      </c>
      <c r="B14" s="158">
        <v>16.130115389979824</v>
      </c>
      <c r="C14" s="158">
        <v>8.7368894038133806</v>
      </c>
      <c r="D14" s="158">
        <v>5.1379325296847078</v>
      </c>
      <c r="E14" s="158">
        <v>4.5022322395258048</v>
      </c>
      <c r="F14" s="158">
        <v>4.1689290000347885</v>
      </c>
      <c r="G14" s="158">
        <v>5.2824693809618202</v>
      </c>
      <c r="H14" s="158">
        <v>5.9031964178639633</v>
      </c>
      <c r="I14" s="158">
        <v>5.7205861579164647</v>
      </c>
      <c r="J14" s="158">
        <v>6.0660551798158595</v>
      </c>
      <c r="K14" s="346">
        <v>5.600540660896951</v>
      </c>
      <c r="L14" s="346">
        <v>4</v>
      </c>
      <c r="M14" s="463">
        <v>6.1</v>
      </c>
      <c r="N14" s="115">
        <f>M14-L14</f>
        <v>2.0999999999999996</v>
      </c>
      <c r="O14" s="116">
        <f>M14-F14</f>
        <v>1.9310709999652111</v>
      </c>
      <c r="Q14" s="340"/>
      <c r="S14" s="340"/>
    </row>
    <row r="15" spans="1:19" ht="17.100000000000001" customHeight="1" thickBot="1" x14ac:dyDescent="0.25">
      <c r="A15" s="148" t="s">
        <v>58</v>
      </c>
      <c r="B15" s="159">
        <v>13.129776418554265</v>
      </c>
      <c r="C15" s="159">
        <v>7.7939640775062449</v>
      </c>
      <c r="D15" s="159">
        <v>5.8252875620532381</v>
      </c>
      <c r="E15" s="159">
        <v>6.6764314883463669</v>
      </c>
      <c r="F15" s="159">
        <v>3.994895244693498</v>
      </c>
      <c r="G15" s="159">
        <v>4.7684794756760702</v>
      </c>
      <c r="H15" s="159">
        <v>5.5861083102485889</v>
      </c>
      <c r="I15" s="159">
        <v>5.0384209809380263</v>
      </c>
      <c r="J15" s="159">
        <v>6.4534120032881459</v>
      </c>
      <c r="K15" s="159">
        <v>3.8509860046057964</v>
      </c>
      <c r="L15" s="347">
        <v>3.8</v>
      </c>
      <c r="M15" s="464">
        <v>5.8</v>
      </c>
      <c r="N15" s="117">
        <f t="shared" ref="N15:N19" si="2">M15-L15</f>
        <v>2</v>
      </c>
      <c r="O15" s="116">
        <f t="shared" ref="O15:O19" si="3">M15-F15</f>
        <v>1.8051047553065018</v>
      </c>
      <c r="S15" s="340"/>
    </row>
    <row r="16" spans="1:19" ht="17.100000000000001" customHeight="1" thickBot="1" x14ac:dyDescent="0.25">
      <c r="A16" s="150" t="s">
        <v>59</v>
      </c>
      <c r="B16" s="160">
        <v>29.259891808534043</v>
      </c>
      <c r="C16" s="160">
        <v>16.530853481319571</v>
      </c>
      <c r="D16" s="160">
        <v>10.963220091737943</v>
      </c>
      <c r="E16" s="160">
        <v>11.178663727872163</v>
      </c>
      <c r="F16" s="160">
        <v>8.1638242447282998</v>
      </c>
      <c r="G16" s="160">
        <v>10.050948856638001</v>
      </c>
      <c r="H16" s="160">
        <v>11.489304728112577</v>
      </c>
      <c r="I16" s="160">
        <v>10.75900713885448</v>
      </c>
      <c r="J16" s="160">
        <v>12.51946718310414</v>
      </c>
      <c r="K16" s="160">
        <v>9.4515266655027652</v>
      </c>
      <c r="L16" s="160">
        <v>7.8</v>
      </c>
      <c r="M16" s="465">
        <v>11.9</v>
      </c>
      <c r="N16" s="163">
        <f t="shared" si="2"/>
        <v>4.1000000000000005</v>
      </c>
      <c r="O16" s="164">
        <f t="shared" si="3"/>
        <v>3.7361757552717005</v>
      </c>
    </row>
    <row r="17" spans="1:15" ht="17.100000000000001" customHeight="1" x14ac:dyDescent="0.2">
      <c r="A17" s="148" t="s">
        <v>101</v>
      </c>
      <c r="B17" s="159">
        <v>36.348753472473724</v>
      </c>
      <c r="C17" s="159">
        <v>29.312028977837667</v>
      </c>
      <c r="D17" s="159">
        <v>21.792418380461058</v>
      </c>
      <c r="E17" s="159">
        <v>20.660146862427734</v>
      </c>
      <c r="F17" s="159">
        <v>19.336817419267124</v>
      </c>
      <c r="G17" s="159">
        <v>18.05918301735197</v>
      </c>
      <c r="H17" s="159">
        <v>19.651809555426787</v>
      </c>
      <c r="I17" s="159">
        <v>14.643998175836497</v>
      </c>
      <c r="J17" s="159">
        <v>17.805267483205981</v>
      </c>
      <c r="K17" s="159">
        <v>14.660910155093395</v>
      </c>
      <c r="L17" s="347">
        <v>16.899999999999999</v>
      </c>
      <c r="M17" s="464">
        <v>16.399999999999999</v>
      </c>
      <c r="N17" s="117">
        <f t="shared" si="2"/>
        <v>-0.5</v>
      </c>
      <c r="O17" s="116">
        <f t="shared" si="3"/>
        <v>-2.9368174192671255</v>
      </c>
    </row>
    <row r="18" spans="1:15" ht="17.100000000000001" customHeight="1" x14ac:dyDescent="0.2">
      <c r="A18" s="148" t="s">
        <v>102</v>
      </c>
      <c r="B18" s="159">
        <v>21.153636304901095</v>
      </c>
      <c r="C18" s="159">
        <v>34.090883177669291</v>
      </c>
      <c r="D18" s="159">
        <v>37.78659435417412</v>
      </c>
      <c r="E18" s="159">
        <v>41.42586016754872</v>
      </c>
      <c r="F18" s="159">
        <v>40.528655449645569</v>
      </c>
      <c r="G18" s="159">
        <v>34.459971516934694</v>
      </c>
      <c r="H18" s="159">
        <v>30.164522850205049</v>
      </c>
      <c r="I18" s="159">
        <v>34.125837106654615</v>
      </c>
      <c r="J18" s="159">
        <v>28.453705757166837</v>
      </c>
      <c r="K18" s="159">
        <v>26.19386325621214</v>
      </c>
      <c r="L18" s="347">
        <v>23.9</v>
      </c>
      <c r="M18" s="464">
        <v>26.2</v>
      </c>
      <c r="N18" s="117">
        <f t="shared" si="2"/>
        <v>2.3000000000000007</v>
      </c>
      <c r="O18" s="116">
        <f t="shared" si="3"/>
        <v>-14.32865544964557</v>
      </c>
    </row>
    <row r="19" spans="1:15" ht="17.100000000000001" customHeight="1" thickBot="1" x14ac:dyDescent="0.25">
      <c r="A19" s="148" t="s">
        <v>103</v>
      </c>
      <c r="B19" s="159">
        <v>13.237718414090965</v>
      </c>
      <c r="C19" s="159">
        <v>20.066234363174619</v>
      </c>
      <c r="D19" s="159">
        <v>29.457767173627008</v>
      </c>
      <c r="E19" s="159">
        <v>26.735329242151202</v>
      </c>
      <c r="F19" s="159">
        <v>31.970702886358616</v>
      </c>
      <c r="G19" s="159">
        <v>37.429896609076977</v>
      </c>
      <c r="H19" s="159">
        <v>38.694362866254949</v>
      </c>
      <c r="I19" s="159">
        <v>40.471157578655216</v>
      </c>
      <c r="J19" s="159">
        <v>41.221559576522516</v>
      </c>
      <c r="K19" s="159">
        <v>49.693699923189911</v>
      </c>
      <c r="L19" s="347">
        <v>51.4</v>
      </c>
      <c r="M19" s="464">
        <v>45.5</v>
      </c>
      <c r="N19" s="117">
        <f t="shared" si="2"/>
        <v>-5.8999999999999986</v>
      </c>
      <c r="O19" s="116">
        <f t="shared" si="3"/>
        <v>13.529297113641384</v>
      </c>
    </row>
    <row r="20" spans="1:15" ht="17.100000000000001" customHeight="1" thickBot="1" x14ac:dyDescent="0.25">
      <c r="A20" s="161" t="s">
        <v>62</v>
      </c>
      <c r="B20" s="162">
        <v>100</v>
      </c>
      <c r="C20" s="162">
        <v>100</v>
      </c>
      <c r="D20" s="162">
        <v>100</v>
      </c>
      <c r="E20" s="162">
        <v>100</v>
      </c>
      <c r="F20" s="162">
        <v>100</v>
      </c>
      <c r="G20" s="162">
        <v>100</v>
      </c>
      <c r="H20" s="162">
        <v>100</v>
      </c>
      <c r="I20" s="162">
        <v>100</v>
      </c>
      <c r="J20" s="162">
        <v>100</v>
      </c>
      <c r="K20" s="162">
        <v>100</v>
      </c>
      <c r="L20" s="162">
        <v>100</v>
      </c>
      <c r="M20" s="466">
        <v>100</v>
      </c>
      <c r="N20" s="115"/>
      <c r="O20" s="165"/>
    </row>
    <row r="21" spans="1:15" ht="24.95" customHeight="1" thickTop="1" x14ac:dyDescent="0.2">
      <c r="A21" s="691" t="s">
        <v>343</v>
      </c>
      <c r="B21" s="691"/>
      <c r="C21" s="691"/>
      <c r="D21" s="691"/>
      <c r="E21" s="691"/>
      <c r="F21" s="691"/>
      <c r="G21" s="691"/>
      <c r="H21" s="691"/>
      <c r="I21" s="691"/>
      <c r="J21" s="691"/>
      <c r="K21" s="692"/>
      <c r="L21" s="691"/>
      <c r="M21" s="691"/>
      <c r="N21" s="691"/>
    </row>
  </sheetData>
  <mergeCells count="4">
    <mergeCell ref="A12:N12"/>
    <mergeCell ref="A10:M10"/>
    <mergeCell ref="A21:N21"/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5"/>
  <sheetViews>
    <sheetView zoomScaleNormal="100" workbookViewId="0">
      <selection sqref="A1:O1"/>
    </sheetView>
  </sheetViews>
  <sheetFormatPr baseColWidth="10" defaultColWidth="9.140625" defaultRowHeight="15" x14ac:dyDescent="0.25"/>
  <cols>
    <col min="1" max="1" width="33" customWidth="1"/>
    <col min="2" max="13" width="9.5703125" customWidth="1"/>
    <col min="14" max="14" width="11" customWidth="1"/>
    <col min="15" max="15" width="10.5703125" customWidth="1"/>
  </cols>
  <sheetData>
    <row r="1" spans="1:19" ht="62.25" customHeight="1" thickBot="1" x14ac:dyDescent="0.3">
      <c r="A1" s="693" t="s">
        <v>344</v>
      </c>
      <c r="B1" s="693"/>
      <c r="C1" s="693"/>
      <c r="D1" s="693"/>
      <c r="E1" s="693"/>
      <c r="F1" s="693"/>
      <c r="G1" s="693"/>
      <c r="H1" s="693"/>
      <c r="I1" s="693"/>
      <c r="J1" s="693"/>
      <c r="K1" s="694"/>
      <c r="L1" s="694"/>
      <c r="M1" s="693"/>
      <c r="N1" s="693"/>
      <c r="O1" s="693"/>
    </row>
    <row r="2" spans="1:19" ht="25.5" customHeight="1" thickTop="1" thickBot="1" x14ac:dyDescent="0.3">
      <c r="A2" s="171" t="s">
        <v>0</v>
      </c>
      <c r="B2" s="166" t="s">
        <v>1</v>
      </c>
      <c r="C2" s="166" t="s">
        <v>2</v>
      </c>
      <c r="D2" s="166" t="s">
        <v>3</v>
      </c>
      <c r="E2" s="166" t="s">
        <v>4</v>
      </c>
      <c r="F2" s="166" t="s">
        <v>5</v>
      </c>
      <c r="G2" s="166" t="s">
        <v>6</v>
      </c>
      <c r="H2" s="166" t="s">
        <v>7</v>
      </c>
      <c r="I2" s="166" t="s">
        <v>8</v>
      </c>
      <c r="J2" s="166" t="s">
        <v>9</v>
      </c>
      <c r="K2" s="321">
        <v>2020</v>
      </c>
      <c r="L2" s="321">
        <v>2022</v>
      </c>
      <c r="M2" s="166">
        <v>2024</v>
      </c>
      <c r="N2" s="102" t="s">
        <v>312</v>
      </c>
      <c r="O2" s="103" t="s">
        <v>313</v>
      </c>
    </row>
    <row r="3" spans="1:19" ht="25.5" customHeight="1" thickTop="1" x14ac:dyDescent="0.25">
      <c r="A3" s="172" t="s">
        <v>104</v>
      </c>
      <c r="B3" s="167">
        <v>17.608548216785461</v>
      </c>
      <c r="C3" s="167">
        <v>2.0803006911790178</v>
      </c>
      <c r="D3" s="167">
        <v>2.2282848670020807</v>
      </c>
      <c r="E3" s="167">
        <v>3.2230345932270996</v>
      </c>
      <c r="F3" s="167">
        <v>2.0865060522645575</v>
      </c>
      <c r="G3" s="167">
        <v>2.9561846832903251</v>
      </c>
      <c r="H3" s="167">
        <v>2.6381480508988369</v>
      </c>
      <c r="I3" s="167">
        <v>2.9626885745113332</v>
      </c>
      <c r="J3" s="167">
        <v>2.7234807004083872</v>
      </c>
      <c r="K3" s="322">
        <v>2.7829820752380687</v>
      </c>
      <c r="L3" s="322">
        <v>2.4</v>
      </c>
      <c r="M3" s="167">
        <v>4.4000000000000004</v>
      </c>
      <c r="N3" s="115">
        <f>M3-L3</f>
        <v>2.0000000000000004</v>
      </c>
      <c r="O3" s="168">
        <f>M3-F3</f>
        <v>2.3134939477354428</v>
      </c>
    </row>
    <row r="4" spans="1:19" ht="25.5" customHeight="1" thickBot="1" x14ac:dyDescent="0.3">
      <c r="A4" s="173" t="s">
        <v>105</v>
      </c>
      <c r="B4" s="169"/>
      <c r="C4" s="169">
        <v>7.8277152551125369</v>
      </c>
      <c r="D4" s="169">
        <v>6.4952721178763202</v>
      </c>
      <c r="E4" s="169">
        <v>7.6258431934940836</v>
      </c>
      <c r="F4" s="169">
        <v>6.508537159622005</v>
      </c>
      <c r="G4" s="169">
        <v>7.9331620036418053</v>
      </c>
      <c r="H4" s="169">
        <v>7.2192204335834331</v>
      </c>
      <c r="I4" s="169">
        <v>6.1764947262810175</v>
      </c>
      <c r="J4" s="169">
        <v>5.9789788172415781</v>
      </c>
      <c r="K4" s="323">
        <v>6.4649886511562267</v>
      </c>
      <c r="L4" s="323">
        <v>5.9</v>
      </c>
      <c r="M4" s="169">
        <v>8.3000000000000007</v>
      </c>
      <c r="N4" s="118">
        <f>M4-L4</f>
        <v>2.4000000000000004</v>
      </c>
      <c r="O4" s="170">
        <f>M4-F4</f>
        <v>1.7914628403779957</v>
      </c>
    </row>
    <row r="5" spans="1:19" ht="39.950000000000003" customHeight="1" thickTop="1" x14ac:dyDescent="0.25">
      <c r="A5" s="695" t="s">
        <v>345</v>
      </c>
      <c r="B5" s="695"/>
      <c r="C5" s="695"/>
      <c r="D5" s="695"/>
      <c r="E5" s="695"/>
      <c r="F5" s="695"/>
      <c r="G5" s="695"/>
      <c r="H5" s="695"/>
      <c r="I5" s="695"/>
      <c r="J5" s="695"/>
      <c r="K5" s="696"/>
      <c r="L5" s="696"/>
      <c r="M5" s="695"/>
      <c r="N5" s="695"/>
      <c r="O5" s="695"/>
    </row>
    <row r="14" spans="1:19" x14ac:dyDescent="0.25">
      <c r="S14" s="316"/>
    </row>
    <row r="15" spans="1:19" x14ac:dyDescent="0.25">
      <c r="S15" s="316"/>
    </row>
  </sheetData>
  <mergeCells count="2">
    <mergeCell ref="A1:O1"/>
    <mergeCell ref="A5:O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8"/>
  <sheetViews>
    <sheetView zoomScaleNormal="100" workbookViewId="0">
      <selection sqref="A1:K1"/>
    </sheetView>
  </sheetViews>
  <sheetFormatPr baseColWidth="10" defaultColWidth="11.42578125" defaultRowHeight="11.25" x14ac:dyDescent="0.2"/>
  <cols>
    <col min="1" max="1" width="43.28515625" style="174" customWidth="1"/>
    <col min="2" max="4" width="9.7109375" style="174" customWidth="1"/>
    <col min="5" max="8" width="11.42578125" style="174"/>
    <col min="9" max="11" width="9.5703125" style="174" customWidth="1"/>
    <col min="12" max="16384" width="11.42578125" style="174"/>
  </cols>
  <sheetData>
    <row r="1" spans="1:11" ht="43.5" customHeight="1" thickBot="1" x14ac:dyDescent="0.25">
      <c r="A1" s="697" t="s">
        <v>346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</row>
    <row r="2" spans="1:11" ht="72.75" customHeight="1" thickTop="1" thickBot="1" x14ac:dyDescent="0.25">
      <c r="A2" s="500"/>
      <c r="B2" s="501" t="s">
        <v>106</v>
      </c>
      <c r="C2" s="502" t="s">
        <v>107</v>
      </c>
      <c r="D2" s="502" t="s">
        <v>108</v>
      </c>
      <c r="E2" s="503" t="s">
        <v>109</v>
      </c>
      <c r="F2" s="504" t="s">
        <v>110</v>
      </c>
      <c r="G2" s="503" t="s">
        <v>111</v>
      </c>
      <c r="H2" s="505" t="s">
        <v>112</v>
      </c>
      <c r="I2" s="506" t="s">
        <v>113</v>
      </c>
      <c r="J2" s="506" t="s">
        <v>114</v>
      </c>
      <c r="K2" s="507" t="s">
        <v>115</v>
      </c>
    </row>
    <row r="3" spans="1:11" ht="12.75" customHeight="1" x14ac:dyDescent="0.2">
      <c r="A3" s="508">
        <v>2024</v>
      </c>
      <c r="B3" s="509"/>
      <c r="C3" s="510"/>
      <c r="D3" s="511"/>
      <c r="E3" s="512"/>
      <c r="F3" s="511"/>
      <c r="G3" s="512"/>
      <c r="H3" s="513"/>
      <c r="I3" s="514"/>
      <c r="J3" s="514"/>
      <c r="K3" s="514"/>
    </row>
    <row r="4" spans="1:11" ht="16.5" customHeight="1" x14ac:dyDescent="0.2">
      <c r="A4" s="515" t="s">
        <v>116</v>
      </c>
      <c r="B4" s="516">
        <v>129293</v>
      </c>
      <c r="C4" s="517">
        <v>5.855642667799513</v>
      </c>
      <c r="D4" s="518">
        <v>63.596208614727765</v>
      </c>
      <c r="E4" s="519">
        <v>45.475455984991669</v>
      </c>
      <c r="F4" s="520">
        <v>43.26874696375274</v>
      </c>
      <c r="G4" s="521"/>
      <c r="H4" s="522"/>
      <c r="I4" s="523">
        <v>73.800000000000011</v>
      </c>
      <c r="J4" s="523">
        <v>54.2</v>
      </c>
      <c r="K4" s="523">
        <v>79.3</v>
      </c>
    </row>
    <row r="5" spans="1:11" ht="16.5" customHeight="1" x14ac:dyDescent="0.2">
      <c r="A5" s="524" t="s">
        <v>117</v>
      </c>
      <c r="B5" s="525">
        <v>60483</v>
      </c>
      <c r="C5" s="526">
        <v>2.7392576201071828</v>
      </c>
      <c r="D5" s="527">
        <v>29.750175845904881</v>
      </c>
      <c r="E5" s="528">
        <v>66.692012701004344</v>
      </c>
      <c r="F5" s="529">
        <v>17.433639366921884</v>
      </c>
      <c r="G5" s="530">
        <v>8.6946235971613106</v>
      </c>
      <c r="H5" s="531">
        <v>64.662743819234123</v>
      </c>
      <c r="I5" s="532">
        <v>64.400000000000006</v>
      </c>
      <c r="J5" s="532">
        <v>40.800000000000004</v>
      </c>
      <c r="K5" s="532">
        <v>68.5</v>
      </c>
    </row>
    <row r="6" spans="1:11" ht="16.5" customHeight="1" x14ac:dyDescent="0.2">
      <c r="A6" s="524" t="s">
        <v>118</v>
      </c>
      <c r="B6" s="525">
        <v>68810</v>
      </c>
      <c r="C6" s="526">
        <v>3.1163850476923307</v>
      </c>
      <c r="D6" s="527">
        <v>33.846032768822894</v>
      </c>
      <c r="E6" s="528">
        <v>33.47535016270399</v>
      </c>
      <c r="F6" s="529">
        <v>57.881109810461751</v>
      </c>
      <c r="G6" s="533"/>
      <c r="H6" s="534"/>
      <c r="I6" s="532">
        <v>82.1</v>
      </c>
      <c r="J6" s="532">
        <v>66</v>
      </c>
      <c r="K6" s="532">
        <v>88.8</v>
      </c>
    </row>
    <row r="7" spans="1:11" ht="16.5" customHeight="1" x14ac:dyDescent="0.2">
      <c r="A7" s="524" t="s">
        <v>119</v>
      </c>
      <c r="B7" s="525">
        <v>16641</v>
      </c>
      <c r="C7" s="526">
        <v>0.75366608892091369</v>
      </c>
      <c r="D7" s="527">
        <v>8.1853194492948944</v>
      </c>
      <c r="E7" s="528"/>
      <c r="F7" s="535"/>
      <c r="G7" s="533"/>
      <c r="H7" s="534"/>
      <c r="I7" s="535"/>
      <c r="J7" s="535"/>
      <c r="K7" s="535"/>
    </row>
    <row r="8" spans="1:11" ht="16.5" customHeight="1" x14ac:dyDescent="0.2">
      <c r="A8" s="515" t="s">
        <v>120</v>
      </c>
      <c r="B8" s="516">
        <v>74010</v>
      </c>
      <c r="C8" s="517">
        <v>3.3518915474452751</v>
      </c>
      <c r="D8" s="518">
        <v>36.403791385272228</v>
      </c>
      <c r="E8" s="519">
        <v>0</v>
      </c>
      <c r="F8" s="536">
        <v>90.278593833844198</v>
      </c>
      <c r="G8" s="537">
        <v>17.70542400759112</v>
      </c>
      <c r="H8" s="538">
        <v>17.70542400759112</v>
      </c>
      <c r="I8" s="539">
        <v>72.000000000000014</v>
      </c>
      <c r="J8" s="539">
        <v>53.400000000000006</v>
      </c>
      <c r="K8" s="523">
        <v>80.5</v>
      </c>
    </row>
    <row r="9" spans="1:11" ht="16.5" customHeight="1" x14ac:dyDescent="0.2">
      <c r="A9" s="524" t="s">
        <v>121</v>
      </c>
      <c r="B9" s="525"/>
      <c r="C9" s="526"/>
      <c r="D9" s="527"/>
      <c r="E9" s="528"/>
      <c r="F9" s="529">
        <v>61.694935957729513</v>
      </c>
      <c r="G9" s="530"/>
      <c r="H9" s="531"/>
      <c r="I9" s="535"/>
      <c r="J9" s="535"/>
      <c r="K9" s="535"/>
    </row>
    <row r="10" spans="1:11" ht="16.5" customHeight="1" thickBot="1" x14ac:dyDescent="0.25">
      <c r="A10" s="540" t="s">
        <v>122</v>
      </c>
      <c r="B10" s="541">
        <v>203303</v>
      </c>
      <c r="C10" s="542">
        <v>9.2075342152447881</v>
      </c>
      <c r="D10" s="543">
        <v>100</v>
      </c>
      <c r="E10" s="544">
        <v>45.475455984991669</v>
      </c>
      <c r="F10" s="545"/>
      <c r="G10" s="546"/>
      <c r="H10" s="547"/>
      <c r="I10" s="548">
        <v>73.099999999999994</v>
      </c>
      <c r="J10" s="549">
        <v>53.9</v>
      </c>
      <c r="K10" s="550">
        <v>79.7</v>
      </c>
    </row>
    <row r="11" spans="1:11" ht="14.25" customHeight="1" x14ac:dyDescent="0.2">
      <c r="A11" s="508">
        <v>2022</v>
      </c>
      <c r="B11" s="509"/>
      <c r="C11" s="510"/>
      <c r="D11" s="511"/>
      <c r="E11" s="512"/>
      <c r="F11" s="511"/>
      <c r="G11" s="512"/>
      <c r="H11" s="513"/>
      <c r="I11" s="514"/>
      <c r="J11" s="514"/>
      <c r="K11" s="514"/>
    </row>
    <row r="12" spans="1:11" ht="16.5" customHeight="1" x14ac:dyDescent="0.2">
      <c r="A12" s="515" t="s">
        <v>116</v>
      </c>
      <c r="B12" s="516">
        <v>120594</v>
      </c>
      <c r="C12" s="517">
        <v>5.5599124201068602</v>
      </c>
      <c r="D12" s="518">
        <v>75.495345474123084</v>
      </c>
      <c r="E12" s="519">
        <v>52.390773931048699</v>
      </c>
      <c r="F12" s="520">
        <v>43.07552743912656</v>
      </c>
      <c r="G12" s="521"/>
      <c r="H12" s="522"/>
      <c r="I12" s="523">
        <v>83.9</v>
      </c>
      <c r="J12" s="523">
        <v>63.7</v>
      </c>
      <c r="K12" s="523">
        <v>69.2</v>
      </c>
    </row>
    <row r="13" spans="1:11" ht="16.5" customHeight="1" x14ac:dyDescent="0.2">
      <c r="A13" s="524" t="s">
        <v>117</v>
      </c>
      <c r="B13" s="525">
        <v>48244</v>
      </c>
      <c r="C13" s="526">
        <v>2.2242600361181766</v>
      </c>
      <c r="D13" s="527">
        <v>30.202144775474686</v>
      </c>
      <c r="E13" s="528">
        <v>69.105035195855962</v>
      </c>
      <c r="F13" s="529">
        <v>26.7806969471666</v>
      </c>
      <c r="G13" s="530">
        <v>18.388309337682259</v>
      </c>
      <c r="H13" s="531">
        <v>74.786096893810026</v>
      </c>
      <c r="I13" s="532">
        <v>76.3</v>
      </c>
      <c r="J13" s="532">
        <v>46.6</v>
      </c>
      <c r="K13" s="532">
        <v>53.4</v>
      </c>
    </row>
    <row r="14" spans="1:11" ht="16.5" customHeight="1" x14ac:dyDescent="0.2">
      <c r="A14" s="524" t="s">
        <v>118</v>
      </c>
      <c r="B14" s="525">
        <v>72350</v>
      </c>
      <c r="C14" s="526">
        <v>3.335652383988684</v>
      </c>
      <c r="D14" s="527">
        <v>45.293200698648405</v>
      </c>
      <c r="E14" s="528">
        <v>46.051769049304646</v>
      </c>
      <c r="F14" s="529">
        <v>49.2554601564172</v>
      </c>
      <c r="G14" s="533"/>
      <c r="H14" s="534"/>
      <c r="I14" s="532">
        <v>89.100000000000009</v>
      </c>
      <c r="J14" s="532">
        <v>75.2</v>
      </c>
      <c r="K14" s="532">
        <v>79.8</v>
      </c>
    </row>
    <row r="15" spans="1:11" ht="16.5" customHeight="1" x14ac:dyDescent="0.2">
      <c r="A15" s="524" t="s">
        <v>119</v>
      </c>
      <c r="B15" s="525">
        <v>38335</v>
      </c>
      <c r="C15" s="526">
        <v>1.7674116674527465</v>
      </c>
      <c r="D15" s="527">
        <v>23.998823065413774</v>
      </c>
      <c r="E15" s="528"/>
      <c r="F15" s="535"/>
      <c r="G15" s="533"/>
      <c r="H15" s="534"/>
      <c r="I15" s="535"/>
      <c r="J15" s="535"/>
      <c r="K15" s="535"/>
    </row>
    <row r="16" spans="1:11" ht="16.5" customHeight="1" x14ac:dyDescent="0.2">
      <c r="A16" s="515" t="s">
        <v>120</v>
      </c>
      <c r="B16" s="516">
        <v>39143</v>
      </c>
      <c r="C16" s="517">
        <v>1.8046640119760755</v>
      </c>
      <c r="D16" s="518">
        <v>24.504654525876909</v>
      </c>
      <c r="E16" s="519">
        <v>0</v>
      </c>
      <c r="F16" s="536">
        <v>94.384096729716717</v>
      </c>
      <c r="G16" s="537">
        <v>25.363544069600636</v>
      </c>
      <c r="H16" s="538">
        <v>25.363544069600636</v>
      </c>
      <c r="I16" s="539">
        <v>84.7</v>
      </c>
      <c r="J16" s="539">
        <v>72</v>
      </c>
      <c r="K16" s="523">
        <v>42.5</v>
      </c>
    </row>
    <row r="17" spans="1:13" ht="16.5" customHeight="1" x14ac:dyDescent="0.2">
      <c r="A17" s="524" t="s">
        <v>121</v>
      </c>
      <c r="B17" s="525"/>
      <c r="C17" s="526"/>
      <c r="D17" s="527"/>
      <c r="E17" s="528"/>
      <c r="F17" s="529">
        <v>51.941493462945154</v>
      </c>
      <c r="G17" s="530"/>
      <c r="H17" s="531"/>
      <c r="I17" s="535"/>
      <c r="J17" s="535"/>
      <c r="K17" s="535"/>
    </row>
    <row r="18" spans="1:13" ht="16.5" customHeight="1" thickBot="1" x14ac:dyDescent="0.25">
      <c r="A18" s="540" t="s">
        <v>122</v>
      </c>
      <c r="B18" s="541">
        <v>159737</v>
      </c>
      <c r="C18" s="542">
        <v>7.3645764320829361</v>
      </c>
      <c r="D18" s="543">
        <v>100</v>
      </c>
      <c r="E18" s="544">
        <v>52.390773931048699</v>
      </c>
      <c r="F18" s="545"/>
      <c r="G18" s="546"/>
      <c r="H18" s="547"/>
      <c r="I18" s="548">
        <v>84.100000000000009</v>
      </c>
      <c r="J18" s="549">
        <v>65.7</v>
      </c>
      <c r="K18" s="550">
        <v>62.7</v>
      </c>
    </row>
    <row r="19" spans="1:13" ht="12.75" customHeight="1" x14ac:dyDescent="0.2">
      <c r="A19" s="508">
        <v>2020</v>
      </c>
      <c r="B19" s="509"/>
      <c r="C19" s="510"/>
      <c r="D19" s="511"/>
      <c r="E19" s="512"/>
      <c r="F19" s="511"/>
      <c r="G19" s="512"/>
      <c r="H19" s="513"/>
      <c r="I19" s="514"/>
      <c r="J19" s="514"/>
      <c r="K19" s="514"/>
    </row>
    <row r="20" spans="1:13" ht="12.75" customHeight="1" x14ac:dyDescent="0.2">
      <c r="A20" s="515" t="s">
        <v>116</v>
      </c>
      <c r="B20" s="516">
        <v>127953.12847470702</v>
      </c>
      <c r="C20" s="517">
        <v>5.8978788859633067</v>
      </c>
      <c r="D20" s="518">
        <v>70.246081198572227</v>
      </c>
      <c r="E20" s="519">
        <v>51.686623448064651</v>
      </c>
      <c r="F20" s="520">
        <v>42.724997794177568</v>
      </c>
      <c r="G20" s="521"/>
      <c r="H20" s="522"/>
      <c r="I20" s="523">
        <v>80.594948648150506</v>
      </c>
      <c r="J20" s="523">
        <v>51.840853529890559</v>
      </c>
      <c r="K20" s="523">
        <v>61.982537440226203</v>
      </c>
    </row>
    <row r="21" spans="1:13" ht="12.75" customHeight="1" x14ac:dyDescent="0.2">
      <c r="A21" s="524" t="s">
        <v>117</v>
      </c>
      <c r="B21" s="525">
        <v>67305.726770757523</v>
      </c>
      <c r="C21" s="526">
        <v>3.1023940528670613</v>
      </c>
      <c r="D21" s="527">
        <v>36.950745981972169</v>
      </c>
      <c r="E21" s="528">
        <v>68.941035505405452</v>
      </c>
      <c r="F21" s="529">
        <v>25.411455285805047</v>
      </c>
      <c r="G21" s="530">
        <v>17.737457526822453</v>
      </c>
      <c r="H21" s="531">
        <v>74.450106140905035</v>
      </c>
      <c r="I21" s="532">
        <v>72.60868575520945</v>
      </c>
      <c r="J21" s="532">
        <v>41.367094902655388</v>
      </c>
      <c r="K21" s="532">
        <v>45.789091221469015</v>
      </c>
    </row>
    <row r="22" spans="1:13" ht="12.75" customHeight="1" x14ac:dyDescent="0.2">
      <c r="A22" s="524" t="s">
        <v>118</v>
      </c>
      <c r="B22" s="525">
        <v>60647.401703949494</v>
      </c>
      <c r="C22" s="526">
        <v>2.7954848330962454</v>
      </c>
      <c r="D22" s="527">
        <v>33.295335216600058</v>
      </c>
      <c r="E22" s="528">
        <v>40.401952399815841</v>
      </c>
      <c r="F22" s="529">
        <v>54.04834113601774</v>
      </c>
      <c r="G22" s="533"/>
      <c r="H22" s="534"/>
      <c r="I22" s="532">
        <v>89.458003174636957</v>
      </c>
      <c r="J22" s="532">
        <v>63.464499665116719</v>
      </c>
      <c r="K22" s="532">
        <v>79.953821222457861</v>
      </c>
    </row>
    <row r="23" spans="1:13" ht="12.75" customHeight="1" x14ac:dyDescent="0.2">
      <c r="A23" s="524" t="s">
        <v>119</v>
      </c>
      <c r="B23" s="525">
        <v>34075.102849408264</v>
      </c>
      <c r="C23" s="526">
        <v>1.570659756648934</v>
      </c>
      <c r="D23" s="527">
        <v>18.707181841844477</v>
      </c>
      <c r="E23" s="528"/>
      <c r="F23" s="535"/>
      <c r="G23" s="533"/>
      <c r="H23" s="534"/>
      <c r="I23" s="535"/>
      <c r="J23" s="535"/>
      <c r="K23" s="535"/>
    </row>
    <row r="24" spans="1:13" ht="12.75" customHeight="1" x14ac:dyDescent="0.2">
      <c r="A24" s="515" t="s">
        <v>120</v>
      </c>
      <c r="B24" s="516">
        <v>54196.717170073265</v>
      </c>
      <c r="C24" s="517">
        <v>2.4981466080298746</v>
      </c>
      <c r="D24" s="518">
        <v>29.753918801427243</v>
      </c>
      <c r="E24" s="519">
        <v>0</v>
      </c>
      <c r="F24" s="536">
        <v>90.442779338276992</v>
      </c>
      <c r="G24" s="537">
        <v>31.086276638010261</v>
      </c>
      <c r="H24" s="538">
        <v>31.086276638010261</v>
      </c>
      <c r="I24" s="539">
        <v>67.856093586533547</v>
      </c>
      <c r="J24" s="539">
        <v>48.369925844821807</v>
      </c>
      <c r="K24" s="523">
        <v>38.651265244008265</v>
      </c>
    </row>
    <row r="25" spans="1:13" ht="12.75" customHeight="1" x14ac:dyDescent="0.2">
      <c r="A25" s="524" t="s">
        <v>121</v>
      </c>
      <c r="B25" s="525"/>
      <c r="C25" s="526"/>
      <c r="D25" s="527"/>
      <c r="E25" s="528"/>
      <c r="F25" s="529">
        <v>44.522322715523813</v>
      </c>
      <c r="G25" s="530"/>
      <c r="H25" s="531"/>
      <c r="I25" s="535"/>
      <c r="J25" s="535"/>
      <c r="K25" s="535"/>
    </row>
    <row r="26" spans="1:13" ht="12.75" customHeight="1" thickBot="1" x14ac:dyDescent="0.25">
      <c r="A26" s="540" t="s">
        <v>122</v>
      </c>
      <c r="B26" s="541">
        <v>182149.84564478029</v>
      </c>
      <c r="C26" s="542">
        <v>8.3960254939931822</v>
      </c>
      <c r="D26" s="543">
        <v>99.999999999999474</v>
      </c>
      <c r="E26" s="544">
        <v>51.686623448064651</v>
      </c>
      <c r="F26" s="545"/>
      <c r="G26" s="546"/>
      <c r="H26" s="547"/>
      <c r="I26" s="548">
        <v>76.804640056885432</v>
      </c>
      <c r="J26" s="549">
        <v>50.8081165248189</v>
      </c>
      <c r="K26" s="550">
        <v>55.040569655623628</v>
      </c>
    </row>
    <row r="27" spans="1:13" ht="12.75" customHeight="1" thickTop="1" x14ac:dyDescent="0.2">
      <c r="A27" s="551">
        <v>2018</v>
      </c>
      <c r="B27" s="552"/>
      <c r="C27" s="553"/>
      <c r="D27" s="554"/>
      <c r="E27" s="555"/>
      <c r="F27" s="556"/>
      <c r="G27" s="557"/>
      <c r="H27" s="558"/>
      <c r="I27" s="559"/>
      <c r="J27" s="560"/>
      <c r="K27" s="560"/>
    </row>
    <row r="28" spans="1:13" ht="12.75" customHeight="1" x14ac:dyDescent="0.2">
      <c r="A28" s="561" t="s">
        <v>116</v>
      </c>
      <c r="B28" s="562">
        <v>136567.01782674983</v>
      </c>
      <c r="C28" s="563">
        <v>6.3255109910577314</v>
      </c>
      <c r="D28" s="563">
        <v>69.258405888537794</v>
      </c>
      <c r="E28" s="564">
        <v>50.794329753214505</v>
      </c>
      <c r="F28" s="565">
        <v>42.296493889751602</v>
      </c>
      <c r="G28" s="566"/>
      <c r="H28" s="564"/>
      <c r="I28" s="566">
        <v>83.917181170425664</v>
      </c>
      <c r="J28" s="564">
        <v>61.279398800286742</v>
      </c>
      <c r="K28" s="564">
        <v>70.986839623605519</v>
      </c>
      <c r="M28" s="175"/>
    </row>
    <row r="29" spans="1:13" ht="12.75" customHeight="1" x14ac:dyDescent="0.2">
      <c r="A29" s="567" t="s">
        <v>117</v>
      </c>
      <c r="B29" s="568">
        <v>70347.661249608602</v>
      </c>
      <c r="C29" s="569">
        <v>3.2583629013127986</v>
      </c>
      <c r="D29" s="569">
        <v>35.67601426513999</v>
      </c>
      <c r="E29" s="570">
        <v>70.27993220591533</v>
      </c>
      <c r="F29" s="571">
        <v>20.930704024342059</v>
      </c>
      <c r="G29" s="572">
        <v>20.625607332756118</v>
      </c>
      <c r="H29" s="570">
        <v>76.409876688152139</v>
      </c>
      <c r="I29" s="572">
        <v>79.992113293784897</v>
      </c>
      <c r="J29" s="570">
        <v>53.708739600064291</v>
      </c>
      <c r="K29" s="570">
        <v>57.766879809456469</v>
      </c>
      <c r="M29" s="175"/>
    </row>
    <row r="30" spans="1:13" ht="12.75" customHeight="1" x14ac:dyDescent="0.2">
      <c r="A30" s="567" t="s">
        <v>118</v>
      </c>
      <c r="B30" s="568">
        <v>66219.356577141225</v>
      </c>
      <c r="C30" s="569">
        <v>3.0671480897449328</v>
      </c>
      <c r="D30" s="569">
        <v>33.582391623397797</v>
      </c>
      <c r="E30" s="570">
        <v>39.468235552898342</v>
      </c>
      <c r="F30" s="571">
        <v>54.715455493181395</v>
      </c>
      <c r="G30" s="572"/>
      <c r="H30" s="570"/>
      <c r="I30" s="572">
        <v>88.086949039521087</v>
      </c>
      <c r="J30" s="570">
        <v>69.322034615284068</v>
      </c>
      <c r="K30" s="570">
        <v>85.030969660654918</v>
      </c>
    </row>
    <row r="31" spans="1:13" ht="12.75" customHeight="1" x14ac:dyDescent="0.2">
      <c r="A31" s="573" t="s">
        <v>119</v>
      </c>
      <c r="B31" s="568">
        <v>20130.858232262781</v>
      </c>
      <c r="C31" s="569">
        <v>0.93242107087045967</v>
      </c>
      <c r="D31" s="569">
        <v>10.209135210841335</v>
      </c>
      <c r="E31" s="570"/>
      <c r="F31" s="571"/>
      <c r="G31" s="572"/>
      <c r="H31" s="570"/>
      <c r="I31" s="572"/>
      <c r="J31" s="570"/>
      <c r="K31" s="570"/>
      <c r="M31" s="175"/>
    </row>
    <row r="32" spans="1:13" ht="12.75" customHeight="1" x14ac:dyDescent="0.2">
      <c r="A32" s="561" t="s">
        <v>120</v>
      </c>
      <c r="B32" s="562">
        <v>60617.736968985249</v>
      </c>
      <c r="C32" s="563">
        <v>2.8076922785031151</v>
      </c>
      <c r="D32" s="563">
        <v>30.741594111461009</v>
      </c>
      <c r="E32" s="564">
        <v>0</v>
      </c>
      <c r="F32" s="574">
        <v>91.85689586975127</v>
      </c>
      <c r="G32" s="566">
        <v>26.702679432699455</v>
      </c>
      <c r="H32" s="564">
        <v>26.702679432699455</v>
      </c>
      <c r="I32" s="566">
        <v>85.580218198480594</v>
      </c>
      <c r="J32" s="564">
        <v>69.078812675581545</v>
      </c>
      <c r="K32" s="564">
        <v>60.009733806661266</v>
      </c>
      <c r="M32" s="175"/>
    </row>
    <row r="33" spans="1:13" ht="12.75" customHeight="1" x14ac:dyDescent="0.2">
      <c r="A33" s="567" t="s">
        <v>121</v>
      </c>
      <c r="B33" s="568"/>
      <c r="C33" s="569"/>
      <c r="D33" s="569"/>
      <c r="E33" s="570"/>
      <c r="F33" s="571">
        <v>53.858394762761129</v>
      </c>
      <c r="G33" s="572"/>
      <c r="H33" s="570"/>
      <c r="I33" s="572"/>
      <c r="J33" s="570"/>
      <c r="K33" s="570"/>
    </row>
    <row r="34" spans="1:13" ht="12.75" customHeight="1" thickBot="1" x14ac:dyDescent="0.25">
      <c r="A34" s="575" t="s">
        <v>122</v>
      </c>
      <c r="B34" s="576">
        <v>197184.75479573506</v>
      </c>
      <c r="C34" s="543">
        <v>9.1332032695608465</v>
      </c>
      <c r="D34" s="543">
        <v>99.999999999998792</v>
      </c>
      <c r="E34" s="577">
        <v>50.794329753214505</v>
      </c>
      <c r="F34" s="578"/>
      <c r="G34" s="579"/>
      <c r="H34" s="580"/>
      <c r="I34" s="579">
        <v>84.428425263511571</v>
      </c>
      <c r="J34" s="580">
        <v>63.677062956901231</v>
      </c>
      <c r="K34" s="580">
        <v>67.612302308173213</v>
      </c>
    </row>
    <row r="35" spans="1:13" ht="12.75" customHeight="1" x14ac:dyDescent="0.2">
      <c r="A35" s="551">
        <v>2016</v>
      </c>
      <c r="B35" s="552"/>
      <c r="C35" s="581"/>
      <c r="D35" s="582"/>
      <c r="E35" s="583"/>
      <c r="F35" s="584"/>
      <c r="G35" s="585"/>
      <c r="H35" s="586"/>
      <c r="I35" s="587"/>
      <c r="J35" s="588"/>
      <c r="K35" s="588"/>
    </row>
    <row r="36" spans="1:13" ht="12.75" customHeight="1" x14ac:dyDescent="0.2">
      <c r="A36" s="561" t="s">
        <v>116</v>
      </c>
      <c r="B36" s="562">
        <v>134562.61852706128</v>
      </c>
      <c r="C36" s="563">
        <v>6.2805206557669662</v>
      </c>
      <c r="D36" s="563">
        <v>69.340766523353068</v>
      </c>
      <c r="E36" s="564">
        <v>52.196301416651501</v>
      </c>
      <c r="F36" s="565">
        <v>41.342375158129656</v>
      </c>
      <c r="G36" s="566"/>
      <c r="H36" s="564"/>
      <c r="I36" s="566">
        <v>79.994960761445853</v>
      </c>
      <c r="J36" s="564">
        <v>60.004672091110606</v>
      </c>
      <c r="K36" s="564">
        <v>67.021671733684954</v>
      </c>
    </row>
    <row r="37" spans="1:13" ht="12.75" customHeight="1" x14ac:dyDescent="0.2">
      <c r="A37" s="567" t="s">
        <v>117</v>
      </c>
      <c r="B37" s="568">
        <v>63068.526068544619</v>
      </c>
      <c r="C37" s="569">
        <v>2.9436346069812345</v>
      </c>
      <c r="D37" s="569">
        <v>32.499515756758854</v>
      </c>
      <c r="E37" s="570">
        <v>69.244400510016007</v>
      </c>
      <c r="F37" s="571">
        <v>22.166806051813907</v>
      </c>
      <c r="G37" s="572">
        <v>16.082790254236983</v>
      </c>
      <c r="H37" s="570">
        <v>74.190759067423301</v>
      </c>
      <c r="I37" s="572">
        <v>73.256567772687646</v>
      </c>
      <c r="J37" s="570">
        <v>43.446970758760244</v>
      </c>
      <c r="K37" s="570">
        <v>48.536109255965684</v>
      </c>
    </row>
    <row r="38" spans="1:13" ht="12.75" customHeight="1" x14ac:dyDescent="0.2">
      <c r="A38" s="567" t="s">
        <v>118</v>
      </c>
      <c r="B38" s="568">
        <v>71494.09245851665</v>
      </c>
      <c r="C38" s="569">
        <v>3.3368860487857308</v>
      </c>
      <c r="D38" s="569">
        <v>36.841250766594207</v>
      </c>
      <c r="E38" s="570">
        <v>43.743118428537535</v>
      </c>
      <c r="F38" s="571">
        <v>50.850449558049299</v>
      </c>
      <c r="G38" s="572"/>
      <c r="H38" s="570"/>
      <c r="I38" s="572">
        <v>85.939235305782319</v>
      </c>
      <c r="J38" s="570">
        <v>74.611051194677032</v>
      </c>
      <c r="K38" s="570">
        <v>83.328713881177336</v>
      </c>
    </row>
    <row r="39" spans="1:13" ht="12.75" customHeight="1" x14ac:dyDescent="0.2">
      <c r="A39" s="573" t="s">
        <v>119</v>
      </c>
      <c r="B39" s="568">
        <v>24315.712442266853</v>
      </c>
      <c r="C39" s="569">
        <v>1.1349016236826195</v>
      </c>
      <c r="D39" s="569">
        <v>12.530003932475045</v>
      </c>
      <c r="E39" s="570"/>
      <c r="F39" s="571"/>
      <c r="G39" s="572"/>
      <c r="H39" s="570"/>
      <c r="I39" s="572"/>
      <c r="J39" s="570"/>
      <c r="K39" s="570"/>
    </row>
    <row r="40" spans="1:13" ht="12.75" customHeight="1" x14ac:dyDescent="0.2">
      <c r="A40" s="561" t="s">
        <v>120</v>
      </c>
      <c r="B40" s="562">
        <v>59497.276212842444</v>
      </c>
      <c r="C40" s="563">
        <v>2.7769515509352374</v>
      </c>
      <c r="D40" s="563">
        <v>30.659233476646996</v>
      </c>
      <c r="E40" s="564">
        <v>0</v>
      </c>
      <c r="F40" s="574">
        <v>82.459263614230565</v>
      </c>
      <c r="G40" s="566">
        <v>22.535183766071356</v>
      </c>
      <c r="H40" s="564">
        <v>22.535183766071356</v>
      </c>
      <c r="I40" s="566">
        <v>72.589655566656901</v>
      </c>
      <c r="J40" s="564">
        <v>53.772806862662996</v>
      </c>
      <c r="K40" s="564">
        <v>48.328668369080056</v>
      </c>
      <c r="M40" s="175"/>
    </row>
    <row r="41" spans="1:13" ht="12.75" customHeight="1" x14ac:dyDescent="0.2">
      <c r="A41" s="567" t="s">
        <v>121</v>
      </c>
      <c r="B41" s="568"/>
      <c r="C41" s="569"/>
      <c r="D41" s="569"/>
      <c r="E41" s="570"/>
      <c r="F41" s="571">
        <v>52.364192851339332</v>
      </c>
      <c r="G41" s="572"/>
      <c r="H41" s="570"/>
      <c r="I41" s="572"/>
      <c r="J41" s="570"/>
      <c r="K41" s="570"/>
    </row>
    <row r="42" spans="1:13" ht="12.75" customHeight="1" thickBot="1" x14ac:dyDescent="0.25">
      <c r="A42" s="575" t="s">
        <v>122</v>
      </c>
      <c r="B42" s="576">
        <v>194059.89473990371</v>
      </c>
      <c r="C42" s="543">
        <v>9.0574722067022044</v>
      </c>
      <c r="D42" s="543">
        <v>100.00000000000007</v>
      </c>
      <c r="E42" s="577">
        <v>52.196301416651501</v>
      </c>
      <c r="F42" s="578"/>
      <c r="G42" s="579"/>
      <c r="H42" s="580"/>
      <c r="I42" s="579">
        <v>77.724550952117269</v>
      </c>
      <c r="J42" s="580">
        <v>58.094029980770898</v>
      </c>
      <c r="K42" s="580">
        <v>61.290540188333438</v>
      </c>
    </row>
    <row r="43" spans="1:13" ht="12.75" customHeight="1" x14ac:dyDescent="0.2">
      <c r="A43" s="589">
        <v>2014</v>
      </c>
      <c r="B43" s="590"/>
      <c r="C43" s="591"/>
      <c r="D43" s="592"/>
      <c r="E43" s="593"/>
      <c r="F43" s="594"/>
      <c r="G43" s="593"/>
      <c r="H43" s="595"/>
      <c r="I43" s="596"/>
      <c r="J43" s="175"/>
      <c r="K43" s="597"/>
    </row>
    <row r="44" spans="1:13" ht="12.75" customHeight="1" x14ac:dyDescent="0.2">
      <c r="A44" s="598" t="s">
        <v>116</v>
      </c>
      <c r="B44" s="599">
        <v>151591</v>
      </c>
      <c r="C44" s="600">
        <v>7</v>
      </c>
      <c r="D44" s="601">
        <v>72.900000000000006</v>
      </c>
      <c r="E44" s="602">
        <v>51</v>
      </c>
      <c r="F44" s="603">
        <v>43.1</v>
      </c>
      <c r="G44" s="604"/>
      <c r="H44" s="605"/>
      <c r="I44" s="602">
        <v>80.8</v>
      </c>
      <c r="J44" s="601">
        <v>53.2</v>
      </c>
      <c r="K44" s="606">
        <v>77.2</v>
      </c>
    </row>
    <row r="45" spans="1:13" ht="12.75" customHeight="1" x14ac:dyDescent="0.2">
      <c r="A45" s="573" t="s">
        <v>117</v>
      </c>
      <c r="B45" s="607">
        <v>71092</v>
      </c>
      <c r="C45" s="608">
        <v>3.3</v>
      </c>
      <c r="D45" s="609">
        <v>34.200000000000003</v>
      </c>
      <c r="E45" s="610">
        <v>71.400000000000006</v>
      </c>
      <c r="F45" s="611">
        <v>21.7</v>
      </c>
      <c r="G45" s="610">
        <v>16.100000000000001</v>
      </c>
      <c r="H45" s="570">
        <v>76</v>
      </c>
      <c r="I45" s="610">
        <v>69.900000000000006</v>
      </c>
      <c r="J45" s="609">
        <v>34.799999999999997</v>
      </c>
      <c r="K45" s="612">
        <v>65.099999999999994</v>
      </c>
    </row>
    <row r="46" spans="1:13" ht="12.75" customHeight="1" x14ac:dyDescent="0.2">
      <c r="A46" s="573" t="s">
        <v>118</v>
      </c>
      <c r="B46" s="607">
        <v>80499</v>
      </c>
      <c r="C46" s="608">
        <v>3.7</v>
      </c>
      <c r="D46" s="609">
        <v>38.700000000000003</v>
      </c>
      <c r="E46" s="610">
        <v>41.1</v>
      </c>
      <c r="F46" s="611">
        <v>53.4</v>
      </c>
      <c r="G46" s="613"/>
      <c r="H46" s="614"/>
      <c r="I46" s="609">
        <v>90.5</v>
      </c>
      <c r="J46" s="609">
        <v>69.5</v>
      </c>
      <c r="K46" s="612">
        <v>87.9</v>
      </c>
    </row>
    <row r="47" spans="1:13" ht="12.75" customHeight="1" x14ac:dyDescent="0.2">
      <c r="A47" s="573" t="s">
        <v>119</v>
      </c>
      <c r="B47" s="607">
        <v>24993</v>
      </c>
      <c r="C47" s="608">
        <v>1.2</v>
      </c>
      <c r="D47" s="609">
        <v>12</v>
      </c>
      <c r="E47" s="613"/>
      <c r="F47" s="615"/>
      <c r="G47" s="613"/>
      <c r="H47" s="614"/>
      <c r="I47" s="175"/>
      <c r="J47" s="175"/>
      <c r="K47" s="175"/>
    </row>
    <row r="48" spans="1:13" ht="12.75" customHeight="1" x14ac:dyDescent="0.2">
      <c r="A48" s="598" t="s">
        <v>120</v>
      </c>
      <c r="B48" s="599">
        <v>56307</v>
      </c>
      <c r="C48" s="600">
        <v>2.6</v>
      </c>
      <c r="D48" s="601">
        <v>27.1</v>
      </c>
      <c r="E48" s="602">
        <v>0</v>
      </c>
      <c r="F48" s="616">
        <v>86</v>
      </c>
      <c r="G48" s="602">
        <v>30.5</v>
      </c>
      <c r="H48" s="617">
        <v>30.5</v>
      </c>
      <c r="I48" s="601">
        <v>70.099999999999994</v>
      </c>
      <c r="J48" s="601">
        <v>37.799999999999997</v>
      </c>
      <c r="K48" s="606">
        <v>52.1</v>
      </c>
      <c r="M48" s="175"/>
    </row>
    <row r="49" spans="1:13" ht="12.75" customHeight="1" thickBot="1" x14ac:dyDescent="0.25">
      <c r="A49" s="573" t="s">
        <v>121</v>
      </c>
      <c r="B49" s="618"/>
      <c r="C49" s="619"/>
      <c r="D49" s="175"/>
      <c r="E49" s="613"/>
      <c r="F49" s="611">
        <v>40.4</v>
      </c>
      <c r="G49" s="613"/>
      <c r="H49" s="614"/>
      <c r="I49" s="175"/>
      <c r="J49" s="175"/>
      <c r="K49" s="620"/>
    </row>
    <row r="50" spans="1:13" ht="12.75" customHeight="1" thickBot="1" x14ac:dyDescent="0.25">
      <c r="A50" s="621" t="s">
        <v>122</v>
      </c>
      <c r="B50" s="622">
        <v>207898</v>
      </c>
      <c r="C50" s="623">
        <v>9.6</v>
      </c>
      <c r="D50" s="624">
        <v>100</v>
      </c>
      <c r="E50" s="625"/>
      <c r="F50" s="626"/>
      <c r="G50" s="627"/>
      <c r="H50" s="628"/>
      <c r="I50" s="629">
        <v>77.900000000000006</v>
      </c>
      <c r="J50" s="629">
        <v>49</v>
      </c>
      <c r="K50" s="630">
        <v>70.400000000000006</v>
      </c>
    </row>
    <row r="51" spans="1:13" ht="12.75" customHeight="1" x14ac:dyDescent="0.2">
      <c r="A51" s="631">
        <v>2012</v>
      </c>
      <c r="B51" s="632"/>
      <c r="C51" s="633"/>
      <c r="D51" s="634"/>
      <c r="E51" s="635"/>
      <c r="F51" s="636"/>
      <c r="G51" s="635"/>
      <c r="H51" s="637"/>
      <c r="I51" s="175"/>
      <c r="J51" s="175"/>
      <c r="K51" s="597"/>
    </row>
    <row r="52" spans="1:13" ht="12.75" customHeight="1" x14ac:dyDescent="0.2">
      <c r="A52" s="598" t="s">
        <v>116</v>
      </c>
      <c r="B52" s="599">
        <v>133267</v>
      </c>
      <c r="C52" s="600">
        <v>6.1</v>
      </c>
      <c r="D52" s="601">
        <v>72.599999999999994</v>
      </c>
      <c r="E52" s="602">
        <v>46.4</v>
      </c>
      <c r="F52" s="603">
        <v>48</v>
      </c>
      <c r="G52" s="604"/>
      <c r="H52" s="638"/>
      <c r="I52" s="601">
        <v>77.099999999999994</v>
      </c>
      <c r="J52" s="601">
        <v>49.6</v>
      </c>
      <c r="K52" s="606">
        <v>65.099999999999994</v>
      </c>
    </row>
    <row r="53" spans="1:13" ht="12.75" customHeight="1" x14ac:dyDescent="0.2">
      <c r="A53" s="573" t="s">
        <v>117</v>
      </c>
      <c r="B53" s="607">
        <v>64383</v>
      </c>
      <c r="C53" s="608">
        <v>3</v>
      </c>
      <c r="D53" s="609">
        <v>35.1</v>
      </c>
      <c r="E53" s="610">
        <v>70</v>
      </c>
      <c r="F53" s="611">
        <v>23.5</v>
      </c>
      <c r="G53" s="610">
        <v>19.7</v>
      </c>
      <c r="H53" s="639">
        <v>75.900000000000006</v>
      </c>
      <c r="I53" s="609">
        <v>68</v>
      </c>
      <c r="J53" s="609">
        <v>35.200000000000003</v>
      </c>
      <c r="K53" s="612">
        <v>46.2</v>
      </c>
    </row>
    <row r="54" spans="1:13" ht="12.75" customHeight="1" x14ac:dyDescent="0.2">
      <c r="A54" s="573" t="s">
        <v>118</v>
      </c>
      <c r="B54" s="607">
        <v>68884</v>
      </c>
      <c r="C54" s="608">
        <v>3.2</v>
      </c>
      <c r="D54" s="609">
        <v>37.5</v>
      </c>
      <c r="E54" s="610">
        <v>33.5</v>
      </c>
      <c r="F54" s="611">
        <v>61.4</v>
      </c>
      <c r="G54" s="613"/>
      <c r="H54" s="614"/>
      <c r="I54" s="609">
        <v>85.6</v>
      </c>
      <c r="J54" s="609">
        <v>63.2</v>
      </c>
      <c r="K54" s="612">
        <v>82.8</v>
      </c>
    </row>
    <row r="55" spans="1:13" ht="12.75" customHeight="1" x14ac:dyDescent="0.2">
      <c r="A55" s="573" t="s">
        <v>119</v>
      </c>
      <c r="B55" s="607">
        <v>30616</v>
      </c>
      <c r="C55" s="608">
        <v>1.4</v>
      </c>
      <c r="D55" s="609">
        <v>16.7</v>
      </c>
      <c r="E55" s="613"/>
      <c r="F55" s="615"/>
      <c r="G55" s="613"/>
      <c r="H55" s="614"/>
      <c r="I55" s="175"/>
      <c r="J55" s="175"/>
      <c r="K55" s="175"/>
    </row>
    <row r="56" spans="1:13" ht="12.75" customHeight="1" x14ac:dyDescent="0.2">
      <c r="A56" s="598" t="s">
        <v>120</v>
      </c>
      <c r="B56" s="599">
        <v>50313</v>
      </c>
      <c r="C56" s="600">
        <v>2.2999999999999998</v>
      </c>
      <c r="D56" s="601">
        <v>27.4</v>
      </c>
      <c r="E56" s="602">
        <v>0</v>
      </c>
      <c r="F56" s="603">
        <v>88.6</v>
      </c>
      <c r="G56" s="602">
        <v>24.9</v>
      </c>
      <c r="H56" s="617">
        <v>24.9</v>
      </c>
      <c r="I56" s="601">
        <v>80.599999999999994</v>
      </c>
      <c r="J56" s="601">
        <v>45.2</v>
      </c>
      <c r="K56" s="606">
        <v>47.2</v>
      </c>
    </row>
    <row r="57" spans="1:13" ht="12.75" customHeight="1" thickBot="1" x14ac:dyDescent="0.25">
      <c r="A57" s="573" t="s">
        <v>121</v>
      </c>
      <c r="B57" s="618"/>
      <c r="C57" s="619"/>
      <c r="D57" s="175"/>
      <c r="E57" s="613"/>
      <c r="F57" s="611">
        <v>42.1</v>
      </c>
      <c r="G57" s="613"/>
      <c r="H57" s="614"/>
      <c r="I57" s="175"/>
      <c r="J57" s="175"/>
      <c r="K57" s="620"/>
    </row>
    <row r="58" spans="1:13" ht="12.75" customHeight="1" thickBot="1" x14ac:dyDescent="0.25">
      <c r="A58" s="621" t="s">
        <v>122</v>
      </c>
      <c r="B58" s="622">
        <v>183580</v>
      </c>
      <c r="C58" s="623">
        <v>8.5</v>
      </c>
      <c r="D58" s="624">
        <v>100</v>
      </c>
      <c r="E58" s="625"/>
      <c r="F58" s="640"/>
      <c r="G58" s="641"/>
      <c r="H58" s="642"/>
      <c r="I58" s="629">
        <v>78</v>
      </c>
      <c r="J58" s="629">
        <v>48.4</v>
      </c>
      <c r="K58" s="630">
        <v>60.2</v>
      </c>
    </row>
    <row r="59" spans="1:13" ht="12.75" customHeight="1" x14ac:dyDescent="0.2">
      <c r="A59" s="631">
        <v>2008</v>
      </c>
      <c r="B59" s="632"/>
      <c r="C59" s="633"/>
      <c r="D59" s="634"/>
      <c r="E59" s="635"/>
      <c r="F59" s="636"/>
      <c r="G59" s="635"/>
      <c r="H59" s="637"/>
      <c r="I59" s="175"/>
      <c r="J59" s="175"/>
      <c r="K59" s="597"/>
    </row>
    <row r="60" spans="1:13" ht="12.75" customHeight="1" x14ac:dyDescent="0.2">
      <c r="A60" s="598" t="s">
        <v>116</v>
      </c>
      <c r="B60" s="599">
        <v>83023</v>
      </c>
      <c r="C60" s="600">
        <v>3.9</v>
      </c>
      <c r="D60" s="601">
        <v>63.6</v>
      </c>
      <c r="E60" s="602">
        <v>39</v>
      </c>
      <c r="F60" s="603">
        <v>53.8</v>
      </c>
      <c r="G60" s="604"/>
      <c r="H60" s="638"/>
      <c r="I60" s="601">
        <v>82.1</v>
      </c>
      <c r="J60" s="601">
        <v>51.3</v>
      </c>
      <c r="K60" s="606">
        <v>76.3</v>
      </c>
    </row>
    <row r="61" spans="1:13" ht="12.75" customHeight="1" x14ac:dyDescent="0.2">
      <c r="A61" s="573" t="s">
        <v>117</v>
      </c>
      <c r="B61" s="607">
        <v>42165</v>
      </c>
      <c r="C61" s="608">
        <v>2</v>
      </c>
      <c r="D61" s="609">
        <v>32.299999999999997</v>
      </c>
      <c r="E61" s="610">
        <v>56.4</v>
      </c>
      <c r="F61" s="611">
        <v>36.6</v>
      </c>
      <c r="G61" s="610">
        <v>17</v>
      </c>
      <c r="H61" s="639">
        <v>63.8</v>
      </c>
      <c r="I61" s="609">
        <v>78.7</v>
      </c>
      <c r="J61" s="609">
        <v>28.6</v>
      </c>
      <c r="K61" s="612">
        <v>61.3</v>
      </c>
    </row>
    <row r="62" spans="1:13" ht="12.75" customHeight="1" x14ac:dyDescent="0.2">
      <c r="A62" s="573" t="s">
        <v>118</v>
      </c>
      <c r="B62" s="607">
        <v>40858</v>
      </c>
      <c r="C62" s="608">
        <v>1.9</v>
      </c>
      <c r="D62" s="609">
        <v>31.3</v>
      </c>
      <c r="E62" s="610">
        <v>29.9</v>
      </c>
      <c r="F62" s="611">
        <v>62.8</v>
      </c>
      <c r="G62" s="613"/>
      <c r="H62" s="614"/>
      <c r="I62" s="609">
        <v>85.7</v>
      </c>
      <c r="J62" s="609">
        <v>74.7</v>
      </c>
      <c r="K62" s="612">
        <v>91.9</v>
      </c>
    </row>
    <row r="63" spans="1:13" ht="12.75" customHeight="1" x14ac:dyDescent="0.2">
      <c r="A63" s="573" t="s">
        <v>119</v>
      </c>
      <c r="B63" s="607">
        <v>16944</v>
      </c>
      <c r="C63" s="608">
        <v>0.8</v>
      </c>
      <c r="D63" s="609">
        <v>13</v>
      </c>
      <c r="E63" s="613"/>
      <c r="F63" s="615"/>
      <c r="G63" s="613"/>
      <c r="H63" s="614"/>
      <c r="I63" s="175"/>
      <c r="J63" s="175"/>
      <c r="K63" s="175"/>
    </row>
    <row r="64" spans="1:13" ht="12.75" customHeight="1" x14ac:dyDescent="0.2">
      <c r="A64" s="598" t="s">
        <v>120</v>
      </c>
      <c r="B64" s="599">
        <v>47542</v>
      </c>
      <c r="C64" s="600">
        <v>2.2000000000000002</v>
      </c>
      <c r="D64" s="601">
        <v>36.4</v>
      </c>
      <c r="E64" s="602">
        <v>0</v>
      </c>
      <c r="F64" s="603">
        <v>92.7</v>
      </c>
      <c r="G64" s="602">
        <v>21.3</v>
      </c>
      <c r="H64" s="617">
        <v>21.3</v>
      </c>
      <c r="I64" s="601">
        <v>77.3</v>
      </c>
      <c r="J64" s="601">
        <v>55.9</v>
      </c>
      <c r="K64" s="606">
        <v>70.2</v>
      </c>
      <c r="M64" s="175"/>
    </row>
    <row r="65" spans="1:11" ht="12.75" customHeight="1" thickBot="1" x14ac:dyDescent="0.25">
      <c r="A65" s="573" t="s">
        <v>121</v>
      </c>
      <c r="B65" s="618"/>
      <c r="C65" s="619"/>
      <c r="D65" s="175"/>
      <c r="E65" s="613"/>
      <c r="F65" s="611">
        <v>36.5</v>
      </c>
      <c r="G65" s="613"/>
      <c r="H65" s="614"/>
      <c r="I65" s="175"/>
      <c r="J65" s="175"/>
      <c r="K65" s="620"/>
    </row>
    <row r="66" spans="1:11" ht="12.75" customHeight="1" thickBot="1" x14ac:dyDescent="0.25">
      <c r="A66" s="621" t="s">
        <v>122</v>
      </c>
      <c r="B66" s="622">
        <v>130564</v>
      </c>
      <c r="C66" s="623">
        <v>6.1</v>
      </c>
      <c r="D66" s="624">
        <v>100</v>
      </c>
      <c r="E66" s="625"/>
      <c r="F66" s="640"/>
      <c r="G66" s="641"/>
      <c r="H66" s="642"/>
      <c r="I66" s="629">
        <v>80.400000000000006</v>
      </c>
      <c r="J66" s="629">
        <v>53</v>
      </c>
      <c r="K66" s="630">
        <v>74.099999999999994</v>
      </c>
    </row>
    <row r="67" spans="1:11" x14ac:dyDescent="0.2">
      <c r="A67" s="643" t="s">
        <v>347</v>
      </c>
    </row>
    <row r="68" spans="1:11" x14ac:dyDescent="0.2">
      <c r="A68" s="177" t="s">
        <v>123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1"/>
  <sheetViews>
    <sheetView workbookViewId="0">
      <selection sqref="A1:K1"/>
    </sheetView>
  </sheetViews>
  <sheetFormatPr baseColWidth="10" defaultColWidth="9.140625" defaultRowHeight="12" x14ac:dyDescent="0.2"/>
  <cols>
    <col min="1" max="1" width="22.7109375" style="176" customWidth="1"/>
    <col min="2" max="2" width="13.140625" style="176" customWidth="1"/>
    <col min="3" max="7" width="15.7109375" style="176" customWidth="1"/>
    <col min="8" max="16384" width="9.140625" style="176"/>
  </cols>
  <sheetData>
    <row r="1" spans="1:7" ht="52.5" customHeight="1" thickBot="1" x14ac:dyDescent="0.25">
      <c r="A1" s="708" t="s">
        <v>348</v>
      </c>
      <c r="B1" s="709"/>
      <c r="C1" s="709"/>
      <c r="D1" s="709"/>
      <c r="E1" s="709"/>
      <c r="F1" s="709"/>
      <c r="G1" s="710"/>
    </row>
    <row r="2" spans="1:7" ht="45" customHeight="1" thickTop="1" thickBot="1" x14ac:dyDescent="0.25">
      <c r="A2" s="707" t="s">
        <v>125</v>
      </c>
      <c r="B2" s="707"/>
      <c r="C2" s="186" t="s">
        <v>126</v>
      </c>
      <c r="D2" s="187" t="s">
        <v>127</v>
      </c>
      <c r="E2" s="187" t="s">
        <v>128</v>
      </c>
      <c r="F2" s="187" t="s">
        <v>129</v>
      </c>
      <c r="G2" s="188" t="s">
        <v>62</v>
      </c>
    </row>
    <row r="3" spans="1:7" ht="13.15" customHeight="1" x14ac:dyDescent="0.2">
      <c r="A3" s="713" t="s">
        <v>130</v>
      </c>
      <c r="B3" s="352" t="s">
        <v>5</v>
      </c>
      <c r="C3" s="353">
        <v>3.937314367438697</v>
      </c>
      <c r="D3" s="354">
        <v>4.4437765337544599</v>
      </c>
      <c r="E3" s="354">
        <v>13.711357734957444</v>
      </c>
      <c r="F3" s="354">
        <v>9.7377968684444909</v>
      </c>
      <c r="G3" s="355">
        <v>5.6639020932687929</v>
      </c>
    </row>
    <row r="4" spans="1:7" ht="13.15" customHeight="1" x14ac:dyDescent="0.2">
      <c r="A4" s="700"/>
      <c r="B4" s="178" t="s">
        <v>6</v>
      </c>
      <c r="C4" s="179">
        <v>5.2379743747127332</v>
      </c>
      <c r="D4" s="180">
        <v>5.3351090819645268</v>
      </c>
      <c r="E4" s="180">
        <v>19.223606799771932</v>
      </c>
      <c r="F4" s="180">
        <v>10.872504902293148</v>
      </c>
      <c r="G4" s="181">
        <v>7.2624365667372803</v>
      </c>
    </row>
    <row r="5" spans="1:7" ht="13.15" customHeight="1" x14ac:dyDescent="0.2">
      <c r="A5" s="700"/>
      <c r="B5" s="178" t="s">
        <v>7</v>
      </c>
      <c r="C5" s="179">
        <v>4.2318563551291088</v>
      </c>
      <c r="D5" s="180">
        <v>7.3728004281120905</v>
      </c>
      <c r="E5" s="180">
        <v>13.883646805623426</v>
      </c>
      <c r="F5" s="180">
        <v>13.396246229935993</v>
      </c>
      <c r="G5" s="181">
        <v>8.1798432395376111</v>
      </c>
    </row>
    <row r="6" spans="1:7" ht="13.15" customHeight="1" x14ac:dyDescent="0.2">
      <c r="A6" s="700"/>
      <c r="B6" s="178" t="s">
        <v>8</v>
      </c>
      <c r="C6" s="179">
        <v>3.6510433634945847</v>
      </c>
      <c r="D6" s="180">
        <v>5.5219394367960941</v>
      </c>
      <c r="E6" s="180">
        <v>13.828121405607153</v>
      </c>
      <c r="F6" s="180">
        <v>11.25701646021335</v>
      </c>
      <c r="G6" s="181">
        <v>7.0529277112487119</v>
      </c>
    </row>
    <row r="7" spans="1:7" ht="13.15" customHeight="1" x14ac:dyDescent="0.2">
      <c r="A7" s="700"/>
      <c r="B7" s="178" t="s">
        <v>9</v>
      </c>
      <c r="C7" s="179">
        <v>3.6203943609784592</v>
      </c>
      <c r="D7" s="180">
        <v>6.2133026506348168</v>
      </c>
      <c r="E7" s="180">
        <v>17.343174513495192</v>
      </c>
      <c r="F7" s="180">
        <v>11.688540391749594</v>
      </c>
      <c r="G7" s="181">
        <v>7.9809125852288147</v>
      </c>
    </row>
    <row r="8" spans="1:7" ht="13.15" customHeight="1" x14ac:dyDescent="0.2">
      <c r="A8" s="701"/>
      <c r="B8" s="189" t="s">
        <v>10</v>
      </c>
      <c r="C8" s="190">
        <v>3.2555484557763812</v>
      </c>
      <c r="D8" s="191">
        <v>6.0633616655018274</v>
      </c>
      <c r="E8" s="191">
        <v>18.556678956119534</v>
      </c>
      <c r="F8" s="191">
        <v>15.505061935814531</v>
      </c>
      <c r="G8" s="192">
        <v>8.0284584330822355</v>
      </c>
    </row>
    <row r="9" spans="1:7" ht="13.15" customHeight="1" x14ac:dyDescent="0.2">
      <c r="A9" s="701"/>
      <c r="B9" s="189">
        <v>2022</v>
      </c>
      <c r="C9" s="190">
        <v>3.9</v>
      </c>
      <c r="D9" s="191">
        <v>4.5</v>
      </c>
      <c r="E9" s="191">
        <v>19.2</v>
      </c>
      <c r="F9" s="191">
        <v>11.2</v>
      </c>
      <c r="G9" s="192">
        <v>7.3</v>
      </c>
    </row>
    <row r="10" spans="1:7" ht="13.15" customHeight="1" x14ac:dyDescent="0.2">
      <c r="A10" s="714"/>
      <c r="B10" s="356">
        <v>2024</v>
      </c>
      <c r="C10" s="357">
        <v>3.1</v>
      </c>
      <c r="D10" s="358">
        <v>6.6</v>
      </c>
      <c r="E10" s="358">
        <v>11.8</v>
      </c>
      <c r="F10" s="358">
        <v>10.3</v>
      </c>
      <c r="G10" s="359">
        <v>7.2</v>
      </c>
    </row>
    <row r="11" spans="1:7" ht="13.15" customHeight="1" x14ac:dyDescent="0.2">
      <c r="A11" s="715" t="s">
        <v>131</v>
      </c>
      <c r="B11" s="348" t="s">
        <v>5</v>
      </c>
      <c r="C11" s="349">
        <v>0.87844485565916375</v>
      </c>
      <c r="D11" s="350">
        <v>1.2225201007457267</v>
      </c>
      <c r="E11" s="350">
        <v>4.1269917359361692</v>
      </c>
      <c r="F11" s="350">
        <v>2.4204156074013596</v>
      </c>
      <c r="G11" s="351">
        <v>1.5261002068865537</v>
      </c>
    </row>
    <row r="12" spans="1:7" ht="13.15" customHeight="1" x14ac:dyDescent="0.2">
      <c r="A12" s="700"/>
      <c r="B12" s="178" t="s">
        <v>6</v>
      </c>
      <c r="C12" s="179">
        <v>1.1935605412076029</v>
      </c>
      <c r="D12" s="180">
        <v>1.0705099862735095</v>
      </c>
      <c r="E12" s="180">
        <v>4.7301817364419838</v>
      </c>
      <c r="F12" s="180">
        <v>0.96540349940913051</v>
      </c>
      <c r="G12" s="181">
        <v>1.4320802363610572</v>
      </c>
    </row>
    <row r="13" spans="1:7" ht="13.15" customHeight="1" x14ac:dyDescent="0.2">
      <c r="A13" s="700"/>
      <c r="B13" s="178" t="s">
        <v>7</v>
      </c>
      <c r="C13" s="179">
        <v>0.36715304143867777</v>
      </c>
      <c r="D13" s="180">
        <v>1.9460632770444928</v>
      </c>
      <c r="E13" s="180">
        <v>5.4977742079797904</v>
      </c>
      <c r="F13" s="180">
        <v>1.8474297691571864</v>
      </c>
      <c r="G13" s="181">
        <v>1.9962950759564029</v>
      </c>
    </row>
    <row r="14" spans="1:7" ht="13.15" customHeight="1" x14ac:dyDescent="0.2">
      <c r="A14" s="700"/>
      <c r="B14" s="178" t="s">
        <v>8</v>
      </c>
      <c r="C14" s="179">
        <v>0.58765941839796276</v>
      </c>
      <c r="D14" s="180">
        <v>1.1469160839365169</v>
      </c>
      <c r="E14" s="180">
        <v>3.6794526398452549</v>
      </c>
      <c r="F14" s="180">
        <v>2.7464957079046703</v>
      </c>
      <c r="G14" s="181">
        <v>1.5942557277113416</v>
      </c>
    </row>
    <row r="15" spans="1:7" ht="13.15" customHeight="1" x14ac:dyDescent="0.2">
      <c r="A15" s="700"/>
      <c r="B15" s="178" t="s">
        <v>9</v>
      </c>
      <c r="C15" s="179">
        <v>0.36497411834514626</v>
      </c>
      <c r="D15" s="180">
        <v>0.89488468105800301</v>
      </c>
      <c r="E15" s="180">
        <v>1.9509453671952928</v>
      </c>
      <c r="F15" s="180">
        <v>0.74735387779184925</v>
      </c>
      <c r="G15" s="181">
        <v>0.90221737729435869</v>
      </c>
    </row>
    <row r="16" spans="1:7" ht="13.15" customHeight="1" x14ac:dyDescent="0.2">
      <c r="A16" s="701"/>
      <c r="B16" s="189" t="s">
        <v>10</v>
      </c>
      <c r="C16" s="190">
        <v>0.27904056552823953</v>
      </c>
      <c r="D16" s="191">
        <v>0.24714226712856829</v>
      </c>
      <c r="E16" s="191">
        <v>1.0793902911759252</v>
      </c>
      <c r="F16" s="191">
        <v>0.30456518251929432</v>
      </c>
      <c r="G16" s="192">
        <v>0.34596062908604308</v>
      </c>
    </row>
    <row r="17" spans="1:7" ht="13.15" customHeight="1" x14ac:dyDescent="0.2">
      <c r="A17" s="701"/>
      <c r="B17" s="189">
        <v>2022</v>
      </c>
      <c r="C17" s="190">
        <v>0.1</v>
      </c>
      <c r="D17" s="191">
        <v>0.1</v>
      </c>
      <c r="E17" s="191">
        <v>0.4</v>
      </c>
      <c r="F17" s="191">
        <v>0.6</v>
      </c>
      <c r="G17" s="192">
        <v>0.2</v>
      </c>
    </row>
    <row r="18" spans="1:7" ht="13.15" customHeight="1" thickBot="1" x14ac:dyDescent="0.25">
      <c r="A18" s="701"/>
      <c r="B18" s="189">
        <v>2024</v>
      </c>
      <c r="C18" s="190">
        <v>0.8</v>
      </c>
      <c r="D18" s="191">
        <v>1.8</v>
      </c>
      <c r="E18" s="191">
        <v>2.5</v>
      </c>
      <c r="F18" s="191">
        <v>3.3</v>
      </c>
      <c r="G18" s="192">
        <v>1.9</v>
      </c>
    </row>
    <row r="19" spans="1:7" ht="13.15" customHeight="1" x14ac:dyDescent="0.2">
      <c r="A19" s="699" t="s">
        <v>100</v>
      </c>
      <c r="B19" s="197" t="s">
        <v>5</v>
      </c>
      <c r="C19" s="198">
        <v>1.8968489597264331</v>
      </c>
      <c r="D19" s="199">
        <v>3.2604997573734757</v>
      </c>
      <c r="E19" s="199">
        <v>13.242565490582683</v>
      </c>
      <c r="F19" s="199">
        <v>6.3507353547508387</v>
      </c>
      <c r="G19" s="200">
        <v>4.1689290000348063</v>
      </c>
    </row>
    <row r="20" spans="1:7" ht="13.15" customHeight="1" x14ac:dyDescent="0.2">
      <c r="A20" s="700"/>
      <c r="B20" s="178" t="s">
        <v>6</v>
      </c>
      <c r="C20" s="179">
        <v>2.5485817768808992</v>
      </c>
      <c r="D20" s="180">
        <v>3.7435155525089128</v>
      </c>
      <c r="E20" s="180">
        <v>18.248828010416478</v>
      </c>
      <c r="F20" s="180">
        <v>7.4606035305984131</v>
      </c>
      <c r="G20" s="181">
        <v>5.2824693809617385</v>
      </c>
    </row>
    <row r="21" spans="1:7" ht="13.15" customHeight="1" x14ac:dyDescent="0.2">
      <c r="A21" s="700"/>
      <c r="B21" s="178" t="s">
        <v>7</v>
      </c>
      <c r="C21" s="179">
        <v>2.0990201440353387</v>
      </c>
      <c r="D21" s="180">
        <v>5.4630751438633487</v>
      </c>
      <c r="E21" s="180">
        <v>12.744630601178914</v>
      </c>
      <c r="F21" s="180">
        <v>8.2045094622257917</v>
      </c>
      <c r="G21" s="181">
        <v>5.9031964178640015</v>
      </c>
    </row>
    <row r="22" spans="1:7" ht="13.15" customHeight="1" x14ac:dyDescent="0.2">
      <c r="A22" s="700"/>
      <c r="B22" s="178" t="s">
        <v>8</v>
      </c>
      <c r="C22" s="179">
        <v>2.2123839983925495</v>
      </c>
      <c r="D22" s="180">
        <v>4.4753770362270497</v>
      </c>
      <c r="E22" s="180">
        <v>13.448920570730044</v>
      </c>
      <c r="F22" s="180">
        <v>8.1624808786950815</v>
      </c>
      <c r="G22" s="181">
        <v>5.7205861579164168</v>
      </c>
    </row>
    <row r="23" spans="1:7" ht="13.15" customHeight="1" x14ac:dyDescent="0.2">
      <c r="A23" s="700"/>
      <c r="B23" s="178" t="s">
        <v>9</v>
      </c>
      <c r="C23" s="179">
        <v>2.3204565095296612</v>
      </c>
      <c r="D23" s="180">
        <v>5.0345051825734375</v>
      </c>
      <c r="E23" s="180">
        <v>14.993121494455256</v>
      </c>
      <c r="F23" s="180">
        <v>7.0237129136206944</v>
      </c>
      <c r="G23" s="181">
        <v>6.0660551798158995</v>
      </c>
    </row>
    <row r="24" spans="1:7" ht="13.15" customHeight="1" x14ac:dyDescent="0.2">
      <c r="A24" s="701"/>
      <c r="B24" s="189" t="s">
        <v>10</v>
      </c>
      <c r="C24" s="190">
        <v>1.7793560921847171</v>
      </c>
      <c r="D24" s="191">
        <v>4.8457021280136541</v>
      </c>
      <c r="E24" s="191">
        <v>15.573404842639036</v>
      </c>
      <c r="F24" s="191">
        <v>7.2469481045879869</v>
      </c>
      <c r="G24" s="192">
        <v>5.6005406608970523</v>
      </c>
    </row>
    <row r="25" spans="1:7" ht="13.15" customHeight="1" x14ac:dyDescent="0.2">
      <c r="A25" s="701"/>
      <c r="B25" s="189">
        <v>2022</v>
      </c>
      <c r="C25" s="190">
        <v>1.3</v>
      </c>
      <c r="D25" s="191">
        <v>3.1</v>
      </c>
      <c r="E25" s="191">
        <v>11.6</v>
      </c>
      <c r="F25" s="191">
        <v>4.7</v>
      </c>
      <c r="G25" s="192">
        <v>4</v>
      </c>
    </row>
    <row r="26" spans="1:7" ht="13.15" customHeight="1" thickBot="1" x14ac:dyDescent="0.25">
      <c r="A26" s="702"/>
      <c r="B26" s="205">
        <v>2024</v>
      </c>
      <c r="C26" s="206">
        <v>2.2999999999999998</v>
      </c>
      <c r="D26" s="207">
        <v>6</v>
      </c>
      <c r="E26" s="207">
        <v>10.7</v>
      </c>
      <c r="F26" s="207">
        <v>7.7</v>
      </c>
      <c r="G26" s="208">
        <v>6.1</v>
      </c>
    </row>
    <row r="27" spans="1:7" ht="13.15" customHeight="1" x14ac:dyDescent="0.2">
      <c r="A27" s="699" t="s">
        <v>132</v>
      </c>
      <c r="B27" s="197" t="s">
        <v>5</v>
      </c>
      <c r="C27" s="198">
        <v>4.8232495659609675</v>
      </c>
      <c r="D27" s="199">
        <v>6.8085190296119942</v>
      </c>
      <c r="E27" s="199">
        <v>19.873313839529754</v>
      </c>
      <c r="F27" s="199">
        <v>12.856692393802041</v>
      </c>
      <c r="G27" s="200">
        <v>8.1638242447283194</v>
      </c>
    </row>
    <row r="28" spans="1:7" ht="13.15" customHeight="1" x14ac:dyDescent="0.2">
      <c r="A28" s="700"/>
      <c r="B28" s="178" t="s">
        <v>6</v>
      </c>
      <c r="C28" s="179">
        <v>6.2193402359745447</v>
      </c>
      <c r="D28" s="180">
        <v>7.1644939182545526</v>
      </c>
      <c r="E28" s="180">
        <v>29.065837180709963</v>
      </c>
      <c r="F28" s="180">
        <v>16.067809832789457</v>
      </c>
      <c r="G28" s="181">
        <v>10.050948856637735</v>
      </c>
    </row>
    <row r="29" spans="1:7" ht="13.15" customHeight="1" x14ac:dyDescent="0.2">
      <c r="A29" s="700"/>
      <c r="B29" s="178" t="s">
        <v>7</v>
      </c>
      <c r="C29" s="179">
        <v>5.5903356358999448</v>
      </c>
      <c r="D29" s="180">
        <v>9.7140099437296108</v>
      </c>
      <c r="E29" s="180">
        <v>25.924341213720552</v>
      </c>
      <c r="F29" s="180">
        <v>16.631201656666459</v>
      </c>
      <c r="G29" s="181">
        <v>11.489304728112625</v>
      </c>
    </row>
    <row r="30" spans="1:7" ht="13.15" customHeight="1" x14ac:dyDescent="0.2">
      <c r="A30" s="700"/>
      <c r="B30" s="178" t="s">
        <v>8</v>
      </c>
      <c r="C30" s="179">
        <v>6.6740857695844094</v>
      </c>
      <c r="D30" s="180">
        <v>7.4975039382115343</v>
      </c>
      <c r="E30" s="180">
        <v>24.274581510070611</v>
      </c>
      <c r="F30" s="180">
        <v>16.389059221065381</v>
      </c>
      <c r="G30" s="181">
        <v>10.759007138854402</v>
      </c>
    </row>
    <row r="31" spans="1:7" ht="13.15" customHeight="1" x14ac:dyDescent="0.2">
      <c r="A31" s="700"/>
      <c r="B31" s="178" t="s">
        <v>9</v>
      </c>
      <c r="C31" s="179">
        <v>6.258201555351774</v>
      </c>
      <c r="D31" s="180">
        <v>9.9125755114506422</v>
      </c>
      <c r="E31" s="180">
        <v>30.424332582697993</v>
      </c>
      <c r="F31" s="180">
        <v>14.853354440398958</v>
      </c>
      <c r="G31" s="181">
        <v>12.519467183104089</v>
      </c>
    </row>
    <row r="32" spans="1:7" ht="13.15" customHeight="1" x14ac:dyDescent="0.2">
      <c r="A32" s="701"/>
      <c r="B32" s="189" t="s">
        <v>10</v>
      </c>
      <c r="C32" s="190">
        <v>3.8112072396442613</v>
      </c>
      <c r="D32" s="191">
        <v>7.607792889424851</v>
      </c>
      <c r="E32" s="191">
        <v>23.553102234602264</v>
      </c>
      <c r="F32" s="191">
        <v>15.198835012452161</v>
      </c>
      <c r="G32" s="192">
        <v>9.451526665502918</v>
      </c>
    </row>
    <row r="33" spans="1:7" ht="13.15" customHeight="1" x14ac:dyDescent="0.2">
      <c r="A33" s="701"/>
      <c r="B33" s="189">
        <v>2022</v>
      </c>
      <c r="C33" s="190">
        <v>3.7</v>
      </c>
      <c r="D33" s="191">
        <v>6.4</v>
      </c>
      <c r="E33" s="191">
        <v>19.399999999999999</v>
      </c>
      <c r="F33" s="191">
        <v>9.1999999999999993</v>
      </c>
      <c r="G33" s="192">
        <v>7.8</v>
      </c>
    </row>
    <row r="34" spans="1:7" ht="13.15" customHeight="1" thickBot="1" x14ac:dyDescent="0.25">
      <c r="A34" s="703"/>
      <c r="B34" s="201">
        <v>2024</v>
      </c>
      <c r="C34" s="202">
        <v>5.2</v>
      </c>
      <c r="D34" s="203">
        <v>11.3</v>
      </c>
      <c r="E34" s="203">
        <v>22.1</v>
      </c>
      <c r="F34" s="203">
        <v>14.5</v>
      </c>
      <c r="G34" s="204">
        <v>11.9</v>
      </c>
    </row>
    <row r="35" spans="1:7" ht="12.95" customHeight="1" thickTop="1" x14ac:dyDescent="0.2">
      <c r="A35" s="704" t="s">
        <v>351</v>
      </c>
      <c r="B35" s="705"/>
      <c r="C35" s="705"/>
      <c r="D35" s="705"/>
      <c r="E35" s="705"/>
      <c r="F35" s="705"/>
      <c r="G35" s="706"/>
    </row>
    <row r="37" spans="1:7" ht="62.25" customHeight="1" thickBot="1" x14ac:dyDescent="0.25">
      <c r="A37" s="708" t="s">
        <v>350</v>
      </c>
      <c r="B37" s="709"/>
      <c r="C37" s="709"/>
      <c r="D37" s="709"/>
      <c r="E37" s="709"/>
      <c r="F37" s="709"/>
      <c r="G37" s="710"/>
    </row>
    <row r="38" spans="1:7" ht="45" customHeight="1" thickTop="1" thickBot="1" x14ac:dyDescent="0.25">
      <c r="A38" s="707" t="s">
        <v>125</v>
      </c>
      <c r="B38" s="707"/>
      <c r="C38" s="186" t="s">
        <v>126</v>
      </c>
      <c r="D38" s="187" t="s">
        <v>127</v>
      </c>
      <c r="E38" s="187" t="s">
        <v>128</v>
      </c>
      <c r="F38" s="187" t="s">
        <v>129</v>
      </c>
      <c r="G38" s="188" t="s">
        <v>62</v>
      </c>
    </row>
    <row r="39" spans="1:7" ht="13.15" customHeight="1" x14ac:dyDescent="0.2">
      <c r="A39" s="711" t="s">
        <v>130</v>
      </c>
      <c r="B39" s="182" t="s">
        <v>5</v>
      </c>
      <c r="C39" s="183">
        <v>12.16651437970846</v>
      </c>
      <c r="D39" s="184">
        <v>50.264830861795438</v>
      </c>
      <c r="E39" s="184">
        <v>20.285098363222229</v>
      </c>
      <c r="F39" s="184">
        <v>17.283556395273784</v>
      </c>
      <c r="G39" s="185">
        <v>100</v>
      </c>
    </row>
    <row r="40" spans="1:7" ht="13.15" customHeight="1" x14ac:dyDescent="0.2">
      <c r="A40" s="712"/>
      <c r="B40" s="178" t="s">
        <v>6</v>
      </c>
      <c r="C40" s="179">
        <v>15.697934144770317</v>
      </c>
      <c r="D40" s="180">
        <v>42.121810707702288</v>
      </c>
      <c r="E40" s="180">
        <v>25.082974479590188</v>
      </c>
      <c r="F40" s="180">
        <v>17.097280667936296</v>
      </c>
      <c r="G40" s="181">
        <v>100</v>
      </c>
    </row>
    <row r="41" spans="1:7" ht="13.15" customHeight="1" x14ac:dyDescent="0.2">
      <c r="A41" s="712"/>
      <c r="B41" s="178" t="s">
        <v>7</v>
      </c>
      <c r="C41" s="179">
        <v>10.68364258114571</v>
      </c>
      <c r="D41" s="180">
        <v>50.53591788403439</v>
      </c>
      <c r="E41" s="180">
        <v>18.563933649952222</v>
      </c>
      <c r="F41" s="180">
        <v>20.216505884867313</v>
      </c>
      <c r="G41" s="181">
        <v>100</v>
      </c>
    </row>
    <row r="42" spans="1:7" ht="13.15" customHeight="1" x14ac:dyDescent="0.2">
      <c r="A42" s="712"/>
      <c r="B42" s="178" t="s">
        <v>8</v>
      </c>
      <c r="C42" s="179">
        <v>9.787706020984583</v>
      </c>
      <c r="D42" s="180">
        <v>42.217188479608105</v>
      </c>
      <c r="E42" s="180">
        <v>24.896379203807633</v>
      </c>
      <c r="F42" s="180">
        <v>23.098726295599793</v>
      </c>
      <c r="G42" s="181">
        <v>100</v>
      </c>
    </row>
    <row r="43" spans="1:7" ht="13.15" customHeight="1" x14ac:dyDescent="0.2">
      <c r="A43" s="712"/>
      <c r="B43" s="178" t="s">
        <v>9</v>
      </c>
      <c r="C43" s="179">
        <v>8.0375616942864525</v>
      </c>
      <c r="D43" s="180">
        <v>41.952417425617782</v>
      </c>
      <c r="E43" s="180">
        <v>25.839208150282168</v>
      </c>
      <c r="F43" s="180">
        <v>24.170812729812958</v>
      </c>
      <c r="G43" s="181">
        <v>100</v>
      </c>
    </row>
    <row r="44" spans="1:7" ht="13.15" customHeight="1" x14ac:dyDescent="0.2">
      <c r="A44" s="701"/>
      <c r="B44" s="189" t="s">
        <v>10</v>
      </c>
      <c r="C44" s="190">
        <v>8.7372449386927205</v>
      </c>
      <c r="D44" s="191">
        <v>41.155733416000658</v>
      </c>
      <c r="E44" s="191">
        <v>23.323855539810403</v>
      </c>
      <c r="F44" s="191">
        <v>26.783166105496196</v>
      </c>
      <c r="G44" s="192">
        <v>100</v>
      </c>
    </row>
    <row r="45" spans="1:7" ht="13.15" customHeight="1" x14ac:dyDescent="0.2">
      <c r="A45" s="701"/>
      <c r="B45" s="189">
        <v>2022</v>
      </c>
      <c r="C45" s="190">
        <v>10.6</v>
      </c>
      <c r="D45" s="191">
        <v>31.6</v>
      </c>
      <c r="E45" s="191">
        <v>31</v>
      </c>
      <c r="F45" s="191">
        <v>26.7</v>
      </c>
      <c r="G45" s="192">
        <v>100</v>
      </c>
    </row>
    <row r="46" spans="1:7" ht="13.15" customHeight="1" x14ac:dyDescent="0.2">
      <c r="A46" s="701"/>
      <c r="B46" s="189">
        <v>2024</v>
      </c>
      <c r="C46" s="190">
        <v>8.8000000000000007</v>
      </c>
      <c r="D46" s="191">
        <v>47</v>
      </c>
      <c r="E46" s="191">
        <v>19.8</v>
      </c>
      <c r="F46" s="191">
        <v>24.3</v>
      </c>
      <c r="G46" s="192">
        <v>100</v>
      </c>
    </row>
    <row r="47" spans="1:7" ht="13.15" customHeight="1" x14ac:dyDescent="0.2">
      <c r="A47" s="716" t="s">
        <v>131</v>
      </c>
      <c r="B47" s="193" t="s">
        <v>5</v>
      </c>
      <c r="C47" s="194">
        <v>10.074262718670754</v>
      </c>
      <c r="D47" s="195">
        <v>51.321661641400418</v>
      </c>
      <c r="E47" s="195">
        <v>22.660158409402239</v>
      </c>
      <c r="F47" s="195">
        <v>15.943917230526589</v>
      </c>
      <c r="G47" s="196">
        <v>100</v>
      </c>
    </row>
    <row r="48" spans="1:7" ht="13.15" customHeight="1" x14ac:dyDescent="0.2">
      <c r="A48" s="717"/>
      <c r="B48" s="178" t="s">
        <v>6</v>
      </c>
      <c r="C48" s="179">
        <v>18.140054476443854</v>
      </c>
      <c r="D48" s="180">
        <v>42.861705946886239</v>
      </c>
      <c r="E48" s="180">
        <v>31.299470405986828</v>
      </c>
      <c r="F48" s="180">
        <v>7.6987691706830539</v>
      </c>
      <c r="G48" s="181">
        <v>100</v>
      </c>
    </row>
    <row r="49" spans="1:7" ht="13.15" customHeight="1" x14ac:dyDescent="0.2">
      <c r="A49" s="717"/>
      <c r="B49" s="178" t="s">
        <v>7</v>
      </c>
      <c r="C49" s="179">
        <v>3.7980074135461237</v>
      </c>
      <c r="D49" s="180">
        <v>54.656885733713899</v>
      </c>
      <c r="E49" s="180">
        <v>30.121291947192248</v>
      </c>
      <c r="F49" s="180">
        <v>11.423814905547475</v>
      </c>
      <c r="G49" s="181">
        <v>100</v>
      </c>
    </row>
    <row r="50" spans="1:7" ht="13.15" customHeight="1" x14ac:dyDescent="0.2">
      <c r="A50" s="717"/>
      <c r="B50" s="178" t="s">
        <v>8</v>
      </c>
      <c r="C50" s="179">
        <v>6.9694911843745277</v>
      </c>
      <c r="D50" s="180">
        <v>38.791873787567418</v>
      </c>
      <c r="E50" s="180">
        <v>29.3067507204347</v>
      </c>
      <c r="F50" s="180">
        <v>24.931884307623253</v>
      </c>
      <c r="G50" s="181">
        <v>100</v>
      </c>
    </row>
    <row r="51" spans="1:7" ht="13.15" customHeight="1" x14ac:dyDescent="0.2">
      <c r="A51" s="717"/>
      <c r="B51" s="178" t="s">
        <v>9</v>
      </c>
      <c r="C51" s="179">
        <v>7.1675688638901631</v>
      </c>
      <c r="D51" s="180">
        <v>53.449410873044236</v>
      </c>
      <c r="E51" s="180">
        <v>25.712072298391409</v>
      </c>
      <c r="F51" s="180">
        <v>13.670947964674216</v>
      </c>
      <c r="G51" s="181">
        <v>100</v>
      </c>
    </row>
    <row r="52" spans="1:7" ht="13.15" customHeight="1" x14ac:dyDescent="0.2">
      <c r="A52" s="718"/>
      <c r="B52" s="178">
        <v>2020</v>
      </c>
      <c r="C52" s="190">
        <v>17.378935664638949</v>
      </c>
      <c r="D52" s="191">
        <v>38.928653581082258</v>
      </c>
      <c r="E52" s="191">
        <v>31.483577893484604</v>
      </c>
      <c r="F52" s="191">
        <v>12.208832860794079</v>
      </c>
      <c r="G52" s="192">
        <v>100</v>
      </c>
    </row>
    <row r="53" spans="1:7" ht="13.15" customHeight="1" x14ac:dyDescent="0.2">
      <c r="A53" s="718"/>
      <c r="B53" s="189">
        <v>2022</v>
      </c>
      <c r="C53" s="190">
        <v>9.1</v>
      </c>
      <c r="D53" s="191">
        <v>7.8</v>
      </c>
      <c r="E53" s="191">
        <v>28.1</v>
      </c>
      <c r="F53" s="191">
        <v>55</v>
      </c>
      <c r="G53" s="192">
        <v>100</v>
      </c>
    </row>
    <row r="54" spans="1:7" ht="13.15" customHeight="1" thickBot="1" x14ac:dyDescent="0.25">
      <c r="A54" s="715"/>
      <c r="B54" s="189">
        <v>2024</v>
      </c>
      <c r="C54" s="190">
        <v>8.8000000000000007</v>
      </c>
      <c r="D54" s="191">
        <v>46.3</v>
      </c>
      <c r="E54" s="191">
        <v>16</v>
      </c>
      <c r="F54" s="191">
        <v>28.9</v>
      </c>
      <c r="G54" s="192">
        <v>100</v>
      </c>
    </row>
    <row r="55" spans="1:7" ht="13.15" customHeight="1" x14ac:dyDescent="0.2">
      <c r="A55" s="699" t="s">
        <v>100</v>
      </c>
      <c r="B55" s="197" t="s">
        <v>5</v>
      </c>
      <c r="C55" s="198">
        <v>7.9632448891315946</v>
      </c>
      <c r="D55" s="199">
        <v>50.10573361369002</v>
      </c>
      <c r="E55" s="199">
        <v>26.617056354796016</v>
      </c>
      <c r="F55" s="199">
        <v>15.31396514238256</v>
      </c>
      <c r="G55" s="200">
        <v>100</v>
      </c>
    </row>
    <row r="56" spans="1:7" ht="13.15" customHeight="1" x14ac:dyDescent="0.2">
      <c r="A56" s="700"/>
      <c r="B56" s="178" t="s">
        <v>6</v>
      </c>
      <c r="C56" s="179">
        <v>10.500816529016719</v>
      </c>
      <c r="D56" s="180">
        <v>40.633921203821934</v>
      </c>
      <c r="E56" s="180">
        <v>32.735916424493702</v>
      </c>
      <c r="F56" s="180">
        <v>16.129345842667519</v>
      </c>
      <c r="G56" s="181">
        <v>100</v>
      </c>
    </row>
    <row r="57" spans="1:7" ht="13.15" customHeight="1" x14ac:dyDescent="0.2">
      <c r="A57" s="700"/>
      <c r="B57" s="178" t="s">
        <v>7</v>
      </c>
      <c r="C57" s="179">
        <v>7.3428183768452078</v>
      </c>
      <c r="D57" s="180">
        <v>51.887482648535396</v>
      </c>
      <c r="E57" s="180">
        <v>23.61301536946096</v>
      </c>
      <c r="F57" s="180">
        <v>17.156683605158708</v>
      </c>
      <c r="G57" s="181">
        <v>100</v>
      </c>
    </row>
    <row r="58" spans="1:7" ht="13.15" customHeight="1" x14ac:dyDescent="0.2">
      <c r="A58" s="700"/>
      <c r="B58" s="178" t="s">
        <v>8</v>
      </c>
      <c r="C58" s="179">
        <v>7.3122888042087038</v>
      </c>
      <c r="D58" s="180">
        <v>42.18481987910944</v>
      </c>
      <c r="E58" s="180">
        <v>29.853093193811514</v>
      </c>
      <c r="F58" s="180">
        <v>20.649798122870461</v>
      </c>
      <c r="G58" s="181">
        <v>100</v>
      </c>
    </row>
    <row r="59" spans="1:7" ht="13.15" customHeight="1" x14ac:dyDescent="0.2">
      <c r="A59" s="700"/>
      <c r="B59" s="178" t="s">
        <v>9</v>
      </c>
      <c r="C59" s="179">
        <v>6.7777894013219635</v>
      </c>
      <c r="D59" s="180">
        <v>44.723673914447815</v>
      </c>
      <c r="E59" s="180">
        <v>29.389274415423777</v>
      </c>
      <c r="F59" s="180">
        <v>19.109262268807321</v>
      </c>
      <c r="G59" s="181">
        <v>100</v>
      </c>
    </row>
    <row r="60" spans="1:7" ht="13.15" customHeight="1" x14ac:dyDescent="0.2">
      <c r="A60" s="701"/>
      <c r="B60" s="189" t="s">
        <v>10</v>
      </c>
      <c r="C60" s="190">
        <v>6.8456615722068941</v>
      </c>
      <c r="D60" s="191">
        <v>47.149359154016565</v>
      </c>
      <c r="E60" s="191">
        <v>28.05988396567426</v>
      </c>
      <c r="F60" s="191">
        <v>17.945095308102175</v>
      </c>
      <c r="G60" s="192">
        <v>100</v>
      </c>
    </row>
    <row r="61" spans="1:7" ht="13.15" customHeight="1" x14ac:dyDescent="0.2">
      <c r="A61" s="701"/>
      <c r="B61" s="189">
        <v>2022</v>
      </c>
      <c r="C61" s="190">
        <v>6.5</v>
      </c>
      <c r="D61" s="191">
        <v>39</v>
      </c>
      <c r="E61" s="191">
        <v>34.1</v>
      </c>
      <c r="F61" s="191">
        <v>20.5</v>
      </c>
      <c r="G61" s="192">
        <v>100</v>
      </c>
    </row>
    <row r="62" spans="1:7" ht="13.15" customHeight="1" thickBot="1" x14ac:dyDescent="0.25">
      <c r="A62" s="702"/>
      <c r="B62" s="205">
        <v>2024</v>
      </c>
      <c r="C62" s="206">
        <v>7.6</v>
      </c>
      <c r="D62" s="207">
        <v>49.9</v>
      </c>
      <c r="E62" s="207">
        <v>21.1</v>
      </c>
      <c r="F62" s="207">
        <v>21.3</v>
      </c>
      <c r="G62" s="208">
        <v>100</v>
      </c>
    </row>
    <row r="63" spans="1:7" ht="13.15" customHeight="1" x14ac:dyDescent="0.2">
      <c r="A63" s="699" t="s">
        <v>132</v>
      </c>
      <c r="B63" s="197" t="s">
        <v>5</v>
      </c>
      <c r="C63" s="198">
        <v>10.340175432937066</v>
      </c>
      <c r="D63" s="199">
        <v>53.430195220029539</v>
      </c>
      <c r="E63" s="199">
        <v>20.398068134528252</v>
      </c>
      <c r="F63" s="199">
        <v>15.831561212505022</v>
      </c>
      <c r="G63" s="200">
        <v>100</v>
      </c>
    </row>
    <row r="64" spans="1:7" ht="13.15" customHeight="1" x14ac:dyDescent="0.2">
      <c r="A64" s="700"/>
      <c r="B64" s="178" t="s">
        <v>6</v>
      </c>
      <c r="C64" s="179">
        <v>13.467864502573423</v>
      </c>
      <c r="D64" s="180">
        <v>40.871872601875062</v>
      </c>
      <c r="E64" s="180">
        <v>27.403263507145176</v>
      </c>
      <c r="F64" s="180">
        <v>18.256999388405227</v>
      </c>
      <c r="G64" s="181">
        <v>100</v>
      </c>
    </row>
    <row r="65" spans="1:7" ht="13.15" customHeight="1" x14ac:dyDescent="0.2">
      <c r="A65" s="700"/>
      <c r="B65" s="178" t="s">
        <v>7</v>
      </c>
      <c r="C65" s="179">
        <v>10.047951920590686</v>
      </c>
      <c r="D65" s="180">
        <v>47.404269246427013</v>
      </c>
      <c r="E65" s="180">
        <v>24.678878063213965</v>
      </c>
      <c r="F65" s="180">
        <v>17.868900769768338</v>
      </c>
      <c r="G65" s="181">
        <v>100</v>
      </c>
    </row>
    <row r="66" spans="1:7" ht="13.15" customHeight="1" x14ac:dyDescent="0.2">
      <c r="A66" s="700"/>
      <c r="B66" s="178" t="s">
        <v>8</v>
      </c>
      <c r="C66" s="179">
        <v>11.728782856223535</v>
      </c>
      <c r="D66" s="180">
        <v>37.57609176417683</v>
      </c>
      <c r="E66" s="180">
        <v>28.649826401024626</v>
      </c>
      <c r="F66" s="180">
        <v>22.045298978575062</v>
      </c>
      <c r="G66" s="181">
        <v>100</v>
      </c>
    </row>
    <row r="67" spans="1:7" ht="13.15" customHeight="1" x14ac:dyDescent="0.2">
      <c r="A67" s="700"/>
      <c r="B67" s="178" t="s">
        <v>9</v>
      </c>
      <c r="C67" s="179">
        <v>8.8569602138959613</v>
      </c>
      <c r="D67" s="180">
        <v>42.666566877270277</v>
      </c>
      <c r="E67" s="180">
        <v>28.896042948257968</v>
      </c>
      <c r="F67" s="180">
        <v>19.580429960575035</v>
      </c>
      <c r="G67" s="181">
        <v>100</v>
      </c>
    </row>
    <row r="68" spans="1:7" ht="13.15" customHeight="1" x14ac:dyDescent="0.2">
      <c r="A68" s="701"/>
      <c r="B68" s="189" t="s">
        <v>10</v>
      </c>
      <c r="C68" s="190">
        <v>8.6884661017281779</v>
      </c>
      <c r="D68" s="191">
        <v>43.863749439885723</v>
      </c>
      <c r="E68" s="191">
        <v>25.146549708969264</v>
      </c>
      <c r="F68" s="191">
        <v>22.301234749416519</v>
      </c>
      <c r="G68" s="192">
        <v>100</v>
      </c>
    </row>
    <row r="69" spans="1:7" ht="13.15" customHeight="1" x14ac:dyDescent="0.2">
      <c r="A69" s="701"/>
      <c r="B69" s="189">
        <v>2022</v>
      </c>
      <c r="C69" s="190">
        <v>9.1999999999999993</v>
      </c>
      <c r="D69" s="191">
        <v>41.2</v>
      </c>
      <c r="E69" s="191">
        <v>29.3</v>
      </c>
      <c r="F69" s="191">
        <v>20.3</v>
      </c>
      <c r="G69" s="192">
        <v>100</v>
      </c>
    </row>
    <row r="70" spans="1:7" ht="13.15" customHeight="1" thickBot="1" x14ac:dyDescent="0.25">
      <c r="A70" s="703"/>
      <c r="B70" s="201">
        <v>2024</v>
      </c>
      <c r="C70" s="202">
        <v>8.9</v>
      </c>
      <c r="D70" s="203">
        <v>48</v>
      </c>
      <c r="E70" s="203">
        <v>22.4</v>
      </c>
      <c r="F70" s="203">
        <v>20.7</v>
      </c>
      <c r="G70" s="204">
        <v>100</v>
      </c>
    </row>
    <row r="71" spans="1:7" ht="12.95" customHeight="1" thickTop="1" x14ac:dyDescent="0.2">
      <c r="A71" s="704" t="s">
        <v>351</v>
      </c>
      <c r="B71" s="705"/>
      <c r="C71" s="705"/>
      <c r="D71" s="705"/>
      <c r="E71" s="705"/>
      <c r="F71" s="705"/>
      <c r="G71" s="706"/>
    </row>
  </sheetData>
  <mergeCells count="14">
    <mergeCell ref="A1:G1"/>
    <mergeCell ref="A3:A10"/>
    <mergeCell ref="A11:A18"/>
    <mergeCell ref="A19:A26"/>
    <mergeCell ref="A47:A54"/>
    <mergeCell ref="A55:A62"/>
    <mergeCell ref="A63:A70"/>
    <mergeCell ref="A71:G71"/>
    <mergeCell ref="A2:B2"/>
    <mergeCell ref="A38:B38"/>
    <mergeCell ref="A27:A34"/>
    <mergeCell ref="A35:G35"/>
    <mergeCell ref="A37:G37"/>
    <mergeCell ref="A39:A4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1"/>
  <sheetViews>
    <sheetView workbookViewId="0">
      <selection sqref="A1:E1"/>
    </sheetView>
  </sheetViews>
  <sheetFormatPr baseColWidth="10" defaultColWidth="9.140625" defaultRowHeight="12" x14ac:dyDescent="0.2"/>
  <cols>
    <col min="1" max="1" width="22.7109375" style="176" customWidth="1"/>
    <col min="2" max="5" width="13.7109375" style="176" customWidth="1"/>
    <col min="6" max="16384" width="9.140625" style="176"/>
  </cols>
  <sheetData>
    <row r="1" spans="1:5" ht="74.25" customHeight="1" thickBot="1" x14ac:dyDescent="0.25">
      <c r="A1" s="722" t="s">
        <v>352</v>
      </c>
      <c r="B1" s="723"/>
      <c r="C1" s="723"/>
      <c r="D1" s="723"/>
      <c r="E1" s="724"/>
    </row>
    <row r="2" spans="1:5" ht="27.75" customHeight="1" thickTop="1" thickBot="1" x14ac:dyDescent="0.25">
      <c r="A2" s="707" t="s">
        <v>125</v>
      </c>
      <c r="B2" s="707"/>
      <c r="C2" s="186" t="s">
        <v>133</v>
      </c>
      <c r="D2" s="187" t="s">
        <v>134</v>
      </c>
      <c r="E2" s="187" t="s">
        <v>62</v>
      </c>
    </row>
    <row r="3" spans="1:5" ht="13.15" customHeight="1" x14ac:dyDescent="0.2">
      <c r="A3" s="711" t="s">
        <v>130</v>
      </c>
      <c r="B3" s="182" t="s">
        <v>5</v>
      </c>
      <c r="C3" s="183">
        <v>4.0088681392619581</v>
      </c>
      <c r="D3" s="184">
        <v>8.7650414523764937</v>
      </c>
      <c r="E3" s="184">
        <v>5.6639020932687929</v>
      </c>
    </row>
    <row r="4" spans="1:5" ht="13.15" customHeight="1" x14ac:dyDescent="0.2">
      <c r="A4" s="712"/>
      <c r="B4" s="178" t="s">
        <v>6</v>
      </c>
      <c r="C4" s="179">
        <v>5.5694055927630686</v>
      </c>
      <c r="D4" s="180">
        <v>10.656094437801798</v>
      </c>
      <c r="E4" s="180">
        <v>7.2624365667372803</v>
      </c>
    </row>
    <row r="5" spans="1:5" ht="13.15" customHeight="1" x14ac:dyDescent="0.2">
      <c r="A5" s="712"/>
      <c r="B5" s="178" t="s">
        <v>7</v>
      </c>
      <c r="C5" s="179">
        <v>6.0670597141561515</v>
      </c>
      <c r="D5" s="180">
        <v>12.388092165027949</v>
      </c>
      <c r="E5" s="180">
        <v>8.1798432395376111</v>
      </c>
    </row>
    <row r="6" spans="1:5" ht="13.15" customHeight="1" x14ac:dyDescent="0.2">
      <c r="A6" s="712"/>
      <c r="B6" s="178" t="s">
        <v>8</v>
      </c>
      <c r="C6" s="179">
        <v>5.2240317425354661</v>
      </c>
      <c r="D6" s="180">
        <v>11.087796983232929</v>
      </c>
      <c r="E6" s="180">
        <v>7.0529277112487119</v>
      </c>
    </row>
    <row r="7" spans="1:5" ht="13.15" customHeight="1" x14ac:dyDescent="0.2">
      <c r="A7" s="712"/>
      <c r="B7" s="178" t="s">
        <v>9</v>
      </c>
      <c r="C7" s="179">
        <v>6.7052635212857457</v>
      </c>
      <c r="D7" s="180">
        <v>10.691592721046357</v>
      </c>
      <c r="E7" s="180">
        <v>7.9809125852288147</v>
      </c>
    </row>
    <row r="8" spans="1:5" ht="13.15" customHeight="1" x14ac:dyDescent="0.2">
      <c r="A8" s="701"/>
      <c r="B8" s="189" t="s">
        <v>10</v>
      </c>
      <c r="C8" s="190">
        <v>6.0272662469960405</v>
      </c>
      <c r="D8" s="191">
        <v>12.656975603728279</v>
      </c>
      <c r="E8" s="191">
        <v>8.0284584330822355</v>
      </c>
    </row>
    <row r="9" spans="1:5" ht="13.15" customHeight="1" x14ac:dyDescent="0.2">
      <c r="A9" s="701"/>
      <c r="B9" s="189">
        <v>2022</v>
      </c>
      <c r="C9" s="190">
        <v>6.6</v>
      </c>
      <c r="D9" s="191">
        <v>9.1</v>
      </c>
      <c r="E9" s="191">
        <v>7.3</v>
      </c>
    </row>
    <row r="10" spans="1:5" ht="13.15" customHeight="1" x14ac:dyDescent="0.2">
      <c r="A10" s="701"/>
      <c r="B10" s="189">
        <v>2024</v>
      </c>
      <c r="C10" s="190">
        <v>4.9000000000000004</v>
      </c>
      <c r="D10" s="191">
        <v>13</v>
      </c>
      <c r="E10" s="191">
        <v>7.2</v>
      </c>
    </row>
    <row r="11" spans="1:5" ht="13.15" customHeight="1" x14ac:dyDescent="0.2">
      <c r="A11" s="725" t="s">
        <v>131</v>
      </c>
      <c r="B11" s="193" t="s">
        <v>5</v>
      </c>
      <c r="C11" s="194">
        <v>1.2035636774259704</v>
      </c>
      <c r="D11" s="195">
        <v>2.1304568267846902</v>
      </c>
      <c r="E11" s="195">
        <v>1.5261002068865537</v>
      </c>
    </row>
    <row r="12" spans="1:5" ht="13.15" customHeight="1" x14ac:dyDescent="0.2">
      <c r="A12" s="700"/>
      <c r="B12" s="178" t="s">
        <v>6</v>
      </c>
      <c r="C12" s="179">
        <v>0.80472881466122015</v>
      </c>
      <c r="D12" s="180">
        <v>2.6895977436620697</v>
      </c>
      <c r="E12" s="180">
        <v>1.4320802363610572</v>
      </c>
    </row>
    <row r="13" spans="1:5" ht="13.15" customHeight="1" x14ac:dyDescent="0.2">
      <c r="A13" s="700"/>
      <c r="B13" s="178" t="s">
        <v>7</v>
      </c>
      <c r="C13" s="179">
        <v>1.1025838205194118</v>
      </c>
      <c r="D13" s="180">
        <v>3.77639198849372</v>
      </c>
      <c r="E13" s="180">
        <v>1.9962950759564029</v>
      </c>
    </row>
    <row r="14" spans="1:5" ht="13.15" customHeight="1" x14ac:dyDescent="0.2">
      <c r="A14" s="700"/>
      <c r="B14" s="178" t="s">
        <v>8</v>
      </c>
      <c r="C14" s="179">
        <v>1.0835678546378313</v>
      </c>
      <c r="D14" s="180">
        <v>2.7209238607758008</v>
      </c>
      <c r="E14" s="180">
        <v>1.5942557277113416</v>
      </c>
    </row>
    <row r="15" spans="1:5" ht="13.15" customHeight="1" x14ac:dyDescent="0.2">
      <c r="A15" s="700"/>
      <c r="B15" s="178" t="s">
        <v>9</v>
      </c>
      <c r="C15" s="179">
        <v>0.60112374063221352</v>
      </c>
      <c r="D15" s="180">
        <v>1.5420238593360216</v>
      </c>
      <c r="E15" s="180">
        <v>0.90221737729435869</v>
      </c>
    </row>
    <row r="16" spans="1:5" ht="13.15" customHeight="1" x14ac:dyDescent="0.2">
      <c r="A16" s="701"/>
      <c r="B16" s="189" t="s">
        <v>10</v>
      </c>
      <c r="C16" s="190">
        <v>0.12422221677443226</v>
      </c>
      <c r="D16" s="191">
        <v>0.85881494458446284</v>
      </c>
      <c r="E16" s="191">
        <v>0.34596062908604308</v>
      </c>
    </row>
    <row r="17" spans="1:5" ht="13.15" customHeight="1" x14ac:dyDescent="0.2">
      <c r="A17" s="701"/>
      <c r="B17" s="189">
        <v>2022</v>
      </c>
      <c r="C17" s="190">
        <v>0.2</v>
      </c>
      <c r="D17" s="191">
        <v>0.2</v>
      </c>
      <c r="E17" s="191">
        <v>0.2</v>
      </c>
    </row>
    <row r="18" spans="1:5" ht="13.15" customHeight="1" thickBot="1" x14ac:dyDescent="0.25">
      <c r="A18" s="701"/>
      <c r="B18" s="189">
        <v>2024</v>
      </c>
      <c r="C18" s="190">
        <v>1.5</v>
      </c>
      <c r="D18" s="191">
        <v>3.1</v>
      </c>
      <c r="E18" s="191">
        <v>1.9</v>
      </c>
    </row>
    <row r="19" spans="1:5" ht="13.15" customHeight="1" x14ac:dyDescent="0.2">
      <c r="A19" s="699" t="s">
        <v>100</v>
      </c>
      <c r="B19" s="197" t="s">
        <v>5</v>
      </c>
      <c r="C19" s="198">
        <v>2.357113192469257</v>
      </c>
      <c r="D19" s="199">
        <v>7.5638402033319911</v>
      </c>
      <c r="E19" s="199">
        <v>4.1689290000348063</v>
      </c>
    </row>
    <row r="20" spans="1:5" ht="13.15" customHeight="1" x14ac:dyDescent="0.2">
      <c r="A20" s="700"/>
      <c r="B20" s="178" t="s">
        <v>6</v>
      </c>
      <c r="C20" s="179">
        <v>3.6611466327390283</v>
      </c>
      <c r="D20" s="180">
        <v>8.5323890756539189</v>
      </c>
      <c r="E20" s="180">
        <v>5.2824693809617385</v>
      </c>
    </row>
    <row r="21" spans="1:5" ht="13.15" customHeight="1" x14ac:dyDescent="0.2">
      <c r="A21" s="700"/>
      <c r="B21" s="178" t="s">
        <v>7</v>
      </c>
      <c r="C21" s="179">
        <v>3.7765131096747657</v>
      </c>
      <c r="D21" s="180">
        <v>10.13913097482707</v>
      </c>
      <c r="E21" s="180">
        <v>5.9031964178640015</v>
      </c>
    </row>
    <row r="22" spans="1:5" ht="13.15" customHeight="1" x14ac:dyDescent="0.2">
      <c r="A22" s="700"/>
      <c r="B22" s="178" t="s">
        <v>8</v>
      </c>
      <c r="C22" s="179">
        <v>3.6704288753114267</v>
      </c>
      <c r="D22" s="180">
        <v>10.243597178678622</v>
      </c>
      <c r="E22" s="180">
        <v>5.7205861579164168</v>
      </c>
    </row>
    <row r="23" spans="1:5" ht="13.15" customHeight="1" x14ac:dyDescent="0.2">
      <c r="A23" s="700"/>
      <c r="B23" s="178" t="s">
        <v>9</v>
      </c>
      <c r="C23" s="179">
        <v>4.4444299599948272</v>
      </c>
      <c r="D23" s="180">
        <v>9.5119145429880732</v>
      </c>
      <c r="E23" s="180">
        <v>6.0660551798158995</v>
      </c>
    </row>
    <row r="24" spans="1:5" ht="13.15" customHeight="1" x14ac:dyDescent="0.2">
      <c r="A24" s="701"/>
      <c r="B24" s="189" t="s">
        <v>10</v>
      </c>
      <c r="C24" s="190">
        <v>3.4025190411315527</v>
      </c>
      <c r="D24" s="191">
        <v>10.68430067118976</v>
      </c>
      <c r="E24" s="191">
        <v>5.6005406608970523</v>
      </c>
    </row>
    <row r="25" spans="1:5" ht="13.15" customHeight="1" x14ac:dyDescent="0.2">
      <c r="A25" s="701"/>
      <c r="B25" s="189">
        <v>2022</v>
      </c>
      <c r="C25" s="190">
        <v>2.9</v>
      </c>
      <c r="D25" s="191">
        <v>6.7</v>
      </c>
      <c r="E25" s="191">
        <v>4</v>
      </c>
    </row>
    <row r="26" spans="1:5" ht="13.15" customHeight="1" thickBot="1" x14ac:dyDescent="0.25">
      <c r="A26" s="702"/>
      <c r="B26" s="205">
        <v>2024</v>
      </c>
      <c r="C26" s="206">
        <v>3.8</v>
      </c>
      <c r="D26" s="207">
        <v>12</v>
      </c>
      <c r="E26" s="207">
        <v>6.1</v>
      </c>
    </row>
    <row r="27" spans="1:5" ht="13.15" customHeight="1" x14ac:dyDescent="0.2">
      <c r="A27" s="699" t="s">
        <v>132</v>
      </c>
      <c r="B27" s="197" t="s">
        <v>5</v>
      </c>
      <c r="C27" s="198">
        <v>5.4769070713207499</v>
      </c>
      <c r="D27" s="199">
        <v>13.198466936465051</v>
      </c>
      <c r="E27" s="199">
        <v>8.1638242447283194</v>
      </c>
    </row>
    <row r="28" spans="1:5" ht="13.15" customHeight="1" x14ac:dyDescent="0.2">
      <c r="A28" s="700"/>
      <c r="B28" s="178" t="s">
        <v>6</v>
      </c>
      <c r="C28" s="179">
        <v>8.445938563433403</v>
      </c>
      <c r="D28" s="180">
        <v>13.268170454118222</v>
      </c>
      <c r="E28" s="180">
        <v>10.050948856637735</v>
      </c>
    </row>
    <row r="29" spans="1:5" ht="13.15" customHeight="1" x14ac:dyDescent="0.2">
      <c r="A29" s="700"/>
      <c r="B29" s="178" t="s">
        <v>7</v>
      </c>
      <c r="C29" s="179">
        <v>9.1734697620345091</v>
      </c>
      <c r="D29" s="180">
        <v>16.101992157058589</v>
      </c>
      <c r="E29" s="180">
        <v>11.489304728112625</v>
      </c>
    </row>
    <row r="30" spans="1:5" ht="13.15" customHeight="1" x14ac:dyDescent="0.2">
      <c r="A30" s="700"/>
      <c r="B30" s="178" t="s">
        <v>8</v>
      </c>
      <c r="C30" s="179">
        <v>8.1328997526954758</v>
      </c>
      <c r="D30" s="180">
        <v>16.552666362018613</v>
      </c>
      <c r="E30" s="180">
        <v>10.759007138854402</v>
      </c>
    </row>
    <row r="31" spans="1:5" ht="13.15" customHeight="1" x14ac:dyDescent="0.2">
      <c r="A31" s="700"/>
      <c r="B31" s="178" t="s">
        <v>9</v>
      </c>
      <c r="C31" s="179">
        <v>9.947351553727934</v>
      </c>
      <c r="D31" s="180">
        <v>17.985063435748213</v>
      </c>
      <c r="E31" s="180">
        <v>12.519467183104089</v>
      </c>
    </row>
    <row r="32" spans="1:5" ht="13.15" customHeight="1" x14ac:dyDescent="0.2">
      <c r="A32" s="701"/>
      <c r="B32" s="189" t="s">
        <v>10</v>
      </c>
      <c r="C32" s="190">
        <v>6.4475799315365183</v>
      </c>
      <c r="D32" s="191">
        <v>16.399294668265757</v>
      </c>
      <c r="E32" s="191">
        <v>9.451526665502918</v>
      </c>
    </row>
    <row r="33" spans="1:5" ht="13.15" customHeight="1" x14ac:dyDescent="0.2">
      <c r="A33" s="701"/>
      <c r="B33" s="189">
        <v>2022</v>
      </c>
      <c r="C33" s="190">
        <v>6.3</v>
      </c>
      <c r="D33" s="191">
        <v>11.7</v>
      </c>
      <c r="E33" s="191">
        <v>7.8</v>
      </c>
    </row>
    <row r="34" spans="1:5" ht="13.15" customHeight="1" thickBot="1" x14ac:dyDescent="0.25">
      <c r="A34" s="703"/>
      <c r="B34" s="201">
        <v>2024</v>
      </c>
      <c r="C34" s="202">
        <v>7.8</v>
      </c>
      <c r="D34" s="203">
        <v>22.4</v>
      </c>
      <c r="E34" s="203">
        <v>11.9</v>
      </c>
    </row>
    <row r="35" spans="1:5" ht="12.95" customHeight="1" thickTop="1" x14ac:dyDescent="0.2">
      <c r="A35" s="719" t="s">
        <v>351</v>
      </c>
      <c r="B35" s="720"/>
      <c r="C35" s="720"/>
      <c r="D35" s="720"/>
      <c r="E35" s="721"/>
    </row>
    <row r="37" spans="1:5" ht="86.1" customHeight="1" thickBot="1" x14ac:dyDescent="0.25">
      <c r="A37" s="722" t="s">
        <v>353</v>
      </c>
      <c r="B37" s="723"/>
      <c r="C37" s="723"/>
      <c r="D37" s="723"/>
      <c r="E37" s="724"/>
    </row>
    <row r="38" spans="1:5" ht="27" customHeight="1" thickTop="1" thickBot="1" x14ac:dyDescent="0.25">
      <c r="A38" s="707" t="s">
        <v>125</v>
      </c>
      <c r="B38" s="707"/>
      <c r="C38" s="186" t="s">
        <v>133</v>
      </c>
      <c r="D38" s="187" t="s">
        <v>134</v>
      </c>
      <c r="E38" s="187" t="s">
        <v>62</v>
      </c>
    </row>
    <row r="39" spans="1:5" ht="13.15" customHeight="1" x14ac:dyDescent="0.2">
      <c r="A39" s="711" t="s">
        <v>130</v>
      </c>
      <c r="B39" s="182" t="s">
        <v>5</v>
      </c>
      <c r="C39" s="183">
        <v>46.149781092030103</v>
      </c>
      <c r="D39" s="184">
        <v>53.850218907969818</v>
      </c>
      <c r="E39" s="184">
        <v>100</v>
      </c>
    </row>
    <row r="40" spans="1:5" ht="13.15" customHeight="1" x14ac:dyDescent="0.2">
      <c r="A40" s="712"/>
      <c r="B40" s="178" t="s">
        <v>6</v>
      </c>
      <c r="C40" s="179">
        <v>51.163397868576041</v>
      </c>
      <c r="D40" s="180">
        <v>48.836602131423156</v>
      </c>
      <c r="E40" s="180">
        <v>100</v>
      </c>
    </row>
    <row r="41" spans="1:5" ht="13.15" customHeight="1" x14ac:dyDescent="0.2">
      <c r="A41" s="712"/>
      <c r="B41" s="178" t="s">
        <v>7</v>
      </c>
      <c r="C41" s="179">
        <v>49.379500205875622</v>
      </c>
      <c r="D41" s="180">
        <v>50.620499794123987</v>
      </c>
      <c r="E41" s="180">
        <v>100</v>
      </c>
    </row>
    <row r="42" spans="1:5" ht="13.15" customHeight="1" x14ac:dyDescent="0.2">
      <c r="A42" s="712"/>
      <c r="B42" s="178" t="s">
        <v>8</v>
      </c>
      <c r="C42" s="179">
        <v>50.967023130792001</v>
      </c>
      <c r="D42" s="180">
        <v>49.0329768692079</v>
      </c>
      <c r="E42" s="180">
        <v>100</v>
      </c>
    </row>
    <row r="43" spans="1:5" ht="13.15" customHeight="1" x14ac:dyDescent="0.2">
      <c r="A43" s="712"/>
      <c r="B43" s="178" t="s">
        <v>9</v>
      </c>
      <c r="C43" s="179">
        <v>57.130550512556944</v>
      </c>
      <c r="D43" s="180">
        <v>42.869449487442246</v>
      </c>
      <c r="E43" s="180">
        <v>100</v>
      </c>
    </row>
    <row r="44" spans="1:5" ht="13.15" customHeight="1" x14ac:dyDescent="0.2">
      <c r="A44" s="701"/>
      <c r="B44" s="189" t="s">
        <v>10</v>
      </c>
      <c r="C44" s="190">
        <v>52.412587780215603</v>
      </c>
      <c r="D44" s="191">
        <v>47.587412219784532</v>
      </c>
      <c r="E44" s="191">
        <v>100</v>
      </c>
    </row>
    <row r="45" spans="1:5" ht="13.15" customHeight="1" x14ac:dyDescent="0.2">
      <c r="A45" s="701"/>
      <c r="B45" s="189">
        <v>2022</v>
      </c>
      <c r="C45" s="190">
        <v>64</v>
      </c>
      <c r="D45" s="191">
        <v>36</v>
      </c>
      <c r="E45" s="191">
        <v>100</v>
      </c>
    </row>
    <row r="46" spans="1:5" ht="13.15" customHeight="1" x14ac:dyDescent="0.2">
      <c r="A46" s="701"/>
      <c r="B46" s="189">
        <v>2024</v>
      </c>
      <c r="C46" s="190">
        <v>49.1</v>
      </c>
      <c r="D46" s="191">
        <v>50.9</v>
      </c>
      <c r="E46" s="191">
        <v>100</v>
      </c>
    </row>
    <row r="47" spans="1:5" ht="13.15" customHeight="1" x14ac:dyDescent="0.2">
      <c r="A47" s="725" t="s">
        <v>131</v>
      </c>
      <c r="B47" s="193" t="s">
        <v>5</v>
      </c>
      <c r="C47" s="194">
        <v>51.42207916699779</v>
      </c>
      <c r="D47" s="195">
        <v>48.577920833002217</v>
      </c>
      <c r="E47" s="195">
        <v>100</v>
      </c>
    </row>
    <row r="48" spans="1:5" ht="13.15" customHeight="1" x14ac:dyDescent="0.2">
      <c r="A48" s="700"/>
      <c r="B48" s="178" t="s">
        <v>6</v>
      </c>
      <c r="C48" s="179">
        <v>37.48996937753229</v>
      </c>
      <c r="D48" s="180">
        <v>62.510030622467696</v>
      </c>
      <c r="E48" s="180">
        <v>100</v>
      </c>
    </row>
    <row r="49" spans="1:5" ht="13.15" customHeight="1" x14ac:dyDescent="0.2">
      <c r="A49" s="700"/>
      <c r="B49" s="178" t="s">
        <v>7</v>
      </c>
      <c r="C49" s="179">
        <v>36.77056313259768</v>
      </c>
      <c r="D49" s="180">
        <v>63.229436867402114</v>
      </c>
      <c r="E49" s="180">
        <v>100</v>
      </c>
    </row>
    <row r="50" spans="1:5" ht="13.15" customHeight="1" x14ac:dyDescent="0.2">
      <c r="A50" s="700"/>
      <c r="B50" s="178" t="s">
        <v>8</v>
      </c>
      <c r="C50" s="179">
        <v>46.768239313175378</v>
      </c>
      <c r="D50" s="180">
        <v>53.231760686824551</v>
      </c>
      <c r="E50" s="180">
        <v>100</v>
      </c>
    </row>
    <row r="51" spans="1:5" ht="13.15" customHeight="1" x14ac:dyDescent="0.2">
      <c r="A51" s="700"/>
      <c r="B51" s="178" t="s">
        <v>9</v>
      </c>
      <c r="C51" s="179">
        <v>45.306217439997504</v>
      </c>
      <c r="D51" s="180">
        <v>54.693782560002461</v>
      </c>
      <c r="E51" s="180">
        <v>100</v>
      </c>
    </row>
    <row r="52" spans="1:5" ht="13.15" customHeight="1" x14ac:dyDescent="0.2">
      <c r="A52" s="701"/>
      <c r="B52" s="189" t="s">
        <v>10</v>
      </c>
      <c r="C52" s="190">
        <v>25.068017346502668</v>
      </c>
      <c r="D52" s="191">
        <v>74.931982653497258</v>
      </c>
      <c r="E52" s="191">
        <v>100</v>
      </c>
    </row>
    <row r="53" spans="1:5" ht="13.15" customHeight="1" x14ac:dyDescent="0.2">
      <c r="A53" s="701"/>
      <c r="B53" s="189">
        <v>2022</v>
      </c>
      <c r="C53" s="190">
        <v>71.900000000000006</v>
      </c>
      <c r="D53" s="191">
        <v>28.1</v>
      </c>
      <c r="E53" s="191">
        <v>100</v>
      </c>
    </row>
    <row r="54" spans="1:5" ht="13.15" customHeight="1" thickBot="1" x14ac:dyDescent="0.25">
      <c r="A54" s="701"/>
      <c r="B54" s="189">
        <v>2024</v>
      </c>
      <c r="C54" s="190">
        <v>55.2</v>
      </c>
      <c r="D54" s="191">
        <v>44.8</v>
      </c>
      <c r="E54" s="191">
        <v>100</v>
      </c>
    </row>
    <row r="55" spans="1:5" ht="13.15" customHeight="1" x14ac:dyDescent="0.2">
      <c r="A55" s="699" t="s">
        <v>100</v>
      </c>
      <c r="B55" s="197" t="s">
        <v>5</v>
      </c>
      <c r="C55" s="198">
        <v>36.865450974649256</v>
      </c>
      <c r="D55" s="199">
        <v>63.134549025350964</v>
      </c>
      <c r="E55" s="199">
        <v>100</v>
      </c>
    </row>
    <row r="56" spans="1:5" ht="13.15" customHeight="1" x14ac:dyDescent="0.2">
      <c r="A56" s="700"/>
      <c r="B56" s="178" t="s">
        <v>6</v>
      </c>
      <c r="C56" s="179">
        <v>46.23948830345546</v>
      </c>
      <c r="D56" s="180">
        <v>53.760511696544491</v>
      </c>
      <c r="E56" s="180">
        <v>100</v>
      </c>
    </row>
    <row r="57" spans="1:5" ht="13.15" customHeight="1" x14ac:dyDescent="0.2">
      <c r="A57" s="700"/>
      <c r="B57" s="178" t="s">
        <v>7</v>
      </c>
      <c r="C57" s="179">
        <v>42.590934006295129</v>
      </c>
      <c r="D57" s="180">
        <v>57.409065993705269</v>
      </c>
      <c r="E57" s="180">
        <v>100</v>
      </c>
    </row>
    <row r="58" spans="1:5" ht="13.15" customHeight="1" x14ac:dyDescent="0.2">
      <c r="A58" s="700"/>
      <c r="B58" s="178" t="s">
        <v>8</v>
      </c>
      <c r="C58" s="179">
        <v>44.149844217788953</v>
      </c>
      <c r="D58" s="180">
        <v>55.85015578221104</v>
      </c>
      <c r="E58" s="180">
        <v>100</v>
      </c>
    </row>
    <row r="59" spans="1:5" ht="13.15" customHeight="1" x14ac:dyDescent="0.2">
      <c r="A59" s="700"/>
      <c r="B59" s="178" t="s">
        <v>9</v>
      </c>
      <c r="C59" s="179">
        <v>49.821273254764762</v>
      </c>
      <c r="D59" s="180">
        <v>50.178726745236133</v>
      </c>
      <c r="E59" s="180">
        <v>100</v>
      </c>
    </row>
    <row r="60" spans="1:5" ht="13.15" customHeight="1" x14ac:dyDescent="0.2">
      <c r="A60" s="701"/>
      <c r="B60" s="189" t="s">
        <v>10</v>
      </c>
      <c r="C60" s="190">
        <v>42.414856232380664</v>
      </c>
      <c r="D60" s="191">
        <v>57.585143767619215</v>
      </c>
      <c r="E60" s="191">
        <v>100</v>
      </c>
    </row>
    <row r="61" spans="1:5" ht="13.15" customHeight="1" x14ac:dyDescent="0.2">
      <c r="A61" s="701"/>
      <c r="B61" s="189">
        <v>2022</v>
      </c>
      <c r="C61" s="190">
        <v>51.9</v>
      </c>
      <c r="D61" s="191">
        <v>48.1</v>
      </c>
      <c r="E61" s="191">
        <v>100</v>
      </c>
    </row>
    <row r="62" spans="1:5" ht="13.15" customHeight="1" thickBot="1" x14ac:dyDescent="0.25">
      <c r="A62" s="702"/>
      <c r="B62" s="205">
        <v>2024</v>
      </c>
      <c r="C62" s="206">
        <v>44.9</v>
      </c>
      <c r="D62" s="207">
        <v>55.1</v>
      </c>
      <c r="E62" s="207">
        <v>100</v>
      </c>
    </row>
    <row r="63" spans="1:5" ht="13.15" customHeight="1" x14ac:dyDescent="0.2">
      <c r="A63" s="699" t="s">
        <v>132</v>
      </c>
      <c r="B63" s="197" t="s">
        <v>5</v>
      </c>
      <c r="C63" s="198">
        <v>43.742674902853587</v>
      </c>
      <c r="D63" s="199">
        <v>56.257325097146271</v>
      </c>
      <c r="E63" s="199">
        <v>100</v>
      </c>
    </row>
    <row r="64" spans="1:5" ht="13.15" customHeight="1" x14ac:dyDescent="0.2">
      <c r="A64" s="700"/>
      <c r="B64" s="178" t="s">
        <v>6</v>
      </c>
      <c r="C64" s="179">
        <v>56.06266512522793</v>
      </c>
      <c r="D64" s="180">
        <v>43.937334874771025</v>
      </c>
      <c r="E64" s="180">
        <v>100</v>
      </c>
    </row>
    <row r="65" spans="1:5" ht="13.15" customHeight="1" x14ac:dyDescent="0.2">
      <c r="A65" s="700"/>
      <c r="B65" s="178" t="s">
        <v>7</v>
      </c>
      <c r="C65" s="179">
        <v>53.156121664666578</v>
      </c>
      <c r="D65" s="180">
        <v>46.84387833533323</v>
      </c>
      <c r="E65" s="180">
        <v>100</v>
      </c>
    </row>
    <row r="66" spans="1:5" ht="13.15" customHeight="1" x14ac:dyDescent="0.2">
      <c r="A66" s="700"/>
      <c r="B66" s="178" t="s">
        <v>8</v>
      </c>
      <c r="C66" s="179">
        <v>52.014702284137115</v>
      </c>
      <c r="D66" s="180">
        <v>47.985297715862998</v>
      </c>
      <c r="E66" s="180">
        <v>100</v>
      </c>
    </row>
    <row r="67" spans="1:5" ht="13.15" customHeight="1" x14ac:dyDescent="0.2">
      <c r="A67" s="700"/>
      <c r="B67" s="178" t="s">
        <v>9</v>
      </c>
      <c r="C67" s="179">
        <v>54.028975574342589</v>
      </c>
      <c r="D67" s="180">
        <v>45.971024425656346</v>
      </c>
      <c r="E67" s="180">
        <v>100</v>
      </c>
    </row>
    <row r="68" spans="1:5" ht="13.15" customHeight="1" x14ac:dyDescent="0.2">
      <c r="A68" s="701"/>
      <c r="B68" s="189" t="s">
        <v>10</v>
      </c>
      <c r="C68" s="190">
        <v>47.625786476675401</v>
      </c>
      <c r="D68" s="191">
        <v>52.374213523324464</v>
      </c>
      <c r="E68" s="191">
        <v>100</v>
      </c>
    </row>
    <row r="69" spans="1:5" ht="13.15" customHeight="1" x14ac:dyDescent="0.2">
      <c r="A69" s="701"/>
      <c r="B69" s="189">
        <v>2022</v>
      </c>
      <c r="C69" s="190">
        <v>57</v>
      </c>
      <c r="D69" s="191">
        <v>43</v>
      </c>
      <c r="E69" s="191">
        <v>100</v>
      </c>
    </row>
    <row r="70" spans="1:5" ht="13.15" customHeight="1" thickBot="1" x14ac:dyDescent="0.25">
      <c r="A70" s="703"/>
      <c r="B70" s="201">
        <v>2024</v>
      </c>
      <c r="C70" s="202">
        <v>47.2</v>
      </c>
      <c r="D70" s="203">
        <v>52.8</v>
      </c>
      <c r="E70" s="203">
        <v>100</v>
      </c>
    </row>
    <row r="71" spans="1:5" ht="12.95" customHeight="1" thickTop="1" x14ac:dyDescent="0.2">
      <c r="A71" s="719" t="s">
        <v>351</v>
      </c>
      <c r="B71" s="720"/>
      <c r="C71" s="720"/>
      <c r="D71" s="720"/>
      <c r="E71" s="721"/>
    </row>
  </sheetData>
  <mergeCells count="14">
    <mergeCell ref="A1:E1"/>
    <mergeCell ref="A3:A10"/>
    <mergeCell ref="A11:A18"/>
    <mergeCell ref="A19:A26"/>
    <mergeCell ref="A47:A54"/>
    <mergeCell ref="A55:A62"/>
    <mergeCell ref="A63:A70"/>
    <mergeCell ref="A71:E71"/>
    <mergeCell ref="A2:B2"/>
    <mergeCell ref="A38:B38"/>
    <mergeCell ref="A27:A34"/>
    <mergeCell ref="A35:E35"/>
    <mergeCell ref="A37:E37"/>
    <mergeCell ref="A39:A4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1"/>
  <sheetViews>
    <sheetView workbookViewId="0">
      <selection sqref="A1:E1"/>
    </sheetView>
  </sheetViews>
  <sheetFormatPr baseColWidth="10" defaultColWidth="9.140625" defaultRowHeight="12" x14ac:dyDescent="0.2"/>
  <cols>
    <col min="1" max="1" width="22.7109375" style="176" customWidth="1"/>
    <col min="2" max="2" width="13.140625" style="176" customWidth="1"/>
    <col min="3" max="5" width="17" style="176" customWidth="1"/>
    <col min="6" max="6" width="4.28515625" style="176" customWidth="1"/>
    <col min="7" max="16384" width="9.140625" style="176"/>
  </cols>
  <sheetData>
    <row r="1" spans="1:5" ht="65.25" customHeight="1" thickBot="1" x14ac:dyDescent="0.25">
      <c r="A1" s="726" t="s">
        <v>354</v>
      </c>
      <c r="B1" s="727"/>
      <c r="C1" s="727"/>
      <c r="D1" s="727"/>
      <c r="E1" s="728"/>
    </row>
    <row r="2" spans="1:5" ht="29.1" customHeight="1" thickTop="1" thickBot="1" x14ac:dyDescent="0.25">
      <c r="A2" s="707" t="s">
        <v>125</v>
      </c>
      <c r="B2" s="707"/>
      <c r="C2" s="186" t="s">
        <v>135</v>
      </c>
      <c r="D2" s="187" t="s">
        <v>136</v>
      </c>
      <c r="E2" s="187" t="s">
        <v>62</v>
      </c>
    </row>
    <row r="3" spans="1:5" ht="13.15" customHeight="1" x14ac:dyDescent="0.2">
      <c r="A3" s="711" t="s">
        <v>130</v>
      </c>
      <c r="B3" s="182" t="s">
        <v>5</v>
      </c>
      <c r="C3" s="183">
        <v>9.2574601777639156</v>
      </c>
      <c r="D3" s="184">
        <v>5.0937353927753426</v>
      </c>
      <c r="E3" s="184">
        <v>5.6639020932687929</v>
      </c>
    </row>
    <row r="4" spans="1:5" ht="13.15" customHeight="1" x14ac:dyDescent="0.2">
      <c r="A4" s="712"/>
      <c r="B4" s="178" t="s">
        <v>6</v>
      </c>
      <c r="C4" s="179">
        <v>11.805970562879473</v>
      </c>
      <c r="D4" s="180">
        <v>6.570836214544423</v>
      </c>
      <c r="E4" s="180">
        <v>7.2624365667372803</v>
      </c>
    </row>
    <row r="5" spans="1:5" ht="13.15" customHeight="1" x14ac:dyDescent="0.2">
      <c r="A5" s="712"/>
      <c r="B5" s="178" t="s">
        <v>7</v>
      </c>
      <c r="C5" s="179">
        <v>13.743112113765818</v>
      </c>
      <c r="D5" s="180">
        <v>7.3109531217756496</v>
      </c>
      <c r="E5" s="180">
        <v>8.1798432395376111</v>
      </c>
    </row>
    <row r="6" spans="1:5" ht="13.15" customHeight="1" x14ac:dyDescent="0.2">
      <c r="A6" s="712"/>
      <c r="B6" s="178" t="s">
        <v>8</v>
      </c>
      <c r="C6" s="179">
        <v>12.004188489550758</v>
      </c>
      <c r="D6" s="180">
        <v>6.3514603833476695</v>
      </c>
      <c r="E6" s="180">
        <v>7.0529277112487119</v>
      </c>
    </row>
    <row r="7" spans="1:5" ht="13.15" customHeight="1" x14ac:dyDescent="0.2">
      <c r="A7" s="712"/>
      <c r="B7" s="178" t="s">
        <v>9</v>
      </c>
      <c r="C7" s="179">
        <v>11.513525562972832</v>
      </c>
      <c r="D7" s="180">
        <v>7.4426099760463602</v>
      </c>
      <c r="E7" s="180">
        <v>7.9809125852288147</v>
      </c>
    </row>
    <row r="8" spans="1:5" ht="13.15" customHeight="1" x14ac:dyDescent="0.2">
      <c r="A8" s="701"/>
      <c r="B8" s="189">
        <v>2020</v>
      </c>
      <c r="C8" s="190">
        <v>13.713515170230995</v>
      </c>
      <c r="D8" s="191">
        <v>7.2336556602207098</v>
      </c>
      <c r="E8" s="191">
        <v>8.0284584330822355</v>
      </c>
    </row>
    <row r="9" spans="1:5" ht="13.15" customHeight="1" x14ac:dyDescent="0.2">
      <c r="A9" s="701"/>
      <c r="B9" s="189">
        <v>2022</v>
      </c>
      <c r="C9" s="190">
        <v>10.199999999999999</v>
      </c>
      <c r="D9" s="191">
        <v>6.9</v>
      </c>
      <c r="E9" s="191">
        <v>7.3</v>
      </c>
    </row>
    <row r="10" spans="1:5" ht="13.15" customHeight="1" x14ac:dyDescent="0.2">
      <c r="A10" s="701"/>
      <c r="B10" s="189">
        <v>2024</v>
      </c>
      <c r="C10" s="190">
        <v>14.3</v>
      </c>
      <c r="D10" s="191">
        <v>6.3</v>
      </c>
      <c r="E10" s="191">
        <v>7.2</v>
      </c>
    </row>
    <row r="11" spans="1:5" ht="13.15" customHeight="1" x14ac:dyDescent="0.2">
      <c r="A11" s="725" t="s">
        <v>131</v>
      </c>
      <c r="B11" s="193" t="s">
        <v>5</v>
      </c>
      <c r="C11" s="194">
        <v>1.8005947087326692</v>
      </c>
      <c r="D11" s="195">
        <v>1.4825479334179632</v>
      </c>
      <c r="E11" s="195">
        <v>1.5261002068865537</v>
      </c>
    </row>
    <row r="12" spans="1:5" ht="13.15" customHeight="1" x14ac:dyDescent="0.2">
      <c r="A12" s="700"/>
      <c r="B12" s="178" t="s">
        <v>6</v>
      </c>
      <c r="C12" s="179">
        <v>2.5503741256734513</v>
      </c>
      <c r="D12" s="180">
        <v>1.2618575752430541</v>
      </c>
      <c r="E12" s="180">
        <v>1.4320802363610572</v>
      </c>
    </row>
    <row r="13" spans="1:5" ht="13.15" customHeight="1" x14ac:dyDescent="0.2">
      <c r="A13" s="700"/>
      <c r="B13" s="178" t="s">
        <v>7</v>
      </c>
      <c r="C13" s="179">
        <v>4.1021841916131132</v>
      </c>
      <c r="D13" s="180">
        <v>1.6673902031085228</v>
      </c>
      <c r="E13" s="180">
        <v>1.9962950759564029</v>
      </c>
    </row>
    <row r="14" spans="1:5" ht="13.15" customHeight="1" x14ac:dyDescent="0.2">
      <c r="A14" s="700"/>
      <c r="B14" s="178" t="s">
        <v>8</v>
      </c>
      <c r="C14" s="179">
        <v>2.6114815893120729</v>
      </c>
      <c r="D14" s="180">
        <v>1.4501407761951695</v>
      </c>
      <c r="E14" s="180">
        <v>1.5942557277113416</v>
      </c>
    </row>
    <row r="15" spans="1:5" ht="13.15" customHeight="1" x14ac:dyDescent="0.2">
      <c r="A15" s="700"/>
      <c r="B15" s="178" t="s">
        <v>9</v>
      </c>
      <c r="C15" s="179">
        <v>1.6029683624413131</v>
      </c>
      <c r="D15" s="180">
        <v>0.79543633842363981</v>
      </c>
      <c r="E15" s="180">
        <v>0.90221737729435869</v>
      </c>
    </row>
    <row r="16" spans="1:5" ht="13.15" customHeight="1" x14ac:dyDescent="0.2">
      <c r="A16" s="701"/>
      <c r="B16" s="189" t="s">
        <v>10</v>
      </c>
      <c r="C16" s="190">
        <v>1.148335612049769</v>
      </c>
      <c r="D16" s="191">
        <v>0.23378411250581338</v>
      </c>
      <c r="E16" s="191">
        <v>0.34596062908604308</v>
      </c>
    </row>
    <row r="17" spans="1:5" ht="13.15" customHeight="1" x14ac:dyDescent="0.2">
      <c r="A17" s="701"/>
      <c r="B17" s="189">
        <v>2022</v>
      </c>
      <c r="C17" s="190">
        <v>0.1</v>
      </c>
      <c r="D17" s="191">
        <v>0.2</v>
      </c>
      <c r="E17" s="191">
        <v>0.2</v>
      </c>
    </row>
    <row r="18" spans="1:5" ht="13.15" customHeight="1" thickBot="1" x14ac:dyDescent="0.25">
      <c r="A18" s="701"/>
      <c r="B18" s="189">
        <v>2024</v>
      </c>
      <c r="C18" s="190">
        <v>3.1</v>
      </c>
      <c r="D18" s="191">
        <v>1.8</v>
      </c>
      <c r="E18" s="191">
        <v>1.9</v>
      </c>
    </row>
    <row r="19" spans="1:5" ht="13.15" customHeight="1" x14ac:dyDescent="0.2">
      <c r="A19" s="699" t="s">
        <v>100</v>
      </c>
      <c r="B19" s="197" t="s">
        <v>5</v>
      </c>
      <c r="C19" s="198">
        <v>7.2986325591096177</v>
      </c>
      <c r="D19" s="199">
        <v>3.6723591075097608</v>
      </c>
      <c r="E19" s="199">
        <v>4.1689290000348063</v>
      </c>
    </row>
    <row r="20" spans="1:5" ht="13.15" customHeight="1" x14ac:dyDescent="0.2">
      <c r="A20" s="700"/>
      <c r="B20" s="178" t="s">
        <v>6</v>
      </c>
      <c r="C20" s="179">
        <v>9.5041071485258541</v>
      </c>
      <c r="D20" s="180">
        <v>4.6398669113078252</v>
      </c>
      <c r="E20" s="180">
        <v>5.2824693809617385</v>
      </c>
    </row>
    <row r="21" spans="1:5" ht="13.15" customHeight="1" x14ac:dyDescent="0.2">
      <c r="A21" s="700"/>
      <c r="B21" s="178" t="s">
        <v>7</v>
      </c>
      <c r="C21" s="179">
        <v>11.244184756230959</v>
      </c>
      <c r="D21" s="180">
        <v>5.0690228247473774</v>
      </c>
      <c r="E21" s="180">
        <v>5.9031964178640015</v>
      </c>
    </row>
    <row r="22" spans="1:5" ht="13.15" customHeight="1" x14ac:dyDescent="0.2">
      <c r="A22" s="700"/>
      <c r="B22" s="178" t="s">
        <v>8</v>
      </c>
      <c r="C22" s="179">
        <v>10.641900599918126</v>
      </c>
      <c r="D22" s="180">
        <v>5.0233614618309028</v>
      </c>
      <c r="E22" s="180">
        <v>5.7205861579164168</v>
      </c>
    </row>
    <row r="23" spans="1:5" ht="13.15" customHeight="1" x14ac:dyDescent="0.2">
      <c r="A23" s="700"/>
      <c r="B23" s="178" t="s">
        <v>9</v>
      </c>
      <c r="C23" s="179">
        <v>10.279903367989609</v>
      </c>
      <c r="D23" s="180">
        <v>5.4239453623287286</v>
      </c>
      <c r="E23" s="180">
        <v>6.0660551798158995</v>
      </c>
    </row>
    <row r="24" spans="1:5" ht="13.15" customHeight="1" x14ac:dyDescent="0.2">
      <c r="A24" s="701"/>
      <c r="B24" s="189" t="s">
        <v>10</v>
      </c>
      <c r="C24" s="190">
        <v>11.6640025215828</v>
      </c>
      <c r="D24" s="191">
        <v>4.7528347323841462</v>
      </c>
      <c r="E24" s="191">
        <v>5.6005406608970523</v>
      </c>
    </row>
    <row r="25" spans="1:5" ht="13.15" customHeight="1" x14ac:dyDescent="0.2">
      <c r="A25" s="701"/>
      <c r="B25" s="189">
        <v>2022</v>
      </c>
      <c r="C25" s="190">
        <v>7.3</v>
      </c>
      <c r="D25" s="191">
        <v>3.6</v>
      </c>
      <c r="E25" s="191">
        <v>4</v>
      </c>
    </row>
    <row r="26" spans="1:5" ht="13.15" customHeight="1" thickBot="1" x14ac:dyDescent="0.25">
      <c r="A26" s="702"/>
      <c r="B26" s="205">
        <v>2024</v>
      </c>
      <c r="C26" s="206">
        <v>13.1</v>
      </c>
      <c r="D26" s="207">
        <v>5.2</v>
      </c>
      <c r="E26" s="207">
        <v>6.1</v>
      </c>
    </row>
    <row r="27" spans="1:5" ht="13.15" customHeight="1" x14ac:dyDescent="0.2">
      <c r="A27" s="699" t="s">
        <v>132</v>
      </c>
      <c r="B27" s="197" t="s">
        <v>5</v>
      </c>
      <c r="C27" s="198">
        <v>12.948055775955345</v>
      </c>
      <c r="D27" s="199">
        <v>7.4047410624289007</v>
      </c>
      <c r="E27" s="199">
        <v>8.1638242447283194</v>
      </c>
    </row>
    <row r="28" spans="1:5" ht="13.15" customHeight="1" x14ac:dyDescent="0.2">
      <c r="A28" s="700"/>
      <c r="B28" s="178" t="s">
        <v>6</v>
      </c>
      <c r="C28" s="179">
        <v>14.120972371884227</v>
      </c>
      <c r="D28" s="180">
        <v>9.4314245614597656</v>
      </c>
      <c r="E28" s="180">
        <v>10.050948856637735</v>
      </c>
    </row>
    <row r="29" spans="1:5" ht="13.15" customHeight="1" x14ac:dyDescent="0.2">
      <c r="A29" s="700"/>
      <c r="B29" s="178" t="s">
        <v>7</v>
      </c>
      <c r="C29" s="179">
        <v>17.12613687042904</v>
      </c>
      <c r="D29" s="180">
        <v>10.608925250746266</v>
      </c>
      <c r="E29" s="180">
        <v>11.489304728112625</v>
      </c>
    </row>
    <row r="30" spans="1:5" ht="13.15" customHeight="1" x14ac:dyDescent="0.2">
      <c r="A30" s="700"/>
      <c r="B30" s="178" t="s">
        <v>8</v>
      </c>
      <c r="C30" s="179">
        <v>16.902426861464541</v>
      </c>
      <c r="D30" s="180">
        <v>9.8886413047866171</v>
      </c>
      <c r="E30" s="180">
        <v>10.759007138854402</v>
      </c>
    </row>
    <row r="31" spans="1:5" ht="13.15" customHeight="1" x14ac:dyDescent="0.2">
      <c r="A31" s="700"/>
      <c r="B31" s="178" t="s">
        <v>9</v>
      </c>
      <c r="C31" s="179">
        <v>19.289728878778185</v>
      </c>
      <c r="D31" s="180">
        <v>11.48780887278566</v>
      </c>
      <c r="E31" s="180">
        <v>12.519467183104089</v>
      </c>
    </row>
    <row r="32" spans="1:5" ht="13.15" customHeight="1" x14ac:dyDescent="0.2">
      <c r="A32" s="701"/>
      <c r="B32" s="189" t="s">
        <v>10</v>
      </c>
      <c r="C32" s="190">
        <v>17.421074912592911</v>
      </c>
      <c r="D32" s="191">
        <v>8.3373391845143203</v>
      </c>
      <c r="E32" s="191">
        <v>9.451526665502918</v>
      </c>
    </row>
    <row r="33" spans="1:5" ht="13.15" customHeight="1" x14ac:dyDescent="0.2">
      <c r="A33" s="701"/>
      <c r="B33" s="189">
        <v>2022</v>
      </c>
      <c r="C33" s="190">
        <v>12.2</v>
      </c>
      <c r="D33" s="191">
        <v>7.3</v>
      </c>
      <c r="E33" s="191">
        <v>7.8</v>
      </c>
    </row>
    <row r="34" spans="1:5" ht="13.15" customHeight="1" thickBot="1" x14ac:dyDescent="0.25">
      <c r="A34" s="703"/>
      <c r="B34" s="201">
        <v>2024</v>
      </c>
      <c r="C34" s="202">
        <v>23.1</v>
      </c>
      <c r="D34" s="203">
        <v>10.5</v>
      </c>
      <c r="E34" s="203">
        <v>11.9</v>
      </c>
    </row>
    <row r="35" spans="1:5" ht="12.95" customHeight="1" thickTop="1" x14ac:dyDescent="0.2">
      <c r="A35" s="729" t="s">
        <v>351</v>
      </c>
      <c r="B35" s="730"/>
      <c r="C35" s="730"/>
      <c r="D35" s="730"/>
      <c r="E35" s="731"/>
    </row>
    <row r="37" spans="1:5" ht="65.25" customHeight="1" thickBot="1" x14ac:dyDescent="0.25">
      <c r="A37" s="726" t="s">
        <v>355</v>
      </c>
      <c r="B37" s="727"/>
      <c r="C37" s="727"/>
      <c r="D37" s="727"/>
      <c r="E37" s="728"/>
    </row>
    <row r="38" spans="1:5" ht="29.1" customHeight="1" thickTop="1" thickBot="1" x14ac:dyDescent="0.25">
      <c r="A38" s="707" t="s">
        <v>125</v>
      </c>
      <c r="B38" s="707"/>
      <c r="C38" s="186" t="s">
        <v>135</v>
      </c>
      <c r="D38" s="187" t="s">
        <v>136</v>
      </c>
      <c r="E38" s="187" t="s">
        <v>62</v>
      </c>
    </row>
    <row r="39" spans="1:5" ht="13.15" customHeight="1" x14ac:dyDescent="0.2">
      <c r="A39" s="711" t="s">
        <v>130</v>
      </c>
      <c r="B39" s="182" t="s">
        <v>5</v>
      </c>
      <c r="C39" s="183">
        <v>22.381848356878489</v>
      </c>
      <c r="D39" s="184">
        <v>77.618151643121422</v>
      </c>
      <c r="E39" s="184">
        <v>100</v>
      </c>
    </row>
    <row r="40" spans="1:5" ht="13.15" customHeight="1" x14ac:dyDescent="0.2">
      <c r="A40" s="712"/>
      <c r="B40" s="178" t="s">
        <v>6</v>
      </c>
      <c r="C40" s="179">
        <v>21.47566982299767</v>
      </c>
      <c r="D40" s="180">
        <v>78.524330177001588</v>
      </c>
      <c r="E40" s="180">
        <v>100</v>
      </c>
    </row>
    <row r="41" spans="1:5" ht="13.15" customHeight="1" x14ac:dyDescent="0.2">
      <c r="A41" s="712"/>
      <c r="B41" s="178" t="s">
        <v>7</v>
      </c>
      <c r="C41" s="179">
        <v>22.695941090137119</v>
      </c>
      <c r="D41" s="180">
        <v>77.304058909862562</v>
      </c>
      <c r="E41" s="180">
        <v>100</v>
      </c>
    </row>
    <row r="42" spans="1:5" ht="13.15" customHeight="1" x14ac:dyDescent="0.2">
      <c r="A42" s="712"/>
      <c r="B42" s="178" t="s">
        <v>8</v>
      </c>
      <c r="C42" s="179">
        <v>21.120914802928141</v>
      </c>
      <c r="D42" s="180">
        <v>78.879085197071959</v>
      </c>
      <c r="E42" s="180">
        <v>100</v>
      </c>
    </row>
    <row r="43" spans="1:5" ht="13.15" customHeight="1" x14ac:dyDescent="0.2">
      <c r="A43" s="712"/>
      <c r="B43" s="178" t="s">
        <v>9</v>
      </c>
      <c r="C43" s="179">
        <v>19.076125164063882</v>
      </c>
      <c r="D43" s="180">
        <v>80.923874835934697</v>
      </c>
      <c r="E43" s="180">
        <v>100</v>
      </c>
    </row>
    <row r="44" spans="1:5" ht="13.15" customHeight="1" x14ac:dyDescent="0.2">
      <c r="A44" s="701"/>
      <c r="B44" s="189" t="s">
        <v>10</v>
      </c>
      <c r="C44" s="190">
        <v>20.951272798175363</v>
      </c>
      <c r="D44" s="191">
        <v>79.04872720182469</v>
      </c>
      <c r="E44" s="191">
        <v>100</v>
      </c>
    </row>
    <row r="45" spans="1:5" ht="13.15" customHeight="1" x14ac:dyDescent="0.2">
      <c r="A45" s="701"/>
      <c r="B45" s="189">
        <v>2022</v>
      </c>
      <c r="C45" s="190">
        <v>16.8</v>
      </c>
      <c r="D45" s="191">
        <v>83.2</v>
      </c>
      <c r="E45" s="191">
        <v>100</v>
      </c>
    </row>
    <row r="46" spans="1:5" ht="13.15" customHeight="1" x14ac:dyDescent="0.2">
      <c r="A46" s="701"/>
      <c r="B46" s="189">
        <v>2024</v>
      </c>
      <c r="C46" s="190">
        <v>22.2</v>
      </c>
      <c r="D46" s="191">
        <v>77.8</v>
      </c>
      <c r="E46" s="191">
        <v>100</v>
      </c>
    </row>
    <row r="47" spans="1:5" ht="13.15" customHeight="1" x14ac:dyDescent="0.2">
      <c r="A47" s="725" t="s">
        <v>131</v>
      </c>
      <c r="B47" s="193" t="s">
        <v>5</v>
      </c>
      <c r="C47" s="194">
        <v>16.156703394413235</v>
      </c>
      <c r="D47" s="195">
        <v>83.843296605586787</v>
      </c>
      <c r="E47" s="195">
        <v>100</v>
      </c>
    </row>
    <row r="48" spans="1:5" ht="13.15" customHeight="1" x14ac:dyDescent="0.2">
      <c r="A48" s="700"/>
      <c r="B48" s="178" t="s">
        <v>6</v>
      </c>
      <c r="C48" s="179">
        <v>23.526857219668106</v>
      </c>
      <c r="D48" s="180">
        <v>76.473142780331898</v>
      </c>
      <c r="E48" s="180">
        <v>100</v>
      </c>
    </row>
    <row r="49" spans="1:5" ht="13.15" customHeight="1" x14ac:dyDescent="0.2">
      <c r="A49" s="700"/>
      <c r="B49" s="178" t="s">
        <v>7</v>
      </c>
      <c r="C49" s="179">
        <v>27.75866067648823</v>
      </c>
      <c r="D49" s="180">
        <v>72.241339323511539</v>
      </c>
      <c r="E49" s="180">
        <v>100</v>
      </c>
    </row>
    <row r="50" spans="1:5" ht="13.15" customHeight="1" x14ac:dyDescent="0.2">
      <c r="A50" s="700"/>
      <c r="B50" s="178" t="s">
        <v>8</v>
      </c>
      <c r="C50" s="179">
        <v>20.327236202405757</v>
      </c>
      <c r="D50" s="180">
        <v>79.672763797594186</v>
      </c>
      <c r="E50" s="180">
        <v>100</v>
      </c>
    </row>
    <row r="51" spans="1:5" ht="13.15" customHeight="1" x14ac:dyDescent="0.2">
      <c r="A51" s="700"/>
      <c r="B51" s="178" t="s">
        <v>9</v>
      </c>
      <c r="C51" s="179">
        <v>23.493523224312366</v>
      </c>
      <c r="D51" s="180">
        <v>76.506476775687645</v>
      </c>
      <c r="E51" s="180">
        <v>100</v>
      </c>
    </row>
    <row r="52" spans="1:5" ht="13.15" customHeight="1" x14ac:dyDescent="0.2">
      <c r="A52" s="701"/>
      <c r="B52" s="189" t="s">
        <v>10</v>
      </c>
      <c r="C52" s="190">
        <v>40.713265629591923</v>
      </c>
      <c r="D52" s="191">
        <v>59.286734370407977</v>
      </c>
      <c r="E52" s="191">
        <v>100</v>
      </c>
    </row>
    <row r="53" spans="1:5" ht="13.15" customHeight="1" x14ac:dyDescent="0.2">
      <c r="A53" s="701"/>
      <c r="B53" s="189">
        <v>2022</v>
      </c>
      <c r="C53" s="190">
        <v>7.4</v>
      </c>
      <c r="D53" s="191">
        <v>92.6</v>
      </c>
      <c r="E53" s="191">
        <v>100</v>
      </c>
    </row>
    <row r="54" spans="1:5" ht="13.15" customHeight="1" thickBot="1" x14ac:dyDescent="0.25">
      <c r="A54" s="701"/>
      <c r="B54" s="189">
        <v>2024</v>
      </c>
      <c r="C54" s="190">
        <v>17.7</v>
      </c>
      <c r="D54" s="191">
        <v>82.3</v>
      </c>
      <c r="E54" s="191">
        <v>100</v>
      </c>
    </row>
    <row r="55" spans="1:5" ht="13.15" customHeight="1" x14ac:dyDescent="0.2">
      <c r="A55" s="699" t="s">
        <v>100</v>
      </c>
      <c r="B55" s="197" t="s">
        <v>5</v>
      </c>
      <c r="C55" s="198">
        <v>23.97379764283054</v>
      </c>
      <c r="D55" s="199">
        <v>76.026202357169652</v>
      </c>
      <c r="E55" s="199">
        <v>100</v>
      </c>
    </row>
    <row r="56" spans="1:5" ht="13.15" customHeight="1" x14ac:dyDescent="0.2">
      <c r="A56" s="700"/>
      <c r="B56" s="178" t="s">
        <v>6</v>
      </c>
      <c r="C56" s="179">
        <v>23.768496443790177</v>
      </c>
      <c r="D56" s="180">
        <v>76.231503556209901</v>
      </c>
      <c r="E56" s="180">
        <v>100</v>
      </c>
    </row>
    <row r="57" spans="1:5" ht="13.15" customHeight="1" x14ac:dyDescent="0.2">
      <c r="A57" s="700"/>
      <c r="B57" s="178" t="s">
        <v>7</v>
      </c>
      <c r="C57" s="179">
        <v>25.730535581775833</v>
      </c>
      <c r="D57" s="180">
        <v>74.269464418224231</v>
      </c>
      <c r="E57" s="180">
        <v>100</v>
      </c>
    </row>
    <row r="58" spans="1:5" ht="13.15" customHeight="1" x14ac:dyDescent="0.2">
      <c r="A58" s="700"/>
      <c r="B58" s="178" t="s">
        <v>8</v>
      </c>
      <c r="C58" s="179">
        <v>23.084901105763429</v>
      </c>
      <c r="D58" s="180">
        <v>76.915098894236621</v>
      </c>
      <c r="E58" s="180">
        <v>100</v>
      </c>
    </row>
    <row r="59" spans="1:5" ht="13.15" customHeight="1" x14ac:dyDescent="0.2">
      <c r="A59" s="700"/>
      <c r="B59" s="178" t="s">
        <v>9</v>
      </c>
      <c r="C59" s="179">
        <v>22.408720692695503</v>
      </c>
      <c r="D59" s="180">
        <v>77.591279307304802</v>
      </c>
      <c r="E59" s="180">
        <v>100</v>
      </c>
    </row>
    <row r="60" spans="1:5" ht="13.15" customHeight="1" x14ac:dyDescent="0.2">
      <c r="A60" s="701"/>
      <c r="B60" s="189" t="s">
        <v>10</v>
      </c>
      <c r="C60" s="190">
        <v>25.545325084040694</v>
      </c>
      <c r="D60" s="191">
        <v>74.454674915959401</v>
      </c>
      <c r="E60" s="191">
        <v>100</v>
      </c>
    </row>
    <row r="61" spans="1:5" ht="13.15" customHeight="1" x14ac:dyDescent="0.2">
      <c r="A61" s="701"/>
      <c r="B61" s="189">
        <v>2022</v>
      </c>
      <c r="C61" s="190">
        <v>21.9</v>
      </c>
      <c r="D61" s="191">
        <v>78.099999999999994</v>
      </c>
      <c r="E61" s="191">
        <v>100</v>
      </c>
    </row>
    <row r="62" spans="1:5" ht="13.15" customHeight="1" thickBot="1" x14ac:dyDescent="0.25">
      <c r="A62" s="702"/>
      <c r="B62" s="205">
        <v>2024</v>
      </c>
      <c r="C62" s="206">
        <v>23.9</v>
      </c>
      <c r="D62" s="207">
        <v>76.099999999999994</v>
      </c>
      <c r="E62" s="207">
        <v>100</v>
      </c>
    </row>
    <row r="63" spans="1:5" ht="13.15" customHeight="1" x14ac:dyDescent="0.2">
      <c r="A63" s="699" t="s">
        <v>132</v>
      </c>
      <c r="B63" s="197" t="s">
        <v>5</v>
      </c>
      <c r="C63" s="198">
        <v>21.718546100199966</v>
      </c>
      <c r="D63" s="199">
        <v>78.281453899799899</v>
      </c>
      <c r="E63" s="199">
        <v>100</v>
      </c>
    </row>
    <row r="64" spans="1:5" ht="13.15" customHeight="1" x14ac:dyDescent="0.2">
      <c r="A64" s="700"/>
      <c r="B64" s="178" t="s">
        <v>6</v>
      </c>
      <c r="C64" s="179">
        <v>18.5602967050926</v>
      </c>
      <c r="D64" s="180">
        <v>81.439703294906991</v>
      </c>
      <c r="E64" s="180">
        <v>100</v>
      </c>
    </row>
    <row r="65" spans="1:5" ht="13.15" customHeight="1" x14ac:dyDescent="0.2">
      <c r="A65" s="700"/>
      <c r="B65" s="178" t="s">
        <v>7</v>
      </c>
      <c r="C65" s="179">
        <v>20.136025346340737</v>
      </c>
      <c r="D65" s="180">
        <v>79.86397465365927</v>
      </c>
      <c r="E65" s="180">
        <v>100</v>
      </c>
    </row>
    <row r="66" spans="1:5" ht="13.15" customHeight="1" x14ac:dyDescent="0.2">
      <c r="A66" s="700"/>
      <c r="B66" s="178" t="s">
        <v>8</v>
      </c>
      <c r="C66" s="179">
        <v>19.495133831294634</v>
      </c>
      <c r="D66" s="180">
        <v>80.504866168705419</v>
      </c>
      <c r="E66" s="180">
        <v>100</v>
      </c>
    </row>
    <row r="67" spans="1:5" ht="13.15" customHeight="1" x14ac:dyDescent="0.2">
      <c r="A67" s="700"/>
      <c r="B67" s="178" t="s">
        <v>9</v>
      </c>
      <c r="C67" s="179">
        <v>20.373923224445296</v>
      </c>
      <c r="D67" s="180">
        <v>79.62607677555485</v>
      </c>
      <c r="E67" s="180">
        <v>100</v>
      </c>
    </row>
    <row r="68" spans="1:5" ht="13.15" customHeight="1" x14ac:dyDescent="0.2">
      <c r="A68" s="701"/>
      <c r="B68" s="189" t="s">
        <v>10</v>
      </c>
      <c r="C68" s="190">
        <v>22.6082406799853</v>
      </c>
      <c r="D68" s="191">
        <v>77.391759320014458</v>
      </c>
      <c r="E68" s="191">
        <v>100</v>
      </c>
    </row>
    <row r="69" spans="1:5" ht="13.15" customHeight="1" x14ac:dyDescent="0.2">
      <c r="A69" s="701"/>
      <c r="B69" s="189">
        <v>2022</v>
      </c>
      <c r="C69" s="190">
        <v>18.7</v>
      </c>
      <c r="D69" s="191">
        <v>81.3</v>
      </c>
      <c r="E69" s="191">
        <v>100</v>
      </c>
    </row>
    <row r="70" spans="1:5" ht="13.15" customHeight="1" thickBot="1" x14ac:dyDescent="0.25">
      <c r="A70" s="703"/>
      <c r="B70" s="201">
        <v>2024</v>
      </c>
      <c r="C70" s="202">
        <v>21.6</v>
      </c>
      <c r="D70" s="203">
        <v>78.400000000000006</v>
      </c>
      <c r="E70" s="203">
        <v>100</v>
      </c>
    </row>
    <row r="71" spans="1:5" ht="12.95" customHeight="1" thickTop="1" x14ac:dyDescent="0.2">
      <c r="A71" s="729" t="s">
        <v>356</v>
      </c>
      <c r="B71" s="730"/>
      <c r="C71" s="730"/>
      <c r="D71" s="730"/>
      <c r="E71" s="731"/>
    </row>
  </sheetData>
  <mergeCells count="14">
    <mergeCell ref="A55:A62"/>
    <mergeCell ref="A63:A70"/>
    <mergeCell ref="A71:E71"/>
    <mergeCell ref="A2:B2"/>
    <mergeCell ref="A38:B38"/>
    <mergeCell ref="A27:A34"/>
    <mergeCell ref="A35:E35"/>
    <mergeCell ref="A37:E37"/>
    <mergeCell ref="A39:A46"/>
    <mergeCell ref="A1:E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71"/>
  <sheetViews>
    <sheetView workbookViewId="0">
      <selection sqref="A1:E1"/>
    </sheetView>
  </sheetViews>
  <sheetFormatPr baseColWidth="10" defaultColWidth="8.85546875" defaultRowHeight="12" x14ac:dyDescent="0.2"/>
  <cols>
    <col min="1" max="1" width="22.5703125" style="212" customWidth="1"/>
    <col min="2" max="2" width="12.7109375" style="212" customWidth="1"/>
    <col min="3" max="5" width="13.5703125" style="212" customWidth="1"/>
    <col min="6" max="16384" width="8.85546875" style="212"/>
  </cols>
  <sheetData>
    <row r="1" spans="1:5" ht="60.6" customHeight="1" thickBot="1" x14ac:dyDescent="0.25">
      <c r="A1" s="733" t="s">
        <v>357</v>
      </c>
      <c r="B1" s="733"/>
      <c r="C1" s="733"/>
      <c r="D1" s="733"/>
      <c r="E1" s="733"/>
    </row>
    <row r="2" spans="1:5" ht="21" customHeight="1" thickTop="1" thickBot="1" x14ac:dyDescent="0.25">
      <c r="A2" s="707" t="s">
        <v>125</v>
      </c>
      <c r="B2" s="707"/>
      <c r="C2" s="186" t="s">
        <v>138</v>
      </c>
      <c r="D2" s="187" t="s">
        <v>139</v>
      </c>
      <c r="E2" s="187" t="s">
        <v>62</v>
      </c>
    </row>
    <row r="3" spans="1:5" ht="13.15" customHeight="1" x14ac:dyDescent="0.2">
      <c r="A3" s="711" t="s">
        <v>130</v>
      </c>
      <c r="B3" s="182" t="s">
        <v>5</v>
      </c>
      <c r="C3" s="183">
        <v>4.804843216894513</v>
      </c>
      <c r="D3" s="184">
        <v>10.156246929280593</v>
      </c>
      <c r="E3" s="184">
        <v>5.6639020932687929</v>
      </c>
    </row>
    <row r="4" spans="1:5" ht="13.15" customHeight="1" x14ac:dyDescent="0.2">
      <c r="A4" s="712"/>
      <c r="B4" s="178" t="s">
        <v>6</v>
      </c>
      <c r="C4" s="179">
        <v>5.8474084814108673</v>
      </c>
      <c r="D4" s="180">
        <v>12.635495569498827</v>
      </c>
      <c r="E4" s="180">
        <v>7.2624365667372803</v>
      </c>
    </row>
    <row r="5" spans="1:5" ht="13.15" customHeight="1" x14ac:dyDescent="0.2">
      <c r="A5" s="712"/>
      <c r="B5" s="178" t="s">
        <v>7</v>
      </c>
      <c r="C5" s="179">
        <v>6.7064209073780772</v>
      </c>
      <c r="D5" s="180">
        <v>13.130240942551941</v>
      </c>
      <c r="E5" s="180">
        <v>8.1798432395376111</v>
      </c>
    </row>
    <row r="6" spans="1:5" ht="13.15" customHeight="1" x14ac:dyDescent="0.2">
      <c r="A6" s="712"/>
      <c r="B6" s="178" t="s">
        <v>8</v>
      </c>
      <c r="C6" s="179">
        <v>5.3879841691841559</v>
      </c>
      <c r="D6" s="180">
        <v>11.16628547226326</v>
      </c>
      <c r="E6" s="180">
        <v>7.0529277112487119</v>
      </c>
    </row>
    <row r="7" spans="1:5" ht="13.15" customHeight="1" x14ac:dyDescent="0.2">
      <c r="A7" s="712"/>
      <c r="B7" s="178" t="s">
        <v>9</v>
      </c>
      <c r="C7" s="179">
        <v>5.7970343854210498</v>
      </c>
      <c r="D7" s="180">
        <v>12.413581417468231</v>
      </c>
      <c r="E7" s="180">
        <v>7.9809125852288147</v>
      </c>
    </row>
    <row r="8" spans="1:5" ht="13.15" customHeight="1" x14ac:dyDescent="0.2">
      <c r="A8" s="701"/>
      <c r="B8" s="189" t="s">
        <v>10</v>
      </c>
      <c r="C8" s="190">
        <v>6.3001831678664315</v>
      </c>
      <c r="D8" s="191">
        <v>11.029658644784664</v>
      </c>
      <c r="E8" s="191">
        <v>8.0284584330822355</v>
      </c>
    </row>
    <row r="9" spans="1:5" ht="13.15" customHeight="1" x14ac:dyDescent="0.2">
      <c r="A9" s="701"/>
      <c r="B9" s="189">
        <v>2022</v>
      </c>
      <c r="C9" s="190">
        <v>5.0999999999999996</v>
      </c>
      <c r="D9" s="191">
        <v>10.3</v>
      </c>
      <c r="E9" s="191">
        <v>7.3</v>
      </c>
    </row>
    <row r="10" spans="1:5" ht="13.15" customHeight="1" x14ac:dyDescent="0.2">
      <c r="A10" s="701"/>
      <c r="B10" s="189">
        <v>2024</v>
      </c>
      <c r="C10" s="190">
        <v>7.1</v>
      </c>
      <c r="D10" s="191">
        <v>7.2</v>
      </c>
      <c r="E10" s="191">
        <v>7.2</v>
      </c>
    </row>
    <row r="11" spans="1:5" ht="13.15" customHeight="1" x14ac:dyDescent="0.2">
      <c r="A11" s="725" t="s">
        <v>131</v>
      </c>
      <c r="B11" s="193" t="s">
        <v>5</v>
      </c>
      <c r="C11" s="194">
        <v>1.2058989219288561</v>
      </c>
      <c r="D11" s="195">
        <v>3.2005542268893921</v>
      </c>
      <c r="E11" s="195">
        <v>1.5261002068865537</v>
      </c>
    </row>
    <row r="12" spans="1:5" ht="13.15" customHeight="1" x14ac:dyDescent="0.2">
      <c r="A12" s="700"/>
      <c r="B12" s="178" t="s">
        <v>6</v>
      </c>
      <c r="C12" s="179">
        <v>1.1542232273995943</v>
      </c>
      <c r="D12" s="180">
        <v>2.4871420538348508</v>
      </c>
      <c r="E12" s="180">
        <v>1.4320802363610572</v>
      </c>
    </row>
    <row r="13" spans="1:5" ht="13.15" customHeight="1" x14ac:dyDescent="0.2">
      <c r="A13" s="700"/>
      <c r="B13" s="178" t="s">
        <v>7</v>
      </c>
      <c r="C13" s="179">
        <v>1.6745457422086389</v>
      </c>
      <c r="D13" s="180">
        <v>3.0773070356413048</v>
      </c>
      <c r="E13" s="180">
        <v>1.9962950759564029</v>
      </c>
    </row>
    <row r="14" spans="1:5" ht="13.15" customHeight="1" x14ac:dyDescent="0.2">
      <c r="A14" s="700"/>
      <c r="B14" s="178" t="s">
        <v>8</v>
      </c>
      <c r="C14" s="179">
        <v>0.914809351316623</v>
      </c>
      <c r="D14" s="180">
        <v>3.2728748249516415</v>
      </c>
      <c r="E14" s="180">
        <v>1.5942557277113416</v>
      </c>
    </row>
    <row r="15" spans="1:5" ht="13.15" customHeight="1" x14ac:dyDescent="0.2">
      <c r="A15" s="700"/>
      <c r="B15" s="178" t="s">
        <v>9</v>
      </c>
      <c r="C15" s="179">
        <v>0.65765266692330548</v>
      </c>
      <c r="D15" s="180">
        <v>1.3986161092487841</v>
      </c>
      <c r="E15" s="180">
        <v>0.90221737729435869</v>
      </c>
    </row>
    <row r="16" spans="1:5" ht="13.15" customHeight="1" x14ac:dyDescent="0.2">
      <c r="A16" s="701"/>
      <c r="B16" s="189" t="s">
        <v>10</v>
      </c>
      <c r="C16" s="190">
        <v>0.31702043023044046</v>
      </c>
      <c r="D16" s="191">
        <v>0.39621612523311744</v>
      </c>
      <c r="E16" s="191">
        <v>0.34596062908604308</v>
      </c>
    </row>
    <row r="17" spans="1:5" ht="13.15" customHeight="1" x14ac:dyDescent="0.2">
      <c r="A17" s="701"/>
      <c r="B17" s="189">
        <v>2022</v>
      </c>
      <c r="C17" s="190">
        <v>0.2</v>
      </c>
      <c r="D17" s="191">
        <v>0.2</v>
      </c>
      <c r="E17" s="191">
        <v>0.2</v>
      </c>
    </row>
    <row r="18" spans="1:5" ht="13.15" customHeight="1" thickBot="1" x14ac:dyDescent="0.25">
      <c r="A18" s="701"/>
      <c r="B18" s="189">
        <v>2024</v>
      </c>
      <c r="C18" s="190">
        <v>1.9</v>
      </c>
      <c r="D18" s="191">
        <v>1.9</v>
      </c>
      <c r="E18" s="191">
        <v>1.9</v>
      </c>
    </row>
    <row r="19" spans="1:5" ht="13.15" customHeight="1" x14ac:dyDescent="0.2">
      <c r="A19" s="699" t="s">
        <v>100</v>
      </c>
      <c r="B19" s="197" t="s">
        <v>5</v>
      </c>
      <c r="C19" s="198">
        <v>3.2844199633055395</v>
      </c>
      <c r="D19" s="199">
        <v>8.7943623816523591</v>
      </c>
      <c r="E19" s="199">
        <v>4.1689290000348063</v>
      </c>
    </row>
    <row r="20" spans="1:5" ht="13.15" customHeight="1" x14ac:dyDescent="0.2">
      <c r="A20" s="700"/>
      <c r="B20" s="178" t="s">
        <v>6</v>
      </c>
      <c r="C20" s="179">
        <v>3.7480701821706952</v>
      </c>
      <c r="D20" s="180">
        <v>11.108797150981554</v>
      </c>
      <c r="E20" s="180">
        <v>5.2824693809617385</v>
      </c>
    </row>
    <row r="21" spans="1:5" ht="13.15" customHeight="1" x14ac:dyDescent="0.2">
      <c r="A21" s="700"/>
      <c r="B21" s="178" t="s">
        <v>7</v>
      </c>
      <c r="C21" s="179">
        <v>4.5806559535778941</v>
      </c>
      <c r="D21" s="180">
        <v>10.346661902026778</v>
      </c>
      <c r="E21" s="180">
        <v>5.9031964178640015</v>
      </c>
    </row>
    <row r="22" spans="1:5" ht="13.15" customHeight="1" x14ac:dyDescent="0.2">
      <c r="A22" s="700"/>
      <c r="B22" s="178" t="s">
        <v>8</v>
      </c>
      <c r="C22" s="179">
        <v>4.0429355600307169</v>
      </c>
      <c r="D22" s="180">
        <v>9.8653375760497752</v>
      </c>
      <c r="E22" s="180">
        <v>5.7205861579164168</v>
      </c>
    </row>
    <row r="23" spans="1:5" ht="13.15" customHeight="1" x14ac:dyDescent="0.2">
      <c r="A23" s="700"/>
      <c r="B23" s="178" t="s">
        <v>9</v>
      </c>
      <c r="C23" s="179">
        <v>4.4770097260580632</v>
      </c>
      <c r="D23" s="180">
        <v>9.2913780281802723</v>
      </c>
      <c r="E23" s="180">
        <v>6.0660551798158995</v>
      </c>
    </row>
    <row r="24" spans="1:5" ht="13.15" customHeight="1" x14ac:dyDescent="0.2">
      <c r="A24" s="701"/>
      <c r="B24" s="189" t="s">
        <v>10</v>
      </c>
      <c r="C24" s="190">
        <v>4.6506751283139698</v>
      </c>
      <c r="D24" s="191">
        <v>7.2500097558105505</v>
      </c>
      <c r="E24" s="191">
        <v>5.6005406608970523</v>
      </c>
    </row>
    <row r="25" spans="1:5" ht="13.15" customHeight="1" x14ac:dyDescent="0.2">
      <c r="A25" s="701"/>
      <c r="B25" s="189">
        <v>2022</v>
      </c>
      <c r="C25" s="190">
        <v>2.9</v>
      </c>
      <c r="D25" s="191">
        <v>5.5</v>
      </c>
      <c r="E25" s="191">
        <v>4</v>
      </c>
    </row>
    <row r="26" spans="1:5" ht="13.15" customHeight="1" thickBot="1" x14ac:dyDescent="0.25">
      <c r="A26" s="702"/>
      <c r="B26" s="205">
        <v>2024</v>
      </c>
      <c r="C26" s="206">
        <v>6.1</v>
      </c>
      <c r="D26" s="207">
        <v>6.1</v>
      </c>
      <c r="E26" s="207">
        <v>6.1</v>
      </c>
    </row>
    <row r="27" spans="1:5" ht="13.15" customHeight="1" x14ac:dyDescent="0.2">
      <c r="A27" s="699" t="s">
        <v>132</v>
      </c>
      <c r="B27" s="197" t="s">
        <v>5</v>
      </c>
      <c r="C27" s="198">
        <v>6.7287831974203733</v>
      </c>
      <c r="D27" s="199">
        <v>15.668198410032966</v>
      </c>
      <c r="E27" s="199">
        <v>8.1638242447283194</v>
      </c>
    </row>
    <row r="28" spans="1:5" ht="13.15" customHeight="1" x14ac:dyDescent="0.2">
      <c r="A28" s="700"/>
      <c r="B28" s="178" t="s">
        <v>6</v>
      </c>
      <c r="C28" s="179">
        <v>7.4181182924865166</v>
      </c>
      <c r="D28" s="180">
        <v>20.048173725992104</v>
      </c>
      <c r="E28" s="180">
        <v>10.050948856637735</v>
      </c>
    </row>
    <row r="29" spans="1:5" ht="13.15" customHeight="1" x14ac:dyDescent="0.2">
      <c r="A29" s="700"/>
      <c r="B29" s="178" t="s">
        <v>7</v>
      </c>
      <c r="C29" s="179">
        <v>8.937828838949649</v>
      </c>
      <c r="D29" s="180">
        <v>20.061741907408273</v>
      </c>
      <c r="E29" s="180">
        <v>11.489304728112625</v>
      </c>
    </row>
    <row r="30" spans="1:5" ht="13.15" customHeight="1" x14ac:dyDescent="0.2">
      <c r="A30" s="700"/>
      <c r="B30" s="178" t="s">
        <v>8</v>
      </c>
      <c r="C30" s="179">
        <v>7.9197971295819913</v>
      </c>
      <c r="D30" s="180">
        <v>17.773471132215604</v>
      </c>
      <c r="E30" s="180">
        <v>10.759007138854402</v>
      </c>
    </row>
    <row r="31" spans="1:5" ht="13.15" customHeight="1" x14ac:dyDescent="0.2">
      <c r="A31" s="700"/>
      <c r="B31" s="178" t="s">
        <v>9</v>
      </c>
      <c r="C31" s="179">
        <v>9.287340469993941</v>
      </c>
      <c r="D31" s="180">
        <v>19.079790622531327</v>
      </c>
      <c r="E31" s="180">
        <v>12.519467183104089</v>
      </c>
    </row>
    <row r="32" spans="1:5" ht="13.15" customHeight="1" x14ac:dyDescent="0.2">
      <c r="A32" s="701"/>
      <c r="B32" s="189" t="s">
        <v>10</v>
      </c>
      <c r="C32" s="190">
        <v>7.7920234435810674</v>
      </c>
      <c r="D32" s="191">
        <v>12.333302225908394</v>
      </c>
      <c r="E32" s="191">
        <v>9.451526665502918</v>
      </c>
    </row>
    <row r="33" spans="1:5" ht="13.15" customHeight="1" x14ac:dyDescent="0.2">
      <c r="A33" s="701"/>
      <c r="B33" s="189">
        <v>2022</v>
      </c>
      <c r="C33" s="190">
        <v>6.4</v>
      </c>
      <c r="D33" s="191">
        <v>9.8000000000000007</v>
      </c>
      <c r="E33" s="191">
        <v>7.8</v>
      </c>
    </row>
    <row r="34" spans="1:5" ht="13.15" customHeight="1" thickBot="1" x14ac:dyDescent="0.25">
      <c r="A34" s="703"/>
      <c r="B34" s="201">
        <v>2024</v>
      </c>
      <c r="C34" s="202">
        <v>12</v>
      </c>
      <c r="D34" s="203">
        <v>11.8</v>
      </c>
      <c r="E34" s="203">
        <v>11.9</v>
      </c>
    </row>
    <row r="35" spans="1:5" ht="19.149999999999999" customHeight="1" thickTop="1" x14ac:dyDescent="0.2">
      <c r="A35" s="732" t="s">
        <v>351</v>
      </c>
      <c r="B35" s="732"/>
      <c r="C35" s="732"/>
      <c r="D35" s="732"/>
      <c r="E35" s="732"/>
    </row>
    <row r="37" spans="1:5" ht="67.900000000000006" customHeight="1" thickBot="1" x14ac:dyDescent="0.25">
      <c r="A37" s="733" t="s">
        <v>358</v>
      </c>
      <c r="B37" s="733"/>
      <c r="C37" s="733"/>
      <c r="D37" s="733"/>
      <c r="E37" s="733"/>
    </row>
    <row r="38" spans="1:5" ht="22.9" customHeight="1" thickTop="1" thickBot="1" x14ac:dyDescent="0.25">
      <c r="A38" s="707" t="s">
        <v>125</v>
      </c>
      <c r="B38" s="707"/>
      <c r="C38" s="186" t="s">
        <v>138</v>
      </c>
      <c r="D38" s="187" t="s">
        <v>139</v>
      </c>
      <c r="E38" s="187" t="s">
        <v>62</v>
      </c>
    </row>
    <row r="39" spans="1:5" ht="13.15" customHeight="1" x14ac:dyDescent="0.2">
      <c r="A39" s="711" t="s">
        <v>130</v>
      </c>
      <c r="B39" s="182" t="s">
        <v>5</v>
      </c>
      <c r="C39" s="183">
        <v>71.214569568769221</v>
      </c>
      <c r="D39" s="184">
        <v>28.785430431230687</v>
      </c>
      <c r="E39" s="184">
        <v>100</v>
      </c>
    </row>
    <row r="40" spans="1:5" ht="13.15" customHeight="1" x14ac:dyDescent="0.2">
      <c r="A40" s="712"/>
      <c r="B40" s="178" t="s">
        <v>6</v>
      </c>
      <c r="C40" s="179">
        <v>63.731668050616975</v>
      </c>
      <c r="D40" s="180">
        <v>36.268331949382173</v>
      </c>
      <c r="E40" s="180">
        <v>100</v>
      </c>
    </row>
    <row r="41" spans="1:5" ht="13.15" customHeight="1" x14ac:dyDescent="0.2">
      <c r="A41" s="712"/>
      <c r="B41" s="178" t="s">
        <v>7</v>
      </c>
      <c r="C41" s="179">
        <v>63.181880992069274</v>
      </c>
      <c r="D41" s="180">
        <v>36.818119007930719</v>
      </c>
      <c r="E41" s="180">
        <v>100</v>
      </c>
    </row>
    <row r="42" spans="1:5" ht="13.15" customHeight="1" x14ac:dyDescent="0.2">
      <c r="A42" s="712"/>
      <c r="B42" s="178" t="s">
        <v>8</v>
      </c>
      <c r="C42" s="179">
        <v>54.381749950212289</v>
      </c>
      <c r="D42" s="180">
        <v>45.618250049787626</v>
      </c>
      <c r="E42" s="180">
        <v>100</v>
      </c>
    </row>
    <row r="43" spans="1:5" ht="13.15" customHeight="1" x14ac:dyDescent="0.2">
      <c r="A43" s="712"/>
      <c r="B43" s="178" t="s">
        <v>9</v>
      </c>
      <c r="C43" s="179">
        <v>48.661691886278682</v>
      </c>
      <c r="D43" s="180">
        <v>51.338308113720032</v>
      </c>
      <c r="E43" s="180">
        <v>100</v>
      </c>
    </row>
    <row r="44" spans="1:5" ht="13.15" customHeight="1" x14ac:dyDescent="0.2">
      <c r="A44" s="701"/>
      <c r="B44" s="189" t="s">
        <v>10</v>
      </c>
      <c r="C44" s="190">
        <v>49.796979787611392</v>
      </c>
      <c r="D44" s="191">
        <v>50.203020212388772</v>
      </c>
      <c r="E44" s="191">
        <v>100</v>
      </c>
    </row>
    <row r="45" spans="1:5" ht="13.15" customHeight="1" x14ac:dyDescent="0.2">
      <c r="A45" s="701"/>
      <c r="B45" s="189">
        <v>2022</v>
      </c>
      <c r="C45" s="190">
        <v>40.299999999999997</v>
      </c>
      <c r="D45" s="191">
        <v>59.7</v>
      </c>
      <c r="E45" s="191">
        <v>100</v>
      </c>
    </row>
    <row r="46" spans="1:5" ht="13.15" customHeight="1" x14ac:dyDescent="0.2">
      <c r="A46" s="701"/>
      <c r="B46" s="189">
        <v>2024</v>
      </c>
      <c r="C46" s="190">
        <v>56</v>
      </c>
      <c r="D46" s="191">
        <v>44</v>
      </c>
      <c r="E46" s="191">
        <v>100</v>
      </c>
    </row>
    <row r="47" spans="1:5" ht="13.15" customHeight="1" x14ac:dyDescent="0.2">
      <c r="A47" s="725" t="s">
        <v>131</v>
      </c>
      <c r="B47" s="193" t="s">
        <v>5</v>
      </c>
      <c r="C47" s="194">
        <v>66.333547787349218</v>
      </c>
      <c r="D47" s="195">
        <v>33.666452212650796</v>
      </c>
      <c r="E47" s="195">
        <v>100</v>
      </c>
    </row>
    <row r="48" spans="1:5" ht="13.15" customHeight="1" x14ac:dyDescent="0.2">
      <c r="A48" s="700"/>
      <c r="B48" s="178" t="s">
        <v>6</v>
      </c>
      <c r="C48" s="179">
        <v>63.796472024685102</v>
      </c>
      <c r="D48" s="180">
        <v>36.20352797531482</v>
      </c>
      <c r="E48" s="180">
        <v>100</v>
      </c>
    </row>
    <row r="49" spans="1:11" ht="13.15" customHeight="1" x14ac:dyDescent="0.2">
      <c r="A49" s="700"/>
      <c r="B49" s="178" t="s">
        <v>7</v>
      </c>
      <c r="C49" s="179">
        <v>64.642628094480159</v>
      </c>
      <c r="D49" s="180">
        <v>35.357371905519578</v>
      </c>
      <c r="E49" s="180">
        <v>100</v>
      </c>
    </row>
    <row r="50" spans="1:11" ht="13.15" customHeight="1" x14ac:dyDescent="0.2">
      <c r="A50" s="700"/>
      <c r="B50" s="178" t="s">
        <v>8</v>
      </c>
      <c r="C50" s="179">
        <v>40.847822437363284</v>
      </c>
      <c r="D50" s="180">
        <v>59.152177562636673</v>
      </c>
      <c r="E50" s="180">
        <v>100</v>
      </c>
    </row>
    <row r="51" spans="1:11" ht="13.15" customHeight="1" x14ac:dyDescent="0.2">
      <c r="A51" s="700"/>
      <c r="B51" s="178" t="s">
        <v>9</v>
      </c>
      <c r="C51" s="179">
        <v>48.833660560947152</v>
      </c>
      <c r="D51" s="180">
        <v>51.166339439052834</v>
      </c>
      <c r="E51" s="180">
        <v>100</v>
      </c>
    </row>
    <row r="52" spans="1:11" ht="13.15" customHeight="1" x14ac:dyDescent="0.2">
      <c r="A52" s="701"/>
      <c r="B52" s="189" t="s">
        <v>10</v>
      </c>
      <c r="C52" s="190">
        <v>58.149041892953001</v>
      </c>
      <c r="D52" s="191">
        <v>41.850958107046914</v>
      </c>
      <c r="E52" s="191">
        <v>100</v>
      </c>
    </row>
    <row r="53" spans="1:11" ht="13.15" customHeight="1" x14ac:dyDescent="0.2">
      <c r="A53" s="701"/>
      <c r="B53" s="189">
        <v>2022</v>
      </c>
      <c r="C53" s="190">
        <v>59.6</v>
      </c>
      <c r="D53" s="191">
        <v>40.4</v>
      </c>
      <c r="E53" s="191">
        <v>100</v>
      </c>
    </row>
    <row r="54" spans="1:11" ht="13.15" customHeight="1" thickBot="1" x14ac:dyDescent="0.25">
      <c r="A54" s="701"/>
      <c r="B54" s="189">
        <v>2024</v>
      </c>
      <c r="C54" s="190">
        <v>45</v>
      </c>
      <c r="D54" s="191">
        <v>55</v>
      </c>
      <c r="E54" s="191">
        <v>100</v>
      </c>
    </row>
    <row r="55" spans="1:11" ht="13.15" customHeight="1" x14ac:dyDescent="0.2">
      <c r="A55" s="699" t="s">
        <v>100</v>
      </c>
      <c r="B55" s="197" t="s">
        <v>5</v>
      </c>
      <c r="C55" s="198">
        <v>66.136248194399087</v>
      </c>
      <c r="D55" s="199">
        <v>33.863751805601119</v>
      </c>
      <c r="E55" s="199">
        <v>100</v>
      </c>
    </row>
    <row r="56" spans="1:11" ht="13.15" customHeight="1" x14ac:dyDescent="0.2">
      <c r="A56" s="700"/>
      <c r="B56" s="178" t="s">
        <v>6</v>
      </c>
      <c r="C56" s="179">
        <v>56.162305839713596</v>
      </c>
      <c r="D56" s="180">
        <v>43.837694160286333</v>
      </c>
      <c r="E56" s="180">
        <v>100</v>
      </c>
    </row>
    <row r="57" spans="1:11" ht="13.15" customHeight="1" x14ac:dyDescent="0.2">
      <c r="A57" s="700"/>
      <c r="B57" s="178" t="s">
        <v>7</v>
      </c>
      <c r="C57" s="179">
        <v>59.79806967834682</v>
      </c>
      <c r="D57" s="180">
        <v>40.201930321653585</v>
      </c>
      <c r="E57" s="180">
        <v>100</v>
      </c>
    </row>
    <row r="58" spans="1:11" ht="13.15" customHeight="1" x14ac:dyDescent="0.2">
      <c r="A58" s="700"/>
      <c r="B58" s="178" t="s">
        <v>8</v>
      </c>
      <c r="C58" s="179">
        <v>50.309799727564439</v>
      </c>
      <c r="D58" s="180">
        <v>49.690200272435611</v>
      </c>
      <c r="E58" s="180">
        <v>100</v>
      </c>
      <c r="K58" s="467"/>
    </row>
    <row r="59" spans="1:11" ht="13.15" customHeight="1" x14ac:dyDescent="0.2">
      <c r="A59" s="700"/>
      <c r="B59" s="178" t="s">
        <v>9</v>
      </c>
      <c r="C59" s="179">
        <v>49.444223795324447</v>
      </c>
      <c r="D59" s="180">
        <v>50.55577620467642</v>
      </c>
      <c r="E59" s="180">
        <v>100</v>
      </c>
    </row>
    <row r="60" spans="1:11" ht="13.15" customHeight="1" x14ac:dyDescent="0.2">
      <c r="A60" s="701"/>
      <c r="B60" s="189" t="s">
        <v>10</v>
      </c>
      <c r="C60" s="190">
        <v>52.694833778140385</v>
      </c>
      <c r="D60" s="191">
        <v>47.30516622185938</v>
      </c>
      <c r="E60" s="191">
        <v>100</v>
      </c>
    </row>
    <row r="61" spans="1:11" ht="13.15" customHeight="1" x14ac:dyDescent="0.2">
      <c r="A61" s="701"/>
      <c r="B61" s="189">
        <v>2022</v>
      </c>
      <c r="C61" s="190">
        <v>41.4</v>
      </c>
      <c r="D61" s="191">
        <v>58.6</v>
      </c>
      <c r="E61" s="191">
        <v>100</v>
      </c>
    </row>
    <row r="62" spans="1:11" ht="13.15" customHeight="1" thickBot="1" x14ac:dyDescent="0.25">
      <c r="A62" s="702"/>
      <c r="B62" s="205">
        <v>2024</v>
      </c>
      <c r="C62" s="206">
        <v>56</v>
      </c>
      <c r="D62" s="207">
        <v>44</v>
      </c>
      <c r="E62" s="207">
        <v>100</v>
      </c>
    </row>
    <row r="63" spans="1:11" ht="13.15" customHeight="1" x14ac:dyDescent="0.2">
      <c r="A63" s="699" t="s">
        <v>132</v>
      </c>
      <c r="B63" s="197" t="s">
        <v>5</v>
      </c>
      <c r="C63" s="198">
        <v>69.190785199033584</v>
      </c>
      <c r="D63" s="199">
        <v>30.809214800966295</v>
      </c>
      <c r="E63" s="199">
        <v>100</v>
      </c>
    </row>
    <row r="64" spans="1:11" ht="13.15" customHeight="1" x14ac:dyDescent="0.2">
      <c r="A64" s="700"/>
      <c r="B64" s="178" t="s">
        <v>6</v>
      </c>
      <c r="C64" s="179">
        <v>58.419911612640604</v>
      </c>
      <c r="D64" s="180">
        <v>41.580088387358344</v>
      </c>
      <c r="E64" s="180">
        <v>100</v>
      </c>
    </row>
    <row r="65" spans="1:5" ht="13.15" customHeight="1" x14ac:dyDescent="0.2">
      <c r="A65" s="700"/>
      <c r="B65" s="178" t="s">
        <v>7</v>
      </c>
      <c r="C65" s="179">
        <v>59.949423381782594</v>
      </c>
      <c r="D65" s="180">
        <v>40.050576618217512</v>
      </c>
      <c r="E65" s="180">
        <v>100</v>
      </c>
    </row>
    <row r="66" spans="1:5" ht="13.15" customHeight="1" x14ac:dyDescent="0.2">
      <c r="A66" s="700"/>
      <c r="B66" s="178" t="s">
        <v>8</v>
      </c>
      <c r="C66" s="179">
        <v>52.400829458386347</v>
      </c>
      <c r="D66" s="180">
        <v>47.59917054161378</v>
      </c>
      <c r="E66" s="180">
        <v>100</v>
      </c>
    </row>
    <row r="67" spans="1:5" ht="13.15" customHeight="1" x14ac:dyDescent="0.2">
      <c r="A67" s="700"/>
      <c r="B67" s="178" t="s">
        <v>9</v>
      </c>
      <c r="C67" s="179">
        <v>49.698056210484005</v>
      </c>
      <c r="D67" s="180">
        <v>50.301943789515022</v>
      </c>
      <c r="E67" s="180">
        <v>100</v>
      </c>
    </row>
    <row r="68" spans="1:5" ht="13.15" customHeight="1" x14ac:dyDescent="0.2">
      <c r="A68" s="701"/>
      <c r="B68" s="189" t="s">
        <v>10</v>
      </c>
      <c r="C68" s="190">
        <v>52.315487552140013</v>
      </c>
      <c r="D68" s="191">
        <v>47.684512447859753</v>
      </c>
      <c r="E68" s="191">
        <v>100</v>
      </c>
    </row>
    <row r="69" spans="1:5" ht="13.15" customHeight="1" x14ac:dyDescent="0.2">
      <c r="A69" s="701"/>
      <c r="B69" s="189">
        <v>2022</v>
      </c>
      <c r="C69" s="190">
        <v>47</v>
      </c>
      <c r="D69" s="191">
        <v>53</v>
      </c>
      <c r="E69" s="191">
        <v>100</v>
      </c>
    </row>
    <row r="70" spans="1:5" ht="13.15" customHeight="1" thickBot="1" x14ac:dyDescent="0.25">
      <c r="A70" s="703"/>
      <c r="B70" s="201">
        <v>2024</v>
      </c>
      <c r="C70" s="202">
        <v>57.4</v>
      </c>
      <c r="D70" s="203">
        <v>42.6</v>
      </c>
      <c r="E70" s="203">
        <v>100</v>
      </c>
    </row>
    <row r="71" spans="1:5" ht="16.149999999999999" customHeight="1" thickTop="1" x14ac:dyDescent="0.2">
      <c r="A71" s="732" t="s">
        <v>351</v>
      </c>
      <c r="B71" s="732"/>
      <c r="C71" s="732"/>
      <c r="D71" s="732"/>
      <c r="E71" s="732"/>
    </row>
  </sheetData>
  <mergeCells count="14">
    <mergeCell ref="A1:E1"/>
    <mergeCell ref="A3:A10"/>
    <mergeCell ref="A11:A18"/>
    <mergeCell ref="A19:A26"/>
    <mergeCell ref="A47:A54"/>
    <mergeCell ref="A55:A62"/>
    <mergeCell ref="A63:A70"/>
    <mergeCell ref="A71:E71"/>
    <mergeCell ref="A2:B2"/>
    <mergeCell ref="A38:B38"/>
    <mergeCell ref="A27:A34"/>
    <mergeCell ref="A35:E35"/>
    <mergeCell ref="A37:E37"/>
    <mergeCell ref="A39:A4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71"/>
  <sheetViews>
    <sheetView workbookViewId="0">
      <selection sqref="A1:E1"/>
    </sheetView>
  </sheetViews>
  <sheetFormatPr baseColWidth="10" defaultColWidth="8.85546875" defaultRowHeight="12" x14ac:dyDescent="0.2"/>
  <cols>
    <col min="1" max="1" width="21.85546875" style="212" customWidth="1"/>
    <col min="2" max="2" width="13.140625" style="212" customWidth="1"/>
    <col min="3" max="5" width="13.28515625" style="212" customWidth="1"/>
    <col min="6" max="16384" width="8.85546875" style="212"/>
  </cols>
  <sheetData>
    <row r="1" spans="1:5" ht="63.6" customHeight="1" thickBot="1" x14ac:dyDescent="0.25">
      <c r="A1" s="735" t="s">
        <v>359</v>
      </c>
      <c r="B1" s="735"/>
      <c r="C1" s="735"/>
      <c r="D1" s="735"/>
      <c r="E1" s="735"/>
    </row>
    <row r="2" spans="1:5" ht="21" customHeight="1" thickTop="1" thickBot="1" x14ac:dyDescent="0.25">
      <c r="A2" s="707" t="s">
        <v>125</v>
      </c>
      <c r="B2" s="707"/>
      <c r="C2" s="186" t="s">
        <v>138</v>
      </c>
      <c r="D2" s="187" t="s">
        <v>139</v>
      </c>
      <c r="E2" s="187" t="s">
        <v>62</v>
      </c>
    </row>
    <row r="3" spans="1:5" ht="13.15" customHeight="1" x14ac:dyDescent="0.2">
      <c r="A3" s="711" t="s">
        <v>130</v>
      </c>
      <c r="B3" s="182" t="s">
        <v>5</v>
      </c>
      <c r="C3" s="183">
        <v>5.2559509837858789</v>
      </c>
      <c r="D3" s="184">
        <v>6.0505392335483252</v>
      </c>
      <c r="E3" s="184">
        <v>5.6639020932687929</v>
      </c>
    </row>
    <row r="4" spans="1:5" ht="13.15" customHeight="1" x14ac:dyDescent="0.2">
      <c r="A4" s="712"/>
      <c r="B4" s="178" t="s">
        <v>6</v>
      </c>
      <c r="C4" s="179">
        <v>7.1711569045942101</v>
      </c>
      <c r="D4" s="180">
        <v>7.3464622603448673</v>
      </c>
      <c r="E4" s="180">
        <v>7.2624365667372803</v>
      </c>
    </row>
    <row r="5" spans="1:5" ht="13.15" customHeight="1" x14ac:dyDescent="0.2">
      <c r="A5" s="712"/>
      <c r="B5" s="178" t="s">
        <v>7</v>
      </c>
      <c r="C5" s="179">
        <v>7.6733738493498391</v>
      </c>
      <c r="D5" s="180">
        <v>8.6501250871675204</v>
      </c>
      <c r="E5" s="180">
        <v>8.1798432395376111</v>
      </c>
    </row>
    <row r="6" spans="1:5" ht="13.15" customHeight="1" x14ac:dyDescent="0.2">
      <c r="A6" s="712"/>
      <c r="B6" s="178" t="s">
        <v>8</v>
      </c>
      <c r="C6" s="179">
        <v>6.9473601472672373</v>
      </c>
      <c r="D6" s="180">
        <v>7.1539789244955729</v>
      </c>
      <c r="E6" s="180">
        <v>7.0529277112487119</v>
      </c>
    </row>
    <row r="7" spans="1:5" ht="13.15" customHeight="1" x14ac:dyDescent="0.2">
      <c r="A7" s="712"/>
      <c r="B7" s="178" t="s">
        <v>9</v>
      </c>
      <c r="C7" s="179">
        <v>7.4186208898220736</v>
      </c>
      <c r="D7" s="180">
        <v>8.5103082705307163</v>
      </c>
      <c r="E7" s="180">
        <v>7.9809125852288147</v>
      </c>
    </row>
    <row r="8" spans="1:5" ht="13.15" customHeight="1" x14ac:dyDescent="0.2">
      <c r="A8" s="701"/>
      <c r="B8" s="189" t="s">
        <v>10</v>
      </c>
      <c r="C8" s="190">
        <v>7.4199089038626624</v>
      </c>
      <c r="D8" s="191">
        <v>8.6014555766538194</v>
      </c>
      <c r="E8" s="191">
        <v>8.0284584330822355</v>
      </c>
    </row>
    <row r="9" spans="1:5" ht="13.15" customHeight="1" x14ac:dyDescent="0.2">
      <c r="A9" s="701"/>
      <c r="B9" s="189">
        <v>2022</v>
      </c>
      <c r="C9" s="190">
        <v>6.6</v>
      </c>
      <c r="D9" s="191">
        <v>8</v>
      </c>
      <c r="E9" s="191">
        <v>7.3</v>
      </c>
    </row>
    <row r="10" spans="1:5" ht="13.15" customHeight="1" x14ac:dyDescent="0.2">
      <c r="A10" s="701"/>
      <c r="B10" s="189">
        <v>2024</v>
      </c>
      <c r="C10" s="190">
        <v>7.1</v>
      </c>
      <c r="D10" s="191">
        <v>7.2</v>
      </c>
      <c r="E10" s="191">
        <v>7.2</v>
      </c>
    </row>
    <row r="11" spans="1:5" ht="13.15" customHeight="1" x14ac:dyDescent="0.2">
      <c r="A11" s="725" t="s">
        <v>131</v>
      </c>
      <c r="B11" s="193" t="s">
        <v>5</v>
      </c>
      <c r="C11" s="194">
        <v>1.450667695979456</v>
      </c>
      <c r="D11" s="195">
        <v>1.5975916420690499</v>
      </c>
      <c r="E11" s="195">
        <v>1.5261002068865537</v>
      </c>
    </row>
    <row r="12" spans="1:5" ht="13.15" customHeight="1" x14ac:dyDescent="0.2">
      <c r="A12" s="700"/>
      <c r="B12" s="178" t="s">
        <v>6</v>
      </c>
      <c r="C12" s="179">
        <v>1.5547128116168973</v>
      </c>
      <c r="D12" s="180">
        <v>1.319193236641037</v>
      </c>
      <c r="E12" s="180">
        <v>1.4320802363610572</v>
      </c>
    </row>
    <row r="13" spans="1:5" ht="13.15" customHeight="1" x14ac:dyDescent="0.2">
      <c r="A13" s="700"/>
      <c r="B13" s="178" t="s">
        <v>7</v>
      </c>
      <c r="C13" s="179">
        <v>2.1213165748747977</v>
      </c>
      <c r="D13" s="180">
        <v>1.880206438333099</v>
      </c>
      <c r="E13" s="180">
        <v>1.9962950759564029</v>
      </c>
    </row>
    <row r="14" spans="1:5" ht="13.15" customHeight="1" x14ac:dyDescent="0.2">
      <c r="A14" s="700"/>
      <c r="B14" s="178" t="s">
        <v>8</v>
      </c>
      <c r="C14" s="179">
        <v>1.4579617632788806</v>
      </c>
      <c r="D14" s="180">
        <v>1.7247188164167755</v>
      </c>
      <c r="E14" s="180">
        <v>1.5942557277113416</v>
      </c>
    </row>
    <row r="15" spans="1:5" ht="13.15" customHeight="1" x14ac:dyDescent="0.2">
      <c r="A15" s="700"/>
      <c r="B15" s="178" t="s">
        <v>9</v>
      </c>
      <c r="C15" s="179">
        <v>0.87690119134527478</v>
      </c>
      <c r="D15" s="180">
        <v>0.9260524787536738</v>
      </c>
      <c r="E15" s="180">
        <v>0.90221737729435869</v>
      </c>
    </row>
    <row r="16" spans="1:5" ht="13.15" customHeight="1" x14ac:dyDescent="0.2">
      <c r="A16" s="701"/>
      <c r="B16" s="189" t="s">
        <v>10</v>
      </c>
      <c r="C16" s="190">
        <v>0.35789681501070031</v>
      </c>
      <c r="D16" s="191">
        <v>0.33472177323031987</v>
      </c>
      <c r="E16" s="191">
        <v>0.34596062908604308</v>
      </c>
    </row>
    <row r="17" spans="1:11" ht="13.15" customHeight="1" x14ac:dyDescent="0.2">
      <c r="A17" s="701"/>
      <c r="B17" s="189">
        <v>2022</v>
      </c>
      <c r="C17" s="190">
        <v>0.3</v>
      </c>
      <c r="D17" s="191">
        <v>0.1</v>
      </c>
      <c r="E17" s="191">
        <v>0.2</v>
      </c>
    </row>
    <row r="18" spans="1:11" ht="13.15" customHeight="1" thickBot="1" x14ac:dyDescent="0.25">
      <c r="A18" s="701"/>
      <c r="B18" s="189">
        <v>2024</v>
      </c>
      <c r="C18" s="190">
        <v>1.9</v>
      </c>
      <c r="D18" s="191">
        <v>1.9</v>
      </c>
      <c r="E18" s="191">
        <v>1.9</v>
      </c>
    </row>
    <row r="19" spans="1:11" ht="13.15" customHeight="1" x14ac:dyDescent="0.2">
      <c r="A19" s="699" t="s">
        <v>100</v>
      </c>
      <c r="B19" s="197" t="s">
        <v>5</v>
      </c>
      <c r="C19" s="198">
        <v>3.988397577723974</v>
      </c>
      <c r="D19" s="199">
        <v>4.3400283088253531</v>
      </c>
      <c r="E19" s="199">
        <v>4.1689290000348063</v>
      </c>
    </row>
    <row r="20" spans="1:11" ht="13.15" customHeight="1" x14ac:dyDescent="0.2">
      <c r="A20" s="700"/>
      <c r="B20" s="178" t="s">
        <v>6</v>
      </c>
      <c r="C20" s="179">
        <v>5.3620525592791672</v>
      </c>
      <c r="D20" s="180">
        <v>5.209210654969108</v>
      </c>
      <c r="E20" s="180">
        <v>5.2824693809617385</v>
      </c>
    </row>
    <row r="21" spans="1:11" ht="13.15" customHeight="1" x14ac:dyDescent="0.2">
      <c r="A21" s="700"/>
      <c r="B21" s="178" t="s">
        <v>7</v>
      </c>
      <c r="C21" s="179">
        <v>5.6381941910444811</v>
      </c>
      <c r="D21" s="180">
        <v>6.1492640761849318</v>
      </c>
      <c r="E21" s="180">
        <v>5.9031964178640015</v>
      </c>
      <c r="K21" s="467"/>
    </row>
    <row r="22" spans="1:11" ht="13.15" customHeight="1" x14ac:dyDescent="0.2">
      <c r="A22" s="700"/>
      <c r="B22" s="178" t="s">
        <v>8</v>
      </c>
      <c r="C22" s="179">
        <v>5.569685500690511</v>
      </c>
      <c r="D22" s="180">
        <v>5.8650310415277378</v>
      </c>
      <c r="E22" s="180">
        <v>5.7205861579164168</v>
      </c>
    </row>
    <row r="23" spans="1:11" ht="13.15" customHeight="1" x14ac:dyDescent="0.2">
      <c r="A23" s="700"/>
      <c r="B23" s="178" t="s">
        <v>9</v>
      </c>
      <c r="C23" s="179">
        <v>5.5993913006346991</v>
      </c>
      <c r="D23" s="180">
        <v>6.5054176070809637</v>
      </c>
      <c r="E23" s="180">
        <v>6.0660551798158995</v>
      </c>
    </row>
    <row r="24" spans="1:11" ht="13.15" customHeight="1" x14ac:dyDescent="0.2">
      <c r="A24" s="701"/>
      <c r="B24" s="189" t="s">
        <v>10</v>
      </c>
      <c r="C24" s="190">
        <v>5.3262269167277951</v>
      </c>
      <c r="D24" s="191">
        <v>5.8588285804570805</v>
      </c>
      <c r="E24" s="191">
        <v>5.6005406608970523</v>
      </c>
    </row>
    <row r="25" spans="1:11" ht="13.15" customHeight="1" x14ac:dyDescent="0.2">
      <c r="A25" s="701"/>
      <c r="B25" s="189">
        <v>2022</v>
      </c>
      <c r="C25" s="190">
        <v>3.8</v>
      </c>
      <c r="D25" s="191">
        <v>4.2</v>
      </c>
      <c r="E25" s="191">
        <v>4</v>
      </c>
    </row>
    <row r="26" spans="1:11" ht="13.15" customHeight="1" thickBot="1" x14ac:dyDescent="0.25">
      <c r="A26" s="702"/>
      <c r="B26" s="205">
        <v>2024</v>
      </c>
      <c r="C26" s="206">
        <v>6.1</v>
      </c>
      <c r="D26" s="207">
        <v>6.1</v>
      </c>
      <c r="E26" s="207">
        <v>6.1</v>
      </c>
    </row>
    <row r="27" spans="1:11" ht="13.15" customHeight="1" x14ac:dyDescent="0.2">
      <c r="A27" s="699" t="s">
        <v>132</v>
      </c>
      <c r="B27" s="197" t="s">
        <v>5</v>
      </c>
      <c r="C27" s="198">
        <v>7.8739123858017264</v>
      </c>
      <c r="D27" s="199">
        <v>8.4385892581403219</v>
      </c>
      <c r="E27" s="199">
        <v>8.1638242447283194</v>
      </c>
    </row>
    <row r="28" spans="1:11" ht="13.15" customHeight="1" x14ac:dyDescent="0.2">
      <c r="A28" s="700"/>
      <c r="B28" s="178" t="s">
        <v>6</v>
      </c>
      <c r="C28" s="179">
        <v>9.6033730660911178</v>
      </c>
      <c r="D28" s="180">
        <v>10.462955927652255</v>
      </c>
      <c r="E28" s="180">
        <v>10.050948856637735</v>
      </c>
    </row>
    <row r="29" spans="1:11" ht="13.15" customHeight="1" x14ac:dyDescent="0.2">
      <c r="A29" s="700"/>
      <c r="B29" s="178" t="s">
        <v>7</v>
      </c>
      <c r="C29" s="179">
        <v>11.301202116503115</v>
      </c>
      <c r="D29" s="180">
        <v>11.663967294983573</v>
      </c>
      <c r="E29" s="180">
        <v>11.489304728112625</v>
      </c>
    </row>
    <row r="30" spans="1:11" ht="13.15" customHeight="1" x14ac:dyDescent="0.2">
      <c r="A30" s="700"/>
      <c r="B30" s="178" t="s">
        <v>8</v>
      </c>
      <c r="C30" s="179">
        <v>10.234120651816419</v>
      </c>
      <c r="D30" s="180">
        <v>11.2614381350021</v>
      </c>
      <c r="E30" s="180">
        <v>10.759007138854402</v>
      </c>
    </row>
    <row r="31" spans="1:11" ht="13.15" customHeight="1" x14ac:dyDescent="0.2">
      <c r="A31" s="700"/>
      <c r="B31" s="178" t="s">
        <v>9</v>
      </c>
      <c r="C31" s="179">
        <v>11.727742137945278</v>
      </c>
      <c r="D31" s="180">
        <v>13.264873573197614</v>
      </c>
      <c r="E31" s="180">
        <v>12.519467183104089</v>
      </c>
    </row>
    <row r="32" spans="1:11" ht="13.15" customHeight="1" x14ac:dyDescent="0.2">
      <c r="A32" s="701"/>
      <c r="B32" s="189" t="s">
        <v>10</v>
      </c>
      <c r="C32" s="190">
        <v>9.0311079978686042</v>
      </c>
      <c r="D32" s="191">
        <v>9.8473838375025089</v>
      </c>
      <c r="E32" s="191">
        <v>9.451526665502918</v>
      </c>
    </row>
    <row r="33" spans="1:11" ht="13.15" customHeight="1" x14ac:dyDescent="0.2">
      <c r="A33" s="701"/>
      <c r="B33" s="189">
        <v>2022</v>
      </c>
      <c r="C33" s="190">
        <v>7.6</v>
      </c>
      <c r="D33" s="191">
        <v>8.1</v>
      </c>
      <c r="E33" s="191">
        <v>7.8</v>
      </c>
    </row>
    <row r="34" spans="1:11" ht="13.15" customHeight="1" thickBot="1" x14ac:dyDescent="0.25">
      <c r="A34" s="703"/>
      <c r="B34" s="201">
        <v>2024</v>
      </c>
      <c r="C34" s="202">
        <v>12</v>
      </c>
      <c r="D34" s="203">
        <v>11.8</v>
      </c>
      <c r="E34" s="203">
        <v>11.9</v>
      </c>
    </row>
    <row r="35" spans="1:11" ht="15.6" customHeight="1" thickTop="1" x14ac:dyDescent="0.2">
      <c r="A35" s="734" t="s">
        <v>228</v>
      </c>
      <c r="B35" s="734"/>
      <c r="C35" s="734"/>
      <c r="D35" s="734"/>
      <c r="E35" s="734"/>
    </row>
    <row r="37" spans="1:11" ht="57" customHeight="1" thickBot="1" x14ac:dyDescent="0.25">
      <c r="A37" s="735" t="s">
        <v>229</v>
      </c>
      <c r="B37" s="735"/>
      <c r="C37" s="735"/>
      <c r="D37" s="735"/>
      <c r="E37" s="735"/>
    </row>
    <row r="38" spans="1:11" ht="20.45" customHeight="1" thickTop="1" thickBot="1" x14ac:dyDescent="0.25">
      <c r="A38" s="707" t="s">
        <v>125</v>
      </c>
      <c r="B38" s="707"/>
      <c r="C38" s="186" t="s">
        <v>138</v>
      </c>
      <c r="D38" s="187" t="s">
        <v>139</v>
      </c>
      <c r="E38" s="187" t="s">
        <v>62</v>
      </c>
    </row>
    <row r="39" spans="1:11" ht="13.15" customHeight="1" x14ac:dyDescent="0.2">
      <c r="A39" s="711" t="s">
        <v>130</v>
      </c>
      <c r="B39" s="182">
        <v>2008</v>
      </c>
      <c r="C39" s="183">
        <v>45.154080234714122</v>
      </c>
      <c r="D39" s="184">
        <v>54.845919765285757</v>
      </c>
      <c r="E39" s="184">
        <v>100</v>
      </c>
    </row>
    <row r="40" spans="1:11" ht="13.15" customHeight="1" x14ac:dyDescent="0.2">
      <c r="A40" s="712"/>
      <c r="B40" s="178" t="s">
        <v>6</v>
      </c>
      <c r="C40" s="179">
        <v>47.328614877602412</v>
      </c>
      <c r="D40" s="180">
        <v>52.671385122396742</v>
      </c>
      <c r="E40" s="180">
        <v>100</v>
      </c>
    </row>
    <row r="41" spans="1:11" ht="13.15" customHeight="1" x14ac:dyDescent="0.2">
      <c r="A41" s="712"/>
      <c r="B41" s="178" t="s">
        <v>7</v>
      </c>
      <c r="C41" s="179">
        <v>45.166415181921053</v>
      </c>
      <c r="D41" s="180">
        <v>54.83358481807857</v>
      </c>
      <c r="E41" s="180">
        <v>100</v>
      </c>
    </row>
    <row r="42" spans="1:11" ht="13.15" customHeight="1" x14ac:dyDescent="0.2">
      <c r="A42" s="712"/>
      <c r="B42" s="178" t="s">
        <v>8</v>
      </c>
      <c r="C42" s="179">
        <v>48.175044615888375</v>
      </c>
      <c r="D42" s="180">
        <v>51.82495538411149</v>
      </c>
      <c r="E42" s="180">
        <v>100</v>
      </c>
    </row>
    <row r="43" spans="1:11" ht="13.15" customHeight="1" x14ac:dyDescent="0.2">
      <c r="A43" s="712"/>
      <c r="B43" s="178" t="s">
        <v>9</v>
      </c>
      <c r="C43" s="179">
        <v>45.076764026640561</v>
      </c>
      <c r="D43" s="180">
        <v>54.923235973358345</v>
      </c>
      <c r="E43" s="180">
        <v>100</v>
      </c>
    </row>
    <row r="44" spans="1:11" ht="13.15" customHeight="1" x14ac:dyDescent="0.2">
      <c r="A44" s="701"/>
      <c r="B44" s="189" t="s">
        <v>10</v>
      </c>
      <c r="C44" s="190">
        <v>44.819600962823749</v>
      </c>
      <c r="D44" s="191">
        <v>55.1803990371764</v>
      </c>
      <c r="E44" s="191">
        <v>100</v>
      </c>
    </row>
    <row r="45" spans="1:11" ht="13.15" customHeight="1" x14ac:dyDescent="0.2">
      <c r="A45" s="701"/>
      <c r="B45" s="189">
        <v>2022</v>
      </c>
      <c r="C45" s="190">
        <v>43.7</v>
      </c>
      <c r="D45" s="191">
        <v>56.3</v>
      </c>
      <c r="E45" s="191">
        <v>100</v>
      </c>
    </row>
    <row r="46" spans="1:11" ht="13.15" customHeight="1" x14ac:dyDescent="0.2">
      <c r="A46" s="701"/>
      <c r="B46" s="189">
        <v>2024</v>
      </c>
      <c r="C46" s="190">
        <v>48.2</v>
      </c>
      <c r="D46" s="191">
        <v>51.8</v>
      </c>
      <c r="E46" s="191">
        <v>100</v>
      </c>
    </row>
    <row r="47" spans="1:11" ht="13.15" customHeight="1" x14ac:dyDescent="0.2">
      <c r="A47" s="725" t="s">
        <v>131</v>
      </c>
      <c r="B47" s="193" t="s">
        <v>5</v>
      </c>
      <c r="C47" s="194">
        <v>46.253683075402471</v>
      </c>
      <c r="D47" s="195">
        <v>53.746316924597522</v>
      </c>
      <c r="E47" s="195">
        <v>100</v>
      </c>
    </row>
    <row r="48" spans="1:11" ht="13.15" customHeight="1" x14ac:dyDescent="0.2">
      <c r="A48" s="700"/>
      <c r="B48" s="178" t="s">
        <v>6</v>
      </c>
      <c r="C48" s="179">
        <v>52.035501903011927</v>
      </c>
      <c r="D48" s="180">
        <v>47.964498096988031</v>
      </c>
      <c r="E48" s="180">
        <v>100</v>
      </c>
      <c r="K48" s="468"/>
    </row>
    <row r="49" spans="1:11" ht="13.15" customHeight="1" x14ac:dyDescent="0.2">
      <c r="A49" s="700"/>
      <c r="B49" s="178" t="s">
        <v>7</v>
      </c>
      <c r="C49" s="179">
        <v>51.162881414530681</v>
      </c>
      <c r="D49" s="180">
        <v>48.837118585469049</v>
      </c>
      <c r="E49" s="180">
        <v>100</v>
      </c>
      <c r="K49" s="468"/>
    </row>
    <row r="50" spans="1:11" ht="13.15" customHeight="1" x14ac:dyDescent="0.2">
      <c r="A50" s="700"/>
      <c r="B50" s="178" t="s">
        <v>8</v>
      </c>
      <c r="C50" s="179">
        <v>44.725982895751223</v>
      </c>
      <c r="D50" s="180">
        <v>55.27401710424872</v>
      </c>
      <c r="E50" s="180">
        <v>100</v>
      </c>
    </row>
    <row r="51" spans="1:11" ht="13.15" customHeight="1" x14ac:dyDescent="0.2">
      <c r="A51" s="700"/>
      <c r="B51" s="178" t="s">
        <v>9</v>
      </c>
      <c r="C51" s="179">
        <v>47.132619760413533</v>
      </c>
      <c r="D51" s="180">
        <v>52.867380239586467</v>
      </c>
      <c r="E51" s="180">
        <v>100</v>
      </c>
    </row>
    <row r="52" spans="1:11" ht="13.15" customHeight="1" x14ac:dyDescent="0.2">
      <c r="A52" s="700"/>
      <c r="B52" s="178" t="s">
        <v>10</v>
      </c>
      <c r="C52" s="179">
        <v>50.168686522602698</v>
      </c>
      <c r="D52" s="180">
        <v>49.831313477397181</v>
      </c>
      <c r="E52" s="180">
        <v>100</v>
      </c>
    </row>
    <row r="53" spans="1:11" ht="13.15" customHeight="1" x14ac:dyDescent="0.2">
      <c r="A53" s="701"/>
      <c r="B53" s="189">
        <v>2022</v>
      </c>
      <c r="C53" s="190">
        <v>78</v>
      </c>
      <c r="D53" s="191">
        <v>22</v>
      </c>
      <c r="E53" s="191">
        <v>100</v>
      </c>
    </row>
    <row r="54" spans="1:11" ht="13.15" customHeight="1" thickBot="1" x14ac:dyDescent="0.25">
      <c r="A54" s="701"/>
      <c r="B54" s="189">
        <v>2024</v>
      </c>
      <c r="C54" s="190">
        <v>48.7</v>
      </c>
      <c r="D54" s="191">
        <v>51.3</v>
      </c>
      <c r="E54" s="191">
        <v>100</v>
      </c>
    </row>
    <row r="55" spans="1:11" ht="13.15" customHeight="1" x14ac:dyDescent="0.2">
      <c r="A55" s="699" t="s">
        <v>100</v>
      </c>
      <c r="B55" s="197" t="s">
        <v>5</v>
      </c>
      <c r="C55" s="198">
        <v>46.551681887504827</v>
      </c>
      <c r="D55" s="199">
        <v>53.448318112495372</v>
      </c>
      <c r="E55" s="199">
        <v>100</v>
      </c>
    </row>
    <row r="56" spans="1:11" ht="13.15" customHeight="1" x14ac:dyDescent="0.2">
      <c r="A56" s="700"/>
      <c r="B56" s="178" t="s">
        <v>6</v>
      </c>
      <c r="C56" s="179">
        <v>48.653154086815306</v>
      </c>
      <c r="D56" s="180">
        <v>51.346845913184715</v>
      </c>
      <c r="E56" s="180">
        <v>100</v>
      </c>
    </row>
    <row r="57" spans="1:11" ht="13.15" customHeight="1" x14ac:dyDescent="0.2">
      <c r="A57" s="700"/>
      <c r="B57" s="178" t="s">
        <v>7</v>
      </c>
      <c r="C57" s="179">
        <v>45.986148930974288</v>
      </c>
      <c r="D57" s="180">
        <v>54.01385106902611</v>
      </c>
      <c r="E57" s="180">
        <v>100</v>
      </c>
    </row>
    <row r="58" spans="1:11" ht="13.15" customHeight="1" x14ac:dyDescent="0.2">
      <c r="A58" s="700"/>
      <c r="B58" s="178" t="s">
        <v>8</v>
      </c>
      <c r="C58" s="179">
        <v>47.616984304223749</v>
      </c>
      <c r="D58" s="180">
        <v>52.383015695776322</v>
      </c>
      <c r="E58" s="180">
        <v>100</v>
      </c>
    </row>
    <row r="59" spans="1:11" ht="13.15" customHeight="1" x14ac:dyDescent="0.2">
      <c r="A59" s="700"/>
      <c r="B59" s="178" t="s">
        <v>9</v>
      </c>
      <c r="C59" s="179">
        <v>44.762730351110406</v>
      </c>
      <c r="D59" s="180">
        <v>55.237269648890575</v>
      </c>
      <c r="E59" s="180">
        <v>100</v>
      </c>
    </row>
    <row r="60" spans="1:11" ht="13.15" customHeight="1" x14ac:dyDescent="0.2">
      <c r="A60" s="701"/>
      <c r="B60" s="189" t="s">
        <v>10</v>
      </c>
      <c r="C60" s="190">
        <v>46.120211031224265</v>
      </c>
      <c r="D60" s="191">
        <v>53.879788968775507</v>
      </c>
      <c r="E60" s="191">
        <v>100</v>
      </c>
    </row>
    <row r="61" spans="1:11" ht="13.15" customHeight="1" x14ac:dyDescent="0.2">
      <c r="A61" s="701"/>
      <c r="B61" s="189">
        <v>2022</v>
      </c>
      <c r="C61" s="190">
        <v>46</v>
      </c>
      <c r="D61" s="191">
        <v>54</v>
      </c>
      <c r="E61" s="191">
        <v>100</v>
      </c>
    </row>
    <row r="62" spans="1:11" ht="13.15" customHeight="1" thickBot="1" x14ac:dyDescent="0.25">
      <c r="A62" s="702"/>
      <c r="B62" s="205">
        <v>2024</v>
      </c>
      <c r="C62" s="206">
        <v>48.4</v>
      </c>
      <c r="D62" s="207">
        <v>51.6</v>
      </c>
      <c r="E62" s="207">
        <v>100</v>
      </c>
    </row>
    <row r="63" spans="1:11" ht="13.15" customHeight="1" x14ac:dyDescent="0.2">
      <c r="A63" s="699" t="s">
        <v>132</v>
      </c>
      <c r="B63" s="197" t="s">
        <v>5</v>
      </c>
      <c r="C63" s="198">
        <v>46.930843832268209</v>
      </c>
      <c r="D63" s="199">
        <v>53.069156167731613</v>
      </c>
      <c r="E63" s="199">
        <v>100</v>
      </c>
    </row>
    <row r="64" spans="1:11" ht="13.15" customHeight="1" x14ac:dyDescent="0.2">
      <c r="A64" s="700"/>
      <c r="B64" s="178" t="s">
        <v>6</v>
      </c>
      <c r="C64" s="179">
        <v>45.796644540842415</v>
      </c>
      <c r="D64" s="180">
        <v>54.203355459156469</v>
      </c>
      <c r="E64" s="180">
        <v>100</v>
      </c>
    </row>
    <row r="65" spans="1:5" ht="13.15" customHeight="1" x14ac:dyDescent="0.2">
      <c r="A65" s="700"/>
      <c r="B65" s="178" t="s">
        <v>7</v>
      </c>
      <c r="C65" s="179">
        <v>47.359285250154663</v>
      </c>
      <c r="D65" s="180">
        <v>52.640714749845138</v>
      </c>
      <c r="E65" s="180">
        <v>100</v>
      </c>
    </row>
    <row r="66" spans="1:5" ht="13.15" customHeight="1" x14ac:dyDescent="0.2">
      <c r="A66" s="700"/>
      <c r="B66" s="178" t="s">
        <v>8</v>
      </c>
      <c r="C66" s="179">
        <v>46.521111449399797</v>
      </c>
      <c r="D66" s="180">
        <v>53.478888550600324</v>
      </c>
      <c r="E66" s="180">
        <v>100</v>
      </c>
    </row>
    <row r="67" spans="1:5" ht="13.15" customHeight="1" x14ac:dyDescent="0.2">
      <c r="A67" s="700"/>
      <c r="B67" s="178" t="s">
        <v>9</v>
      </c>
      <c r="C67" s="179">
        <v>45.426645682426866</v>
      </c>
      <c r="D67" s="180">
        <v>54.573354317572111</v>
      </c>
      <c r="E67" s="180">
        <v>100</v>
      </c>
    </row>
    <row r="68" spans="1:5" ht="13.15" customHeight="1" x14ac:dyDescent="0.2">
      <c r="A68" s="701"/>
      <c r="B68" s="189" t="s">
        <v>10</v>
      </c>
      <c r="C68" s="190">
        <v>46.338358722261262</v>
      </c>
      <c r="D68" s="191">
        <v>53.66164127773866</v>
      </c>
      <c r="E68" s="191">
        <v>100</v>
      </c>
    </row>
    <row r="69" spans="1:5" ht="13.15" customHeight="1" x14ac:dyDescent="0.2">
      <c r="A69" s="701"/>
      <c r="B69" s="189">
        <v>2022</v>
      </c>
      <c r="C69" s="190">
        <v>47.1</v>
      </c>
      <c r="D69" s="191">
        <v>52.9</v>
      </c>
      <c r="E69" s="191">
        <v>100</v>
      </c>
    </row>
    <row r="70" spans="1:5" ht="13.15" customHeight="1" thickBot="1" x14ac:dyDescent="0.25">
      <c r="A70" s="703"/>
      <c r="B70" s="201">
        <v>2024</v>
      </c>
      <c r="C70" s="202">
        <v>48.9</v>
      </c>
      <c r="D70" s="203">
        <v>51.1</v>
      </c>
      <c r="E70" s="203">
        <v>100</v>
      </c>
    </row>
    <row r="71" spans="1:5" ht="13.9" customHeight="1" thickTop="1" x14ac:dyDescent="0.2">
      <c r="A71" s="734" t="s">
        <v>228</v>
      </c>
      <c r="B71" s="734"/>
      <c r="C71" s="734"/>
      <c r="D71" s="734"/>
      <c r="E71" s="734"/>
    </row>
  </sheetData>
  <mergeCells count="14">
    <mergeCell ref="A47:A54"/>
    <mergeCell ref="A55:A62"/>
    <mergeCell ref="A63:A70"/>
    <mergeCell ref="A71:E71"/>
    <mergeCell ref="A38:B38"/>
    <mergeCell ref="A27:A34"/>
    <mergeCell ref="A35:E35"/>
    <mergeCell ref="A37:E37"/>
    <mergeCell ref="A39:A46"/>
    <mergeCell ref="A1:E1"/>
    <mergeCell ref="A3:A10"/>
    <mergeCell ref="A11:A18"/>
    <mergeCell ref="A19:A26"/>
    <mergeCell ref="A2:B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71"/>
  <sheetViews>
    <sheetView workbookViewId="0">
      <selection sqref="A1:H1"/>
    </sheetView>
  </sheetViews>
  <sheetFormatPr baseColWidth="10" defaultColWidth="8.85546875" defaultRowHeight="12" x14ac:dyDescent="0.2"/>
  <cols>
    <col min="1" max="1" width="21.85546875" style="212" customWidth="1"/>
    <col min="2" max="2" width="12.85546875" style="212" customWidth="1"/>
    <col min="3" max="7" width="13.28515625" style="212" customWidth="1"/>
    <col min="8" max="8" width="11.7109375" style="212" customWidth="1"/>
    <col min="9" max="16384" width="8.85546875" style="212"/>
  </cols>
  <sheetData>
    <row r="1" spans="1:8" ht="51.6" customHeight="1" thickBot="1" x14ac:dyDescent="0.25">
      <c r="A1" s="738" t="s">
        <v>382</v>
      </c>
      <c r="B1" s="738"/>
      <c r="C1" s="738"/>
      <c r="D1" s="738"/>
      <c r="E1" s="738"/>
      <c r="F1" s="738"/>
      <c r="G1" s="738"/>
      <c r="H1" s="738"/>
    </row>
    <row r="2" spans="1:8" ht="20.45" customHeight="1" thickTop="1" thickBot="1" x14ac:dyDescent="0.25">
      <c r="A2" s="737" t="s">
        <v>125</v>
      </c>
      <c r="B2" s="737"/>
      <c r="C2" s="213" t="s">
        <v>140</v>
      </c>
      <c r="D2" s="214" t="s">
        <v>141</v>
      </c>
      <c r="E2" s="214" t="s">
        <v>142</v>
      </c>
      <c r="F2" s="213" t="s">
        <v>143</v>
      </c>
      <c r="G2" s="214" t="s">
        <v>144</v>
      </c>
      <c r="H2" s="214" t="s">
        <v>62</v>
      </c>
    </row>
    <row r="3" spans="1:8" ht="13.15" customHeight="1" x14ac:dyDescent="0.2">
      <c r="A3" s="711" t="s">
        <v>130</v>
      </c>
      <c r="B3" s="182" t="s">
        <v>5</v>
      </c>
      <c r="C3" s="183">
        <v>11.830471708846952</v>
      </c>
      <c r="D3" s="184">
        <v>8.3559175105870676</v>
      </c>
      <c r="E3" s="184">
        <v>3.8359197847157245</v>
      </c>
      <c r="F3" s="183">
        <v>4.8137641143849503</v>
      </c>
      <c r="G3" s="184">
        <v>3.2104799210800965</v>
      </c>
      <c r="H3" s="184">
        <v>5.6639020932687929</v>
      </c>
    </row>
    <row r="4" spans="1:8" ht="13.15" customHeight="1" x14ac:dyDescent="0.2">
      <c r="A4" s="712"/>
      <c r="B4" s="178" t="s">
        <v>6</v>
      </c>
      <c r="C4" s="179">
        <v>19.699960820863211</v>
      </c>
      <c r="D4" s="180">
        <v>9.9651661211140574</v>
      </c>
      <c r="E4" s="180">
        <v>5.2961795407786676</v>
      </c>
      <c r="F4" s="179">
        <v>4.7079816289643324</v>
      </c>
      <c r="G4" s="180">
        <v>4.1780522481976412</v>
      </c>
      <c r="H4" s="180">
        <v>7.2624365667372803</v>
      </c>
    </row>
    <row r="5" spans="1:8" ht="13.15" customHeight="1" x14ac:dyDescent="0.2">
      <c r="A5" s="712"/>
      <c r="B5" s="178" t="s">
        <v>7</v>
      </c>
      <c r="C5" s="179">
        <v>15.852045785874427</v>
      </c>
      <c r="D5" s="180">
        <v>13.088747055048291</v>
      </c>
      <c r="E5" s="180">
        <v>8.917560139884122</v>
      </c>
      <c r="F5" s="179">
        <v>6.5257384666257776</v>
      </c>
      <c r="G5" s="180">
        <v>2.0553420573840682</v>
      </c>
      <c r="H5" s="180">
        <v>8.1798432395376111</v>
      </c>
    </row>
    <row r="6" spans="1:8" ht="13.15" customHeight="1" x14ac:dyDescent="0.2">
      <c r="A6" s="712"/>
      <c r="B6" s="178" t="s">
        <v>8</v>
      </c>
      <c r="C6" s="179">
        <v>18.328617682113276</v>
      </c>
      <c r="D6" s="180">
        <v>12.934309706166911</v>
      </c>
      <c r="E6" s="180">
        <v>6.9068188542298836</v>
      </c>
      <c r="F6" s="179">
        <v>6.2989056036554985</v>
      </c>
      <c r="G6" s="180">
        <v>1.7841940438319388</v>
      </c>
      <c r="H6" s="180">
        <v>7.0529277112487119</v>
      </c>
    </row>
    <row r="7" spans="1:8" ht="13.15" customHeight="1" x14ac:dyDescent="0.2">
      <c r="A7" s="712"/>
      <c r="B7" s="178" t="s">
        <v>9</v>
      </c>
      <c r="C7" s="179">
        <v>19.043169149287039</v>
      </c>
      <c r="D7" s="180">
        <v>11.505142765569557</v>
      </c>
      <c r="E7" s="180">
        <v>8.466415104597754</v>
      </c>
      <c r="F7" s="179">
        <v>6.6250109555430816</v>
      </c>
      <c r="G7" s="180">
        <v>3.4253895504274974</v>
      </c>
      <c r="H7" s="180">
        <v>7.9809125852288147</v>
      </c>
    </row>
    <row r="8" spans="1:8" ht="13.15" customHeight="1" x14ac:dyDescent="0.2">
      <c r="A8" s="701"/>
      <c r="B8" s="189" t="s">
        <v>10</v>
      </c>
      <c r="C8" s="190">
        <v>19.638982295695829</v>
      </c>
      <c r="D8" s="191">
        <v>12.939308736679935</v>
      </c>
      <c r="E8" s="191">
        <v>8.7680824890534375</v>
      </c>
      <c r="F8" s="190">
        <v>4.8172278195395792</v>
      </c>
      <c r="G8" s="191">
        <v>4.1708198155144096</v>
      </c>
      <c r="H8" s="191">
        <v>8.0284584330822355</v>
      </c>
    </row>
    <row r="9" spans="1:8" ht="13.15" customHeight="1" x14ac:dyDescent="0.2">
      <c r="A9" s="701"/>
      <c r="B9" s="189">
        <v>2022</v>
      </c>
      <c r="C9" s="190">
        <v>8.9</v>
      </c>
      <c r="D9" s="191">
        <v>7.5</v>
      </c>
      <c r="E9" s="191">
        <v>6.1</v>
      </c>
      <c r="F9" s="190">
        <v>7.7</v>
      </c>
      <c r="G9" s="191">
        <v>5.7</v>
      </c>
      <c r="H9" s="191">
        <v>7.3</v>
      </c>
    </row>
    <row r="10" spans="1:8" ht="13.15" customHeight="1" x14ac:dyDescent="0.2">
      <c r="A10" s="701"/>
      <c r="B10" s="189">
        <v>2024</v>
      </c>
      <c r="C10" s="190">
        <v>18.150759221259669</v>
      </c>
      <c r="D10" s="191">
        <v>11.746880552814243</v>
      </c>
      <c r="E10" s="191">
        <v>9.0026417024749161</v>
      </c>
      <c r="F10" s="190">
        <v>5.8493932746599455</v>
      </c>
      <c r="G10" s="191">
        <v>2.2525043256475596</v>
      </c>
      <c r="H10" s="191">
        <v>7.1534171271361036</v>
      </c>
    </row>
    <row r="11" spans="1:8" ht="13.15" customHeight="1" x14ac:dyDescent="0.2">
      <c r="A11" s="725" t="s">
        <v>131</v>
      </c>
      <c r="B11" s="193" t="s">
        <v>5</v>
      </c>
      <c r="C11" s="194">
        <v>2.6516131503646201</v>
      </c>
      <c r="D11" s="195">
        <v>2.9897824804983624</v>
      </c>
      <c r="E11" s="195">
        <v>0.44229996816280887</v>
      </c>
      <c r="F11" s="194">
        <v>0.7475672898551351</v>
      </c>
      <c r="G11" s="195">
        <v>1.3001278417027204</v>
      </c>
      <c r="H11" s="195">
        <v>1.5261002068865537</v>
      </c>
    </row>
    <row r="12" spans="1:8" ht="13.15" customHeight="1" x14ac:dyDescent="0.2">
      <c r="A12" s="700"/>
      <c r="B12" s="178" t="s">
        <v>6</v>
      </c>
      <c r="C12" s="179">
        <v>3.8640885240735083</v>
      </c>
      <c r="D12" s="180">
        <v>1.724044184892638</v>
      </c>
      <c r="E12" s="180">
        <v>0.78766083727633529</v>
      </c>
      <c r="F12" s="179">
        <v>0.12693128824140804</v>
      </c>
      <c r="G12" s="180">
        <v>1.9070129115965686</v>
      </c>
      <c r="H12" s="180">
        <v>1.4320802363610572</v>
      </c>
    </row>
    <row r="13" spans="1:8" ht="13.15" customHeight="1" x14ac:dyDescent="0.2">
      <c r="A13" s="700"/>
      <c r="B13" s="178" t="s">
        <v>7</v>
      </c>
      <c r="C13" s="179">
        <v>3.3130707003841602</v>
      </c>
      <c r="D13" s="180">
        <v>4.5292183646422473</v>
      </c>
      <c r="E13" s="180">
        <v>1.3010630673947343</v>
      </c>
      <c r="F13" s="179">
        <v>0.64511318183174515</v>
      </c>
      <c r="G13" s="180">
        <v>0.98745711069375353</v>
      </c>
      <c r="H13" s="180">
        <v>1.9962950759564029</v>
      </c>
    </row>
    <row r="14" spans="1:8" ht="13.15" customHeight="1" x14ac:dyDescent="0.2">
      <c r="A14" s="700"/>
      <c r="B14" s="178" t="s">
        <v>8</v>
      </c>
      <c r="C14" s="179">
        <v>2.5950966742463697</v>
      </c>
      <c r="D14" s="180">
        <v>4.0909330062869769</v>
      </c>
      <c r="E14" s="180">
        <v>1.2907256962398594</v>
      </c>
      <c r="F14" s="179">
        <v>0.54550149124900904</v>
      </c>
      <c r="G14" s="180">
        <v>0.73082354682763673</v>
      </c>
      <c r="H14" s="180">
        <v>1.5942557277113416</v>
      </c>
    </row>
    <row r="15" spans="1:8" ht="13.15" customHeight="1" x14ac:dyDescent="0.2">
      <c r="A15" s="700"/>
      <c r="B15" s="178" t="s">
        <v>9</v>
      </c>
      <c r="C15" s="179">
        <v>1.9861554627436575</v>
      </c>
      <c r="D15" s="180">
        <v>1.6623227397604092</v>
      </c>
      <c r="E15" s="180">
        <v>0.9226551355003122</v>
      </c>
      <c r="F15" s="179">
        <v>0.38388443016918211</v>
      </c>
      <c r="G15" s="180">
        <v>0.43797261021654388</v>
      </c>
      <c r="H15" s="180">
        <v>0.90221737729435869</v>
      </c>
    </row>
    <row r="16" spans="1:8" ht="13.15" customHeight="1" x14ac:dyDescent="0.2">
      <c r="A16" s="701"/>
      <c r="B16" s="189" t="s">
        <v>10</v>
      </c>
      <c r="C16" s="190">
        <v>1.5292466402121003</v>
      </c>
      <c r="D16" s="191">
        <v>0.77251791686708071</v>
      </c>
      <c r="E16" s="191">
        <v>0.20780809020168337</v>
      </c>
      <c r="F16" s="190">
        <v>9.0894287182562677E-2</v>
      </c>
      <c r="G16" s="191">
        <v>0.1318710676584654</v>
      </c>
      <c r="H16" s="191">
        <v>0.34596062908604308</v>
      </c>
    </row>
    <row r="17" spans="1:8" ht="13.15" customHeight="1" x14ac:dyDescent="0.2">
      <c r="A17" s="701"/>
      <c r="B17" s="189">
        <v>2022</v>
      </c>
      <c r="C17" s="190">
        <v>0.2</v>
      </c>
      <c r="D17" s="191">
        <v>0.4</v>
      </c>
      <c r="E17" s="191">
        <v>0</v>
      </c>
      <c r="F17" s="190">
        <v>0.3</v>
      </c>
      <c r="G17" s="191">
        <v>0.1</v>
      </c>
      <c r="H17" s="191">
        <v>0.2</v>
      </c>
    </row>
    <row r="18" spans="1:8" ht="13.15" customHeight="1" thickBot="1" x14ac:dyDescent="0.25">
      <c r="A18" s="701"/>
      <c r="B18" s="189">
        <v>2024</v>
      </c>
      <c r="C18" s="190">
        <v>4.103335638449054</v>
      </c>
      <c r="D18" s="191">
        <v>4.5561131450854084</v>
      </c>
      <c r="E18" s="191">
        <v>0.84977650188118492</v>
      </c>
      <c r="F18" s="190">
        <v>1.0221575527121702</v>
      </c>
      <c r="G18" s="191">
        <v>1.7125880139463348</v>
      </c>
      <c r="H18" s="191">
        <v>1.9144720011742051</v>
      </c>
    </row>
    <row r="19" spans="1:8" ht="13.15" customHeight="1" x14ac:dyDescent="0.2">
      <c r="A19" s="699" t="s">
        <v>100</v>
      </c>
      <c r="B19" s="197" t="s">
        <v>5</v>
      </c>
      <c r="C19" s="198">
        <v>9.4074025111455661</v>
      </c>
      <c r="D19" s="199">
        <v>7.5859526261725456</v>
      </c>
      <c r="E19" s="199">
        <v>2.5949635864586282</v>
      </c>
      <c r="F19" s="198">
        <v>2.6510871330394399</v>
      </c>
      <c r="G19" s="199">
        <v>1.5658484711139335</v>
      </c>
      <c r="H19" s="199">
        <v>4.1689290000348063</v>
      </c>
    </row>
    <row r="20" spans="1:8" ht="13.15" customHeight="1" x14ac:dyDescent="0.2">
      <c r="A20" s="700"/>
      <c r="B20" s="178" t="s">
        <v>6</v>
      </c>
      <c r="C20" s="179">
        <v>18.033319245922165</v>
      </c>
      <c r="D20" s="180">
        <v>7.3715370722581</v>
      </c>
      <c r="E20" s="180">
        <v>4.0908057027831877</v>
      </c>
      <c r="F20" s="179">
        <v>2.93184720447098</v>
      </c>
      <c r="G20" s="180">
        <v>1.6897698980763498</v>
      </c>
      <c r="H20" s="180">
        <v>5.2824693809617385</v>
      </c>
    </row>
    <row r="21" spans="1:8" ht="13.15" customHeight="1" x14ac:dyDescent="0.2">
      <c r="A21" s="700"/>
      <c r="B21" s="178" t="s">
        <v>7</v>
      </c>
      <c r="C21" s="179">
        <v>13.557134609139423</v>
      </c>
      <c r="D21" s="180">
        <v>11.053892733965663</v>
      </c>
      <c r="E21" s="180">
        <v>5.332659138401759</v>
      </c>
      <c r="F21" s="179">
        <v>3.9579156284464756</v>
      </c>
      <c r="G21" s="180">
        <v>1.0632654529576799</v>
      </c>
      <c r="H21" s="180">
        <v>5.9031964178640015</v>
      </c>
    </row>
    <row r="22" spans="1:8" ht="13.15" customHeight="1" x14ac:dyDescent="0.2">
      <c r="A22" s="700"/>
      <c r="B22" s="178" t="s">
        <v>8</v>
      </c>
      <c r="C22" s="179">
        <v>15.278541713639218</v>
      </c>
      <c r="D22" s="180">
        <v>11.670082816567966</v>
      </c>
      <c r="E22" s="180">
        <v>5.7943607514411886</v>
      </c>
      <c r="F22" s="179">
        <v>4.1543792091963372</v>
      </c>
      <c r="G22" s="180">
        <v>1.1076651185176933</v>
      </c>
      <c r="H22" s="180">
        <v>5.7205861579164168</v>
      </c>
    </row>
    <row r="23" spans="1:8" ht="13.15" customHeight="1" x14ac:dyDescent="0.2">
      <c r="A23" s="700"/>
      <c r="B23" s="178" t="s">
        <v>9</v>
      </c>
      <c r="C23" s="179">
        <v>16.154970983124581</v>
      </c>
      <c r="D23" s="180">
        <v>9.9233334299968359</v>
      </c>
      <c r="E23" s="180">
        <v>6.5873021679252703</v>
      </c>
      <c r="F23" s="179">
        <v>4.3967419670332628</v>
      </c>
      <c r="G23" s="180">
        <v>1.6557024744422562</v>
      </c>
      <c r="H23" s="180">
        <v>6.0660551798158995</v>
      </c>
    </row>
    <row r="24" spans="1:8" ht="13.15" customHeight="1" x14ac:dyDescent="0.2">
      <c r="A24" s="701"/>
      <c r="B24" s="189" t="s">
        <v>10</v>
      </c>
      <c r="C24" s="190">
        <v>15.348841836407162</v>
      </c>
      <c r="D24" s="191">
        <v>9.7480823913995156</v>
      </c>
      <c r="E24" s="191">
        <v>6.6424905077411474</v>
      </c>
      <c r="F24" s="190">
        <v>3.1718313656171255</v>
      </c>
      <c r="G24" s="191">
        <v>1.7747691788274882</v>
      </c>
      <c r="H24" s="191">
        <v>5.6005406608970523</v>
      </c>
    </row>
    <row r="25" spans="1:8" ht="13.15" customHeight="1" x14ac:dyDescent="0.2">
      <c r="A25" s="701"/>
      <c r="B25" s="189">
        <v>2022</v>
      </c>
      <c r="C25" s="190">
        <v>6.1</v>
      </c>
      <c r="D25" s="191">
        <v>5</v>
      </c>
      <c r="E25" s="191">
        <v>3.2</v>
      </c>
      <c r="F25" s="190">
        <v>3.3</v>
      </c>
      <c r="G25" s="191">
        <v>1.7</v>
      </c>
      <c r="H25" s="191">
        <v>4</v>
      </c>
    </row>
    <row r="26" spans="1:8" ht="13.15" customHeight="1" thickBot="1" x14ac:dyDescent="0.25">
      <c r="A26" s="702"/>
      <c r="B26" s="205">
        <v>2024</v>
      </c>
      <c r="C26" s="206">
        <v>16.600000000000001</v>
      </c>
      <c r="D26" s="207">
        <v>11.2</v>
      </c>
      <c r="E26" s="207">
        <v>7.1</v>
      </c>
      <c r="F26" s="206">
        <v>4.3</v>
      </c>
      <c r="G26" s="207">
        <v>2.1</v>
      </c>
      <c r="H26" s="207">
        <v>6.1</v>
      </c>
    </row>
    <row r="27" spans="1:8" ht="13.15" customHeight="1" x14ac:dyDescent="0.2">
      <c r="A27" s="699" t="s">
        <v>132</v>
      </c>
      <c r="B27" s="197" t="s">
        <v>5</v>
      </c>
      <c r="C27" s="198">
        <v>14.441240646665129</v>
      </c>
      <c r="D27" s="199">
        <v>13.194821010969534</v>
      </c>
      <c r="E27" s="199">
        <v>6.1317005189502627</v>
      </c>
      <c r="F27" s="198">
        <v>5.3167980951242066</v>
      </c>
      <c r="G27" s="199">
        <v>5.0363429446377239</v>
      </c>
      <c r="H27" s="199">
        <v>8.1638242447283194</v>
      </c>
    </row>
    <row r="28" spans="1:8" ht="13.15" customHeight="1" x14ac:dyDescent="0.2">
      <c r="A28" s="700"/>
      <c r="B28" s="178" t="s">
        <v>6</v>
      </c>
      <c r="C28" s="179">
        <v>28.184789546387801</v>
      </c>
      <c r="D28" s="180">
        <v>11.571874970957396</v>
      </c>
      <c r="E28" s="180">
        <v>9.3113986527246091</v>
      </c>
      <c r="F28" s="179">
        <v>4.9466165613432009</v>
      </c>
      <c r="G28" s="180">
        <v>6.5655065771406926</v>
      </c>
      <c r="H28" s="180">
        <v>10.050948856637735</v>
      </c>
    </row>
    <row r="29" spans="1:8" ht="13.15" customHeight="1" x14ac:dyDescent="0.2">
      <c r="A29" s="700"/>
      <c r="B29" s="178" t="s">
        <v>7</v>
      </c>
      <c r="C29" s="179">
        <v>23.225390506673175</v>
      </c>
      <c r="D29" s="180">
        <v>16.930101845764661</v>
      </c>
      <c r="E29" s="180">
        <v>11.892365955521658</v>
      </c>
      <c r="F29" s="179">
        <v>7.7308715046012653</v>
      </c>
      <c r="G29" s="180">
        <v>5.7035007350288334</v>
      </c>
      <c r="H29" s="180">
        <v>11.489304728112625</v>
      </c>
    </row>
    <row r="30" spans="1:8" ht="13.15" customHeight="1" x14ac:dyDescent="0.2">
      <c r="A30" s="700"/>
      <c r="B30" s="178" t="s">
        <v>8</v>
      </c>
      <c r="C30" s="179">
        <v>24.807615249728972</v>
      </c>
      <c r="D30" s="180">
        <v>18.833723362680072</v>
      </c>
      <c r="E30" s="180">
        <v>12.097566766522597</v>
      </c>
      <c r="F30" s="179">
        <v>6.9836518283310527</v>
      </c>
      <c r="G30" s="180">
        <v>4.4992132262807347</v>
      </c>
      <c r="H30" s="180">
        <v>10.759007138854402</v>
      </c>
    </row>
    <row r="31" spans="1:8" ht="13.15" customHeight="1" x14ac:dyDescent="0.2">
      <c r="A31" s="700"/>
      <c r="B31" s="178" t="s">
        <v>9</v>
      </c>
      <c r="C31" s="179">
        <v>27.718702980527805</v>
      </c>
      <c r="D31" s="180">
        <v>16.918348809217896</v>
      </c>
      <c r="E31" s="180">
        <v>13.061314269138521</v>
      </c>
      <c r="F31" s="179">
        <v>10.469969225299064</v>
      </c>
      <c r="G31" s="180">
        <v>6.8583514329046285</v>
      </c>
      <c r="H31" s="180">
        <v>12.519467183104089</v>
      </c>
    </row>
    <row r="32" spans="1:8" ht="13.15" customHeight="1" x14ac:dyDescent="0.2">
      <c r="A32" s="701"/>
      <c r="B32" s="189" t="s">
        <v>10</v>
      </c>
      <c r="C32" s="190">
        <v>26.74692712013686</v>
      </c>
      <c r="D32" s="191">
        <v>14.688622583250449</v>
      </c>
      <c r="E32" s="191">
        <v>10.987396937898499</v>
      </c>
      <c r="F32" s="190">
        <v>5.5326310894055029</v>
      </c>
      <c r="G32" s="191">
        <v>4.1607861632866827</v>
      </c>
      <c r="H32" s="191">
        <v>9.451526665502918</v>
      </c>
    </row>
    <row r="33" spans="1:8" ht="13.15" customHeight="1" x14ac:dyDescent="0.2">
      <c r="A33" s="701"/>
      <c r="B33" s="189">
        <v>2022</v>
      </c>
      <c r="C33" s="190">
        <v>10.9</v>
      </c>
      <c r="D33" s="191">
        <v>8.5</v>
      </c>
      <c r="E33" s="191">
        <v>8.1</v>
      </c>
      <c r="F33" s="190">
        <v>6.5</v>
      </c>
      <c r="G33" s="191">
        <v>4.0999999999999996</v>
      </c>
      <c r="H33" s="191">
        <v>7.8</v>
      </c>
    </row>
    <row r="34" spans="1:8" ht="13.15" customHeight="1" thickBot="1" x14ac:dyDescent="0.25">
      <c r="A34" s="703"/>
      <c r="B34" s="201">
        <v>2024</v>
      </c>
      <c r="C34" s="202">
        <v>34.9</v>
      </c>
      <c r="D34" s="203">
        <v>21.6</v>
      </c>
      <c r="E34" s="203">
        <v>12.3</v>
      </c>
      <c r="F34" s="202">
        <v>8.9</v>
      </c>
      <c r="G34" s="203">
        <v>4.5999999999999996</v>
      </c>
      <c r="H34" s="203">
        <v>11.9</v>
      </c>
    </row>
    <row r="35" spans="1:8" ht="17.45" customHeight="1" thickTop="1" x14ac:dyDescent="0.2">
      <c r="A35" s="736" t="s">
        <v>351</v>
      </c>
      <c r="B35" s="736"/>
      <c r="C35" s="736"/>
      <c r="D35" s="736"/>
      <c r="E35" s="736"/>
      <c r="F35" s="736"/>
      <c r="G35" s="736"/>
      <c r="H35" s="736"/>
    </row>
    <row r="37" spans="1:8" ht="53.45" customHeight="1" thickBot="1" x14ac:dyDescent="0.25">
      <c r="A37" s="738" t="s">
        <v>383</v>
      </c>
      <c r="B37" s="738"/>
      <c r="C37" s="738"/>
      <c r="D37" s="738"/>
      <c r="E37" s="738"/>
      <c r="F37" s="738"/>
      <c r="G37" s="738"/>
      <c r="H37" s="738"/>
    </row>
    <row r="38" spans="1:8" ht="20.45" customHeight="1" thickTop="1" thickBot="1" x14ac:dyDescent="0.25">
      <c r="A38" s="737" t="s">
        <v>125</v>
      </c>
      <c r="B38" s="737"/>
      <c r="C38" s="213" t="s">
        <v>140</v>
      </c>
      <c r="D38" s="214" t="s">
        <v>141</v>
      </c>
      <c r="E38" s="214" t="s">
        <v>142</v>
      </c>
      <c r="F38" s="213" t="s">
        <v>143</v>
      </c>
      <c r="G38" s="214" t="s">
        <v>144</v>
      </c>
      <c r="H38" s="214" t="s">
        <v>62</v>
      </c>
    </row>
    <row r="39" spans="1:8" ht="13.15" customHeight="1" x14ac:dyDescent="0.2">
      <c r="A39" s="711" t="s">
        <v>130</v>
      </c>
      <c r="B39" s="182" t="s">
        <v>5</v>
      </c>
      <c r="C39" s="183">
        <v>17.243858699693497</v>
      </c>
      <c r="D39" s="184">
        <v>36.880980885365908</v>
      </c>
      <c r="E39" s="184">
        <v>15.92470469274773</v>
      </c>
      <c r="F39" s="183">
        <v>16.349155418108143</v>
      </c>
      <c r="G39" s="184">
        <v>13.60130030408469</v>
      </c>
      <c r="H39" s="184">
        <v>100</v>
      </c>
    </row>
    <row r="40" spans="1:8" ht="13.15" customHeight="1" x14ac:dyDescent="0.2">
      <c r="A40" s="712"/>
      <c r="B40" s="178" t="s">
        <v>6</v>
      </c>
      <c r="C40" s="179">
        <v>24.347490502949352</v>
      </c>
      <c r="D40" s="180">
        <v>31.014818124415033</v>
      </c>
      <c r="E40" s="180">
        <v>18.743980116648164</v>
      </c>
      <c r="F40" s="179">
        <v>11.709493506968414</v>
      </c>
      <c r="G40" s="180">
        <v>14.18421774901814</v>
      </c>
      <c r="H40" s="180">
        <v>100</v>
      </c>
    </row>
    <row r="41" spans="1:8" ht="13.15" customHeight="1" x14ac:dyDescent="0.2">
      <c r="A41" s="712"/>
      <c r="B41" s="178" t="s">
        <v>7</v>
      </c>
      <c r="C41" s="179">
        <v>13.291097649639052</v>
      </c>
      <c r="D41" s="180">
        <v>37.847542521220738</v>
      </c>
      <c r="E41" s="180">
        <v>27.063762680754316</v>
      </c>
      <c r="F41" s="179">
        <v>15.436967645955335</v>
      </c>
      <c r="G41" s="180">
        <v>6.3606295024303945</v>
      </c>
      <c r="H41" s="180">
        <v>100</v>
      </c>
    </row>
    <row r="42" spans="1:8" ht="13.15" customHeight="1" x14ac:dyDescent="0.2">
      <c r="A42" s="712"/>
      <c r="B42" s="178" t="s">
        <v>8</v>
      </c>
      <c r="C42" s="179">
        <v>12.713612648334657</v>
      </c>
      <c r="D42" s="180">
        <v>36.880673428512701</v>
      </c>
      <c r="E42" s="180">
        <v>23.83978606639004</v>
      </c>
      <c r="F42" s="179">
        <v>19.186895130564128</v>
      </c>
      <c r="G42" s="180">
        <v>7.3790327261985356</v>
      </c>
      <c r="H42" s="180">
        <v>100</v>
      </c>
    </row>
    <row r="43" spans="1:8" ht="13.15" customHeight="1" x14ac:dyDescent="0.2">
      <c r="A43" s="712"/>
      <c r="B43" s="178" t="s">
        <v>9</v>
      </c>
      <c r="C43" s="179">
        <v>14.020649869273885</v>
      </c>
      <c r="D43" s="180">
        <v>31.441904691897509</v>
      </c>
      <c r="E43" s="180">
        <v>25.676740931325799</v>
      </c>
      <c r="F43" s="179">
        <v>17.004343319762359</v>
      </c>
      <c r="G43" s="180">
        <v>11.856361187739701</v>
      </c>
      <c r="H43" s="180">
        <v>100</v>
      </c>
    </row>
    <row r="44" spans="1:8" ht="13.15" customHeight="1" x14ac:dyDescent="0.2">
      <c r="A44" s="701"/>
      <c r="B44" s="189" t="s">
        <v>10</v>
      </c>
      <c r="C44" s="190">
        <v>13.000557425755471</v>
      </c>
      <c r="D44" s="191">
        <v>32.864513651667636</v>
      </c>
      <c r="E44" s="191">
        <v>26.241435395175856</v>
      </c>
      <c r="F44" s="190">
        <v>13.265627660320234</v>
      </c>
      <c r="G44" s="191">
        <v>14.627865867080775</v>
      </c>
      <c r="H44" s="191">
        <v>100</v>
      </c>
    </row>
    <row r="45" spans="1:8" ht="13.15" customHeight="1" x14ac:dyDescent="0.2">
      <c r="A45" s="701"/>
      <c r="B45" s="189">
        <v>2022</v>
      </c>
      <c r="C45" s="190">
        <v>37.9</v>
      </c>
      <c r="D45" s="191">
        <v>13.7</v>
      </c>
      <c r="E45" s="191">
        <v>13</v>
      </c>
      <c r="F45" s="190">
        <v>17.3</v>
      </c>
      <c r="G45" s="191">
        <v>18</v>
      </c>
      <c r="H45" s="191">
        <v>100</v>
      </c>
    </row>
    <row r="46" spans="1:8" ht="13.15" customHeight="1" x14ac:dyDescent="0.2">
      <c r="A46" s="701"/>
      <c r="B46" s="189">
        <v>2024</v>
      </c>
      <c r="C46" s="190">
        <v>13.081560200265157</v>
      </c>
      <c r="D46" s="191">
        <v>26.429071099487768</v>
      </c>
      <c r="E46" s="191">
        <v>32.291665376260212</v>
      </c>
      <c r="F46" s="190">
        <v>18.669211761299326</v>
      </c>
      <c r="G46" s="191">
        <v>9.5284915626875044</v>
      </c>
      <c r="H46" s="191">
        <v>100</v>
      </c>
    </row>
    <row r="47" spans="1:8" ht="13.15" customHeight="1" x14ac:dyDescent="0.2">
      <c r="A47" s="725" t="s">
        <v>131</v>
      </c>
      <c r="B47" s="193" t="s">
        <v>5</v>
      </c>
      <c r="C47" s="194">
        <v>14.344164087381795</v>
      </c>
      <c r="D47" s="195">
        <v>48.975693909125859</v>
      </c>
      <c r="E47" s="195">
        <v>6.8147741148997438</v>
      </c>
      <c r="F47" s="194">
        <v>9.4230933600825022</v>
      </c>
      <c r="G47" s="195">
        <v>20.442274528510119</v>
      </c>
      <c r="H47" s="195">
        <v>100</v>
      </c>
    </row>
    <row r="48" spans="1:8" ht="13.15" customHeight="1" x14ac:dyDescent="0.2">
      <c r="A48" s="700"/>
      <c r="B48" s="178" t="s">
        <v>6</v>
      </c>
      <c r="C48" s="179">
        <v>24.218704642312865</v>
      </c>
      <c r="D48" s="180">
        <v>27.211224710195086</v>
      </c>
      <c r="E48" s="180">
        <v>14.136873414789813</v>
      </c>
      <c r="F48" s="179">
        <v>1.6009841754004777</v>
      </c>
      <c r="G48" s="180">
        <v>32.832213057301807</v>
      </c>
      <c r="H48" s="180">
        <v>100</v>
      </c>
    </row>
    <row r="49" spans="1:8" ht="13.15" customHeight="1" x14ac:dyDescent="0.2">
      <c r="A49" s="700"/>
      <c r="B49" s="178" t="s">
        <v>7</v>
      </c>
      <c r="C49" s="179">
        <v>11.382207005813145</v>
      </c>
      <c r="D49" s="180">
        <v>53.664009222280683</v>
      </c>
      <c r="E49" s="180">
        <v>16.179337104968919</v>
      </c>
      <c r="F49" s="179">
        <v>6.2530008944837618</v>
      </c>
      <c r="G49" s="180">
        <v>12.521445772453291</v>
      </c>
      <c r="H49" s="180">
        <v>100</v>
      </c>
    </row>
    <row r="50" spans="1:8" ht="13.15" customHeight="1" x14ac:dyDescent="0.2">
      <c r="A50" s="700"/>
      <c r="B50" s="178" t="s">
        <v>8</v>
      </c>
      <c r="C50" s="179">
        <v>7.9635048855911883</v>
      </c>
      <c r="D50" s="180">
        <v>51.604717022135361</v>
      </c>
      <c r="E50" s="180">
        <v>19.709231506408059</v>
      </c>
      <c r="F50" s="179">
        <v>7.3510096122188227</v>
      </c>
      <c r="G50" s="180">
        <v>13.371536973646498</v>
      </c>
      <c r="H50" s="180">
        <v>100</v>
      </c>
    </row>
    <row r="51" spans="1:8" ht="13.15" customHeight="1" x14ac:dyDescent="0.2">
      <c r="A51" s="700"/>
      <c r="B51" s="178" t="s">
        <v>9</v>
      </c>
      <c r="C51" s="179">
        <v>12.935509060636138</v>
      </c>
      <c r="D51" s="180">
        <v>40.185885918647344</v>
      </c>
      <c r="E51" s="180">
        <v>24.75261637720023</v>
      </c>
      <c r="F51" s="179">
        <v>8.7159579938049134</v>
      </c>
      <c r="G51" s="180">
        <v>13.410030649711373</v>
      </c>
      <c r="H51" s="180">
        <v>100</v>
      </c>
    </row>
    <row r="52" spans="1:8" ht="13.15" customHeight="1" x14ac:dyDescent="0.2">
      <c r="A52" s="701"/>
      <c r="B52" s="189" t="s">
        <v>10</v>
      </c>
      <c r="C52" s="190">
        <v>23.492325812890257</v>
      </c>
      <c r="D52" s="191">
        <v>45.533410439583733</v>
      </c>
      <c r="E52" s="191">
        <v>14.432810061936873</v>
      </c>
      <c r="F52" s="190">
        <v>5.8086163209251227</v>
      </c>
      <c r="G52" s="191">
        <v>10.732837364663883</v>
      </c>
      <c r="H52" s="191">
        <v>100</v>
      </c>
    </row>
    <row r="53" spans="1:8" ht="13.15" customHeight="1" x14ac:dyDescent="0.2">
      <c r="A53" s="701"/>
      <c r="B53" s="189">
        <v>2022</v>
      </c>
      <c r="C53" s="190">
        <v>28.9</v>
      </c>
      <c r="D53" s="191">
        <v>28.2</v>
      </c>
      <c r="E53" s="191">
        <v>0</v>
      </c>
      <c r="F53" s="190">
        <v>26.1</v>
      </c>
      <c r="G53" s="191">
        <v>16.8</v>
      </c>
      <c r="H53" s="191">
        <v>100</v>
      </c>
    </row>
    <row r="54" spans="1:8" ht="13.15" customHeight="1" thickBot="1" x14ac:dyDescent="0.25">
      <c r="A54" s="701"/>
      <c r="B54" s="189">
        <v>2024</v>
      </c>
      <c r="C54" s="190">
        <v>11.050102882704506</v>
      </c>
      <c r="D54" s="191">
        <v>38.301728917617147</v>
      </c>
      <c r="E54" s="191">
        <v>11.389108391418805</v>
      </c>
      <c r="F54" s="190">
        <v>12.189826754201562</v>
      </c>
      <c r="G54" s="191">
        <v>27.069233054058088</v>
      </c>
      <c r="H54" s="191">
        <v>100</v>
      </c>
    </row>
    <row r="55" spans="1:8" ht="13.15" customHeight="1" x14ac:dyDescent="0.2">
      <c r="A55" s="699" t="s">
        <v>100</v>
      </c>
      <c r="B55" s="197" t="s">
        <v>5</v>
      </c>
      <c r="C55" s="198">
        <v>18.629163710879094</v>
      </c>
      <c r="D55" s="199">
        <v>45.489345046752632</v>
      </c>
      <c r="E55" s="199">
        <v>14.636066613796833</v>
      </c>
      <c r="F55" s="198">
        <v>12.232796691983367</v>
      </c>
      <c r="G55" s="199">
        <v>9.0126279365882951</v>
      </c>
      <c r="H55" s="199">
        <v>100</v>
      </c>
    </row>
    <row r="56" spans="1:8" ht="13.15" customHeight="1" x14ac:dyDescent="0.2">
      <c r="A56" s="700"/>
      <c r="B56" s="178" t="s">
        <v>6</v>
      </c>
      <c r="C56" s="179">
        <v>30.641489831752033</v>
      </c>
      <c r="D56" s="180">
        <v>31.541919103660842</v>
      </c>
      <c r="E56" s="180">
        <v>19.904594386232226</v>
      </c>
      <c r="F56" s="179">
        <v>10.025130790490836</v>
      </c>
      <c r="G56" s="180">
        <v>7.8868658878639417</v>
      </c>
      <c r="H56" s="180">
        <v>100</v>
      </c>
    </row>
    <row r="57" spans="1:8" ht="13.15" customHeight="1" x14ac:dyDescent="0.2">
      <c r="A57" s="700"/>
      <c r="B57" s="178" t="s">
        <v>7</v>
      </c>
      <c r="C57" s="179">
        <v>15.75074810048593</v>
      </c>
      <c r="D57" s="180">
        <v>44.290706058644517</v>
      </c>
      <c r="E57" s="180">
        <v>22.425580883720535</v>
      </c>
      <c r="F57" s="179">
        <v>12.973483640065172</v>
      </c>
      <c r="G57" s="180">
        <v>4.5594813170840176</v>
      </c>
      <c r="H57" s="180">
        <v>100</v>
      </c>
    </row>
    <row r="58" spans="1:8" ht="13.15" customHeight="1" x14ac:dyDescent="0.2">
      <c r="A58" s="700"/>
      <c r="B58" s="178" t="s">
        <v>8</v>
      </c>
      <c r="C58" s="179">
        <v>13.066223091455814</v>
      </c>
      <c r="D58" s="180">
        <v>41.025929226753576</v>
      </c>
      <c r="E58" s="180">
        <v>24.658049500463321</v>
      </c>
      <c r="F58" s="179">
        <v>15.601797603763746</v>
      </c>
      <c r="G58" s="180">
        <v>5.6480005775636277</v>
      </c>
      <c r="H58" s="180">
        <v>100</v>
      </c>
    </row>
    <row r="59" spans="1:8" ht="13.15" customHeight="1" x14ac:dyDescent="0.2">
      <c r="A59" s="700"/>
      <c r="B59" s="178" t="s">
        <v>9</v>
      </c>
      <c r="C59" s="179">
        <v>15.648809321754472</v>
      </c>
      <c r="D59" s="180">
        <v>35.679652538486032</v>
      </c>
      <c r="E59" s="180">
        <v>26.284161338431172</v>
      </c>
      <c r="F59" s="179">
        <v>14.847401073829467</v>
      </c>
      <c r="G59" s="180">
        <v>7.5399757274997299</v>
      </c>
      <c r="H59" s="180">
        <v>100</v>
      </c>
    </row>
    <row r="60" spans="1:8" ht="13.15" customHeight="1" x14ac:dyDescent="0.2">
      <c r="A60" s="701"/>
      <c r="B60" s="189" t="s">
        <v>10</v>
      </c>
      <c r="C60" s="190">
        <v>14.565346302776803</v>
      </c>
      <c r="D60" s="191">
        <v>35.492577070680973</v>
      </c>
      <c r="E60" s="191">
        <v>28.498113455729335</v>
      </c>
      <c r="F60" s="190">
        <v>12.521112441782989</v>
      </c>
      <c r="G60" s="191">
        <v>8.9228507290297525</v>
      </c>
      <c r="H60" s="191">
        <v>100</v>
      </c>
    </row>
    <row r="61" spans="1:8" ht="13.15" customHeight="1" x14ac:dyDescent="0.2">
      <c r="A61" s="701"/>
      <c r="B61" s="189">
        <v>2022</v>
      </c>
      <c r="C61" s="190">
        <v>47.6</v>
      </c>
      <c r="D61" s="191">
        <v>16.8</v>
      </c>
      <c r="E61" s="191">
        <v>12.5</v>
      </c>
      <c r="F61" s="190">
        <v>13.6</v>
      </c>
      <c r="G61" s="191">
        <v>9.5</v>
      </c>
      <c r="H61" s="191">
        <v>100</v>
      </c>
    </row>
    <row r="62" spans="1:8" ht="13.15" customHeight="1" thickBot="1" x14ac:dyDescent="0.25">
      <c r="A62" s="702"/>
      <c r="B62" s="205">
        <v>2024</v>
      </c>
      <c r="C62" s="206">
        <v>14.1</v>
      </c>
      <c r="D62" s="207">
        <v>29.7</v>
      </c>
      <c r="E62" s="207">
        <v>29.8</v>
      </c>
      <c r="F62" s="206">
        <v>16</v>
      </c>
      <c r="G62" s="207">
        <v>10.4</v>
      </c>
      <c r="H62" s="207">
        <v>100</v>
      </c>
    </row>
    <row r="63" spans="1:8" ht="13.15" customHeight="1" x14ac:dyDescent="0.2">
      <c r="A63" s="699" t="s">
        <v>132</v>
      </c>
      <c r="B63" s="197" t="s">
        <v>5</v>
      </c>
      <c r="C63" s="198">
        <v>14.603568439020478</v>
      </c>
      <c r="D63" s="199">
        <v>40.404888576215015</v>
      </c>
      <c r="E63" s="199">
        <v>17.660577340355747</v>
      </c>
      <c r="F63" s="198">
        <v>12.528029770261352</v>
      </c>
      <c r="G63" s="199">
        <v>14.802935874147391</v>
      </c>
      <c r="H63" s="199">
        <v>100</v>
      </c>
    </row>
    <row r="64" spans="1:8" ht="13.15" customHeight="1" x14ac:dyDescent="0.2">
      <c r="A64" s="700"/>
      <c r="B64" s="178" t="s">
        <v>6</v>
      </c>
      <c r="C64" s="179">
        <v>25.169751509626192</v>
      </c>
      <c r="D64" s="180">
        <v>26.023380841379989</v>
      </c>
      <c r="E64" s="180">
        <v>23.811640947185467</v>
      </c>
      <c r="F64" s="179">
        <v>8.8896955303901422</v>
      </c>
      <c r="G64" s="180">
        <v>16.105531171417152</v>
      </c>
      <c r="H64" s="180">
        <v>100</v>
      </c>
    </row>
    <row r="65" spans="1:8" ht="13.15" customHeight="1" x14ac:dyDescent="0.2">
      <c r="A65" s="700"/>
      <c r="B65" s="178" t="s">
        <v>7</v>
      </c>
      <c r="C65" s="179">
        <v>13.864039534477904</v>
      </c>
      <c r="D65" s="180">
        <v>34.8538224029707</v>
      </c>
      <c r="E65" s="180">
        <v>25.695769458845213</v>
      </c>
      <c r="F65" s="179">
        <v>13.020030958324744</v>
      </c>
      <c r="G65" s="180">
        <v>12.566337645381473</v>
      </c>
      <c r="H65" s="180">
        <v>100</v>
      </c>
    </row>
    <row r="66" spans="1:8" ht="13.15" customHeight="1" x14ac:dyDescent="0.2">
      <c r="A66" s="700"/>
      <c r="B66" s="178" t="s">
        <v>8</v>
      </c>
      <c r="C66" s="179">
        <v>11.280322539607328</v>
      </c>
      <c r="D66" s="180">
        <v>35.203756692418317</v>
      </c>
      <c r="E66" s="180">
        <v>27.372820689537498</v>
      </c>
      <c r="F66" s="179">
        <v>13.945028883478431</v>
      </c>
      <c r="G66" s="180">
        <v>12.198071194958343</v>
      </c>
      <c r="H66" s="180">
        <v>100</v>
      </c>
    </row>
    <row r="67" spans="1:8" ht="13.15" customHeight="1" x14ac:dyDescent="0.2">
      <c r="A67" s="700"/>
      <c r="B67" s="178" t="s">
        <v>9</v>
      </c>
      <c r="C67" s="179">
        <v>13.009737438278563</v>
      </c>
      <c r="D67" s="180">
        <v>29.474165470515828</v>
      </c>
      <c r="E67" s="180">
        <v>25.251892301650265</v>
      </c>
      <c r="F67" s="179">
        <v>17.131105005819609</v>
      </c>
      <c r="G67" s="180">
        <v>15.133099783735155</v>
      </c>
      <c r="H67" s="180">
        <v>100</v>
      </c>
    </row>
    <row r="68" spans="1:8" ht="13.15" customHeight="1" x14ac:dyDescent="0.2">
      <c r="A68" s="701"/>
      <c r="B68" s="189" t="s">
        <v>10</v>
      </c>
      <c r="C68" s="190">
        <v>15.039974119499272</v>
      </c>
      <c r="D68" s="191">
        <v>31.690376984704887</v>
      </c>
      <c r="E68" s="191">
        <v>27.932382063925065</v>
      </c>
      <c r="F68" s="190">
        <v>12.94173580117031</v>
      </c>
      <c r="G68" s="191">
        <v>12.395531030700063</v>
      </c>
      <c r="H68" s="191">
        <v>100</v>
      </c>
    </row>
    <row r="69" spans="1:8" ht="13.15" customHeight="1" x14ac:dyDescent="0.2">
      <c r="A69" s="701"/>
      <c r="B69" s="189">
        <v>2022</v>
      </c>
      <c r="C69" s="190">
        <v>43.5</v>
      </c>
      <c r="D69" s="191">
        <v>14.6</v>
      </c>
      <c r="E69" s="191">
        <v>16.100000000000001</v>
      </c>
      <c r="F69" s="190">
        <v>13.5</v>
      </c>
      <c r="G69" s="191">
        <v>12.3</v>
      </c>
      <c r="H69" s="191">
        <v>100</v>
      </c>
    </row>
    <row r="70" spans="1:8" ht="13.15" customHeight="1" thickBot="1" x14ac:dyDescent="0.25">
      <c r="A70" s="703"/>
      <c r="B70" s="201">
        <v>2024</v>
      </c>
      <c r="C70" s="202">
        <v>15.2</v>
      </c>
      <c r="D70" s="203">
        <v>29.3</v>
      </c>
      <c r="E70" s="203">
        <v>26.6</v>
      </c>
      <c r="F70" s="202">
        <v>17.2</v>
      </c>
      <c r="G70" s="203">
        <v>11.8</v>
      </c>
      <c r="H70" s="203">
        <v>100</v>
      </c>
    </row>
    <row r="71" spans="1:8" ht="17.45" customHeight="1" thickTop="1" x14ac:dyDescent="0.2">
      <c r="A71" s="736" t="s">
        <v>351</v>
      </c>
      <c r="B71" s="736"/>
      <c r="C71" s="736"/>
      <c r="D71" s="736"/>
      <c r="E71" s="736"/>
      <c r="F71" s="736"/>
      <c r="G71" s="736"/>
      <c r="H71" s="736"/>
    </row>
  </sheetData>
  <mergeCells count="14">
    <mergeCell ref="A27:A34"/>
    <mergeCell ref="A35:H35"/>
    <mergeCell ref="A37:H37"/>
    <mergeCell ref="A39:A46"/>
    <mergeCell ref="A1:H1"/>
    <mergeCell ref="A3:A10"/>
    <mergeCell ref="A11:A18"/>
    <mergeCell ref="A19:A26"/>
    <mergeCell ref="A2:B2"/>
    <mergeCell ref="A47:A54"/>
    <mergeCell ref="A55:A62"/>
    <mergeCell ref="A63:A70"/>
    <mergeCell ref="A71:H71"/>
    <mergeCell ref="A38:B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zoomScaleNormal="100" workbookViewId="0">
      <selection sqref="A1:O1"/>
    </sheetView>
  </sheetViews>
  <sheetFormatPr baseColWidth="10" defaultColWidth="8.85546875" defaultRowHeight="15" x14ac:dyDescent="0.25"/>
  <cols>
    <col min="1" max="1" width="40.5703125" customWidth="1"/>
    <col min="2" max="13" width="7.5703125" customWidth="1"/>
  </cols>
  <sheetData>
    <row r="1" spans="1:17" ht="46.15" customHeight="1" thickBot="1" x14ac:dyDescent="0.3">
      <c r="A1" s="647" t="s">
        <v>314</v>
      </c>
      <c r="B1" s="647"/>
      <c r="C1" s="647"/>
      <c r="D1" s="647"/>
      <c r="E1" s="647"/>
      <c r="F1" s="647"/>
      <c r="G1" s="647"/>
      <c r="H1" s="647"/>
      <c r="I1" s="647"/>
      <c r="J1" s="647"/>
      <c r="K1" s="648"/>
      <c r="L1" s="648"/>
      <c r="M1" s="647"/>
      <c r="N1" s="647"/>
      <c r="O1" s="647"/>
    </row>
    <row r="2" spans="1:17" ht="19.5" thickTop="1" thickBot="1" x14ac:dyDescent="0.3">
      <c r="A2" s="477" t="s">
        <v>0</v>
      </c>
      <c r="B2" s="478" t="s">
        <v>1</v>
      </c>
      <c r="C2" s="478" t="s">
        <v>2</v>
      </c>
      <c r="D2" s="478" t="s">
        <v>3</v>
      </c>
      <c r="E2" s="478" t="s">
        <v>4</v>
      </c>
      <c r="F2" s="478" t="s">
        <v>5</v>
      </c>
      <c r="G2" s="478" t="s">
        <v>6</v>
      </c>
      <c r="H2" s="478" t="s">
        <v>7</v>
      </c>
      <c r="I2" s="478" t="s">
        <v>8</v>
      </c>
      <c r="J2" s="478" t="s">
        <v>9</v>
      </c>
      <c r="K2" s="478" t="s">
        <v>10</v>
      </c>
      <c r="L2" s="478">
        <v>2022</v>
      </c>
      <c r="M2" s="478">
        <v>2024</v>
      </c>
      <c r="N2" s="1" t="s">
        <v>312</v>
      </c>
      <c r="O2" s="2" t="s">
        <v>313</v>
      </c>
    </row>
    <row r="3" spans="1:17" ht="15.75" thickTop="1" x14ac:dyDescent="0.25">
      <c r="A3" s="479" t="s">
        <v>11</v>
      </c>
      <c r="B3" s="475">
        <v>296265.50505507714</v>
      </c>
      <c r="C3" s="475">
        <v>348546.77415509627</v>
      </c>
      <c r="D3" s="475">
        <v>354066.2743044204</v>
      </c>
      <c r="E3" s="475">
        <v>343459.31817669747</v>
      </c>
      <c r="F3" s="475">
        <v>318161.36843090074</v>
      </c>
      <c r="G3" s="475">
        <v>333986.26226073143</v>
      </c>
      <c r="H3" s="475">
        <v>399642.65744016547</v>
      </c>
      <c r="I3" s="475">
        <v>350667.91375594499</v>
      </c>
      <c r="J3" s="475">
        <v>382316.36415913695</v>
      </c>
      <c r="K3" s="475">
        <v>385559.56825364882</v>
      </c>
      <c r="L3" s="475">
        <v>357360</v>
      </c>
      <c r="M3" s="475">
        <v>393186.88171139394</v>
      </c>
      <c r="N3" s="3">
        <f>((M3-L3)/L3)*100</f>
        <v>10.025431416888836</v>
      </c>
      <c r="O3" s="4">
        <f>((M3-F3)/F3)*100</f>
        <v>23.580962594705294</v>
      </c>
      <c r="Q3" s="316"/>
    </row>
    <row r="4" spans="1:17" ht="15.75" thickBot="1" x14ac:dyDescent="0.3">
      <c r="A4" s="480" t="s">
        <v>12</v>
      </c>
      <c r="B4" s="476">
        <v>69577.682922335007</v>
      </c>
      <c r="C4" s="476">
        <v>79642.685446731892</v>
      </c>
      <c r="D4" s="476">
        <v>98938.24516819886</v>
      </c>
      <c r="E4" s="476">
        <v>77428.474144705804</v>
      </c>
      <c r="F4" s="476">
        <v>66539.710690052074</v>
      </c>
      <c r="G4" s="476">
        <v>75165.827557210505</v>
      </c>
      <c r="H4" s="476">
        <v>104941.9851894108</v>
      </c>
      <c r="I4" s="476">
        <v>104176.8951277551</v>
      </c>
      <c r="J4" s="476">
        <v>109735.34632414739</v>
      </c>
      <c r="K4" s="476">
        <v>132172.80797811993</v>
      </c>
      <c r="L4" s="476">
        <v>106273</v>
      </c>
      <c r="M4" s="476">
        <v>141069.50409819392</v>
      </c>
      <c r="N4" s="5">
        <f>((M4-L4)/L4)*100</f>
        <v>32.742563114049595</v>
      </c>
      <c r="O4" s="6">
        <f>((M4-F4)/F4)*100</f>
        <v>112.00799137121034</v>
      </c>
    </row>
    <row r="5" spans="1:17" ht="16.5" thickTop="1" thickBot="1" x14ac:dyDescent="0.3">
      <c r="A5" s="649" t="s">
        <v>13</v>
      </c>
      <c r="B5" s="649"/>
      <c r="C5" s="649"/>
      <c r="D5" s="649"/>
      <c r="E5" s="649"/>
      <c r="F5" s="649"/>
      <c r="G5" s="649"/>
      <c r="H5" s="649"/>
      <c r="I5" s="649"/>
      <c r="J5" s="649"/>
      <c r="K5" s="648"/>
      <c r="L5" s="648"/>
      <c r="M5" s="649"/>
      <c r="N5" s="649"/>
      <c r="O5" s="649"/>
    </row>
    <row r="6" spans="1:17" ht="19.5" thickTop="1" thickBot="1" x14ac:dyDescent="0.3">
      <c r="A6" s="477" t="s">
        <v>0</v>
      </c>
      <c r="B6" s="478" t="s">
        <v>1</v>
      </c>
      <c r="C6" s="478" t="s">
        <v>2</v>
      </c>
      <c r="D6" s="478" t="s">
        <v>3</v>
      </c>
      <c r="E6" s="478" t="s">
        <v>4</v>
      </c>
      <c r="F6" s="478" t="s">
        <v>5</v>
      </c>
      <c r="G6" s="478" t="s">
        <v>6</v>
      </c>
      <c r="H6" s="478" t="s">
        <v>7</v>
      </c>
      <c r="I6" s="478" t="s">
        <v>8</v>
      </c>
      <c r="J6" s="478" t="s">
        <v>9</v>
      </c>
      <c r="K6" s="478" t="s">
        <v>10</v>
      </c>
      <c r="L6" s="478">
        <v>2022</v>
      </c>
      <c r="M6" s="478">
        <v>2024</v>
      </c>
      <c r="N6" s="1" t="s">
        <v>312</v>
      </c>
      <c r="O6" s="2" t="s">
        <v>313</v>
      </c>
    </row>
    <row r="7" spans="1:17" ht="15.75" thickTop="1" x14ac:dyDescent="0.25">
      <c r="A7" s="479" t="s">
        <v>11</v>
      </c>
      <c r="B7" s="473">
        <v>13.91380846171816</v>
      </c>
      <c r="C7" s="473">
        <v>16.428663959699868</v>
      </c>
      <c r="D7" s="473">
        <v>17.101345858715845</v>
      </c>
      <c r="E7" s="473">
        <v>16.479341551466938</v>
      </c>
      <c r="F7" s="473">
        <v>14.785928587652291</v>
      </c>
      <c r="G7" s="473">
        <v>15.382181258585526</v>
      </c>
      <c r="H7" s="473">
        <v>18.518019269183821</v>
      </c>
      <c r="I7" s="473">
        <v>16.366930874015377</v>
      </c>
      <c r="J7" s="473">
        <v>17.708128961399691</v>
      </c>
      <c r="K7" s="473">
        <v>17.772004983323718</v>
      </c>
      <c r="L7" s="473">
        <v>16.5</v>
      </c>
      <c r="M7" s="473">
        <v>17.807319620974518</v>
      </c>
      <c r="N7" s="3">
        <f>M7-L7</f>
        <v>1.3073196209745177</v>
      </c>
      <c r="O7" s="4">
        <f>M7-F7</f>
        <v>3.0213910333222262</v>
      </c>
    </row>
    <row r="8" spans="1:17" ht="15.75" thickBot="1" x14ac:dyDescent="0.3">
      <c r="A8" s="480" t="s">
        <v>12</v>
      </c>
      <c r="B8" s="474">
        <v>3.2676451928197161</v>
      </c>
      <c r="C8" s="474">
        <v>3.7539378157326331</v>
      </c>
      <c r="D8" s="474">
        <v>4.7787018195950983</v>
      </c>
      <c r="E8" s="474">
        <v>3.7150550406179184</v>
      </c>
      <c r="F8" s="474">
        <v>3.0923031773413734</v>
      </c>
      <c r="G8" s="474">
        <v>3.4618621020824456</v>
      </c>
      <c r="H8" s="474">
        <v>4.8626383287796688</v>
      </c>
      <c r="I8" s="474">
        <v>4.8623098217425964</v>
      </c>
      <c r="J8" s="474">
        <v>5.0827216580324324</v>
      </c>
      <c r="K8" s="474">
        <v>6.0923810364413296</v>
      </c>
      <c r="L8" s="474">
        <v>4.9000000000000004</v>
      </c>
      <c r="M8" s="474">
        <v>6.3889968488135302</v>
      </c>
      <c r="N8" s="5">
        <f>M8-L8</f>
        <v>1.4889968488135299</v>
      </c>
      <c r="O8" s="6">
        <f>M8-F8</f>
        <v>3.2966936714721569</v>
      </c>
    </row>
    <row r="9" spans="1:17" ht="40.9" customHeight="1" thickTop="1" x14ac:dyDescent="0.25">
      <c r="A9" s="645" t="s">
        <v>315</v>
      </c>
      <c r="B9" s="645"/>
      <c r="C9" s="645"/>
      <c r="D9" s="645"/>
      <c r="E9" s="645"/>
      <c r="F9" s="645"/>
      <c r="G9" s="645"/>
      <c r="H9" s="645"/>
      <c r="I9" s="645"/>
      <c r="J9" s="645"/>
      <c r="K9" s="646"/>
      <c r="L9" s="646"/>
      <c r="M9" s="645"/>
      <c r="N9" s="645"/>
      <c r="O9" s="645"/>
    </row>
    <row r="22" spans="5:5" x14ac:dyDescent="0.25">
      <c r="E22" s="316"/>
    </row>
    <row r="23" spans="5:5" x14ac:dyDescent="0.25">
      <c r="E23" s="316"/>
    </row>
  </sheetData>
  <mergeCells count="3">
    <mergeCell ref="A9:O9"/>
    <mergeCell ref="A1:O1"/>
    <mergeCell ref="A5:O5"/>
  </mergeCells>
  <pageMargins left="0.25" right="0.25" top="0.75" bottom="0.75" header="0.3" footer="0.3"/>
  <pageSetup paperSize="9" scale="9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71"/>
  <sheetViews>
    <sheetView zoomScaleNormal="100" workbookViewId="0">
      <selection sqref="A1:J1"/>
    </sheetView>
  </sheetViews>
  <sheetFormatPr baseColWidth="10" defaultColWidth="8.85546875" defaultRowHeight="12" x14ac:dyDescent="0.2"/>
  <cols>
    <col min="1" max="1" width="22.5703125" style="212" customWidth="1"/>
    <col min="2" max="10" width="11" style="212" customWidth="1"/>
    <col min="11" max="16384" width="8.85546875" style="212"/>
  </cols>
  <sheetData>
    <row r="1" spans="1:10" ht="54" customHeight="1" thickBot="1" x14ac:dyDescent="0.25">
      <c r="A1" s="740" t="s">
        <v>380</v>
      </c>
      <c r="B1" s="740"/>
      <c r="C1" s="740"/>
      <c r="D1" s="740"/>
      <c r="E1" s="740"/>
      <c r="F1" s="740"/>
      <c r="G1" s="740"/>
      <c r="H1" s="740"/>
      <c r="I1" s="740"/>
      <c r="J1" s="740"/>
    </row>
    <row r="2" spans="1:10" ht="26.45" customHeight="1" thickTop="1" thickBot="1" x14ac:dyDescent="0.25">
      <c r="A2" s="737" t="s">
        <v>125</v>
      </c>
      <c r="B2" s="737"/>
      <c r="C2" s="213" t="s">
        <v>145</v>
      </c>
      <c r="D2" s="214" t="s">
        <v>146</v>
      </c>
      <c r="E2" s="214" t="s">
        <v>147</v>
      </c>
      <c r="F2" s="213" t="s">
        <v>141</v>
      </c>
      <c r="G2" s="214" t="s">
        <v>142</v>
      </c>
      <c r="H2" s="214" t="s">
        <v>148</v>
      </c>
      <c r="I2" s="215" t="s">
        <v>149</v>
      </c>
      <c r="J2" s="215" t="s">
        <v>62</v>
      </c>
    </row>
    <row r="3" spans="1:10" ht="13.15" customHeight="1" x14ac:dyDescent="0.2">
      <c r="A3" s="711" t="s">
        <v>130</v>
      </c>
      <c r="B3" s="182" t="s">
        <v>5</v>
      </c>
      <c r="C3" s="183">
        <v>9.0974878937176822</v>
      </c>
      <c r="D3" s="184">
        <v>6.912951374378812</v>
      </c>
      <c r="E3" s="184">
        <v>5.3070570369082777</v>
      </c>
      <c r="F3" s="183">
        <v>5.766899224416826</v>
      </c>
      <c r="G3" s="184">
        <v>3.3329763857568082</v>
      </c>
      <c r="H3" s="184">
        <v>5.5990659480031022</v>
      </c>
      <c r="I3" s="184">
        <v>4.2815636387831875</v>
      </c>
      <c r="J3" s="184">
        <v>5.6639020932687929</v>
      </c>
    </row>
    <row r="4" spans="1:10" ht="13.15" customHeight="1" x14ac:dyDescent="0.2">
      <c r="A4" s="712"/>
      <c r="B4" s="178" t="s">
        <v>6</v>
      </c>
      <c r="C4" s="179">
        <v>11.745727431859192</v>
      </c>
      <c r="D4" s="180">
        <v>8.351004943656589</v>
      </c>
      <c r="E4" s="180">
        <v>9.832671303422682</v>
      </c>
      <c r="F4" s="179">
        <v>7.4428045679266255</v>
      </c>
      <c r="G4" s="180">
        <v>5.1001912359495298</v>
      </c>
      <c r="H4" s="180">
        <v>5.3922684610039617</v>
      </c>
      <c r="I4" s="180">
        <v>4.6390148899807047</v>
      </c>
      <c r="J4" s="180">
        <v>7.2624365667372803</v>
      </c>
    </row>
    <row r="5" spans="1:10" ht="13.15" customHeight="1" x14ac:dyDescent="0.2">
      <c r="A5" s="712"/>
      <c r="B5" s="178" t="s">
        <v>7</v>
      </c>
      <c r="C5" s="179">
        <v>13.707280648871794</v>
      </c>
      <c r="D5" s="180">
        <v>10.225271654315057</v>
      </c>
      <c r="E5" s="180">
        <v>8.5568172928161008</v>
      </c>
      <c r="F5" s="179">
        <v>10.123535027436121</v>
      </c>
      <c r="G5" s="180">
        <v>8.0362895107253287</v>
      </c>
      <c r="H5" s="180">
        <v>7.0588665370763275</v>
      </c>
      <c r="I5" s="180">
        <v>2.21897419562585</v>
      </c>
      <c r="J5" s="180">
        <v>8.1798432395376111</v>
      </c>
    </row>
    <row r="6" spans="1:10" ht="13.15" customHeight="1" x14ac:dyDescent="0.2">
      <c r="A6" s="712"/>
      <c r="B6" s="178" t="s">
        <v>8</v>
      </c>
      <c r="C6" s="179">
        <v>11.738719290162349</v>
      </c>
      <c r="D6" s="180">
        <v>10.399340360339348</v>
      </c>
      <c r="E6" s="180">
        <v>7.912100815626208</v>
      </c>
      <c r="F6" s="179">
        <v>9.6959753726797864</v>
      </c>
      <c r="G6" s="180">
        <v>5.9378421052474639</v>
      </c>
      <c r="H6" s="180">
        <v>6.0640477764345242</v>
      </c>
      <c r="I6" s="180">
        <v>1.9560170905801633</v>
      </c>
      <c r="J6" s="180">
        <v>7.0529277112487119</v>
      </c>
    </row>
    <row r="7" spans="1:10" ht="13.15" customHeight="1" x14ac:dyDescent="0.2">
      <c r="A7" s="712"/>
      <c r="B7" s="178" t="s">
        <v>9</v>
      </c>
      <c r="C7" s="179">
        <v>11.531167452788022</v>
      </c>
      <c r="D7" s="180">
        <v>11.684451031951221</v>
      </c>
      <c r="E7" s="180">
        <v>8.7932962246137123</v>
      </c>
      <c r="F7" s="179">
        <v>8.2656071443616117</v>
      </c>
      <c r="G7" s="180">
        <v>8.3306106148822359</v>
      </c>
      <c r="H7" s="180">
        <v>6.5061957152206276</v>
      </c>
      <c r="I7" s="180">
        <v>4.1534702287805025</v>
      </c>
      <c r="J7" s="180">
        <v>7.9809125852288147</v>
      </c>
    </row>
    <row r="8" spans="1:10" ht="13.15" customHeight="1" x14ac:dyDescent="0.2">
      <c r="A8" s="701"/>
      <c r="B8" s="189" t="s">
        <v>10</v>
      </c>
      <c r="C8" s="190">
        <v>13.602175269091601</v>
      </c>
      <c r="D8" s="191">
        <v>9.0808038508698949</v>
      </c>
      <c r="E8" s="191">
        <v>9.6478745481249621</v>
      </c>
      <c r="F8" s="190">
        <v>10.697852924601749</v>
      </c>
      <c r="G8" s="191">
        <v>7.4032189822020751</v>
      </c>
      <c r="H8" s="191">
        <v>4.9323648222149226</v>
      </c>
      <c r="I8" s="191">
        <v>4.7201081920033756</v>
      </c>
      <c r="J8" s="191">
        <v>8.0284584330822355</v>
      </c>
    </row>
    <row r="9" spans="1:10" ht="13.15" customHeight="1" x14ac:dyDescent="0.2">
      <c r="A9" s="701"/>
      <c r="B9" s="189">
        <v>2022</v>
      </c>
      <c r="C9" s="190">
        <v>10.5</v>
      </c>
      <c r="D9" s="191">
        <v>8.1</v>
      </c>
      <c r="E9" s="191">
        <v>7.3</v>
      </c>
      <c r="F9" s="190">
        <v>7.5</v>
      </c>
      <c r="G9" s="191">
        <v>6.1</v>
      </c>
      <c r="H9" s="191">
        <v>7.7</v>
      </c>
      <c r="I9" s="191">
        <v>5.7</v>
      </c>
      <c r="J9" s="191">
        <v>7.3</v>
      </c>
    </row>
    <row r="10" spans="1:10" ht="13.15" customHeight="1" x14ac:dyDescent="0.2">
      <c r="A10" s="701"/>
      <c r="B10" s="189">
        <v>2024</v>
      </c>
      <c r="C10" s="190">
        <v>14.4</v>
      </c>
      <c r="D10" s="191">
        <v>7.9</v>
      </c>
      <c r="E10" s="191">
        <v>8.1</v>
      </c>
      <c r="F10" s="190">
        <v>9.6999999999999993</v>
      </c>
      <c r="G10" s="191">
        <v>7.1</v>
      </c>
      <c r="H10" s="191">
        <v>6.1</v>
      </c>
      <c r="I10" s="191">
        <v>2.2000000000000002</v>
      </c>
      <c r="J10" s="191">
        <v>7.2</v>
      </c>
    </row>
    <row r="11" spans="1:10" ht="13.15" customHeight="1" x14ac:dyDescent="0.2">
      <c r="A11" s="725" t="s">
        <v>131</v>
      </c>
      <c r="B11" s="193" t="s">
        <v>5</v>
      </c>
      <c r="C11" s="194">
        <v>1.9902065967955054</v>
      </c>
      <c r="D11" s="195">
        <v>2.1826337326784819</v>
      </c>
      <c r="E11" s="195">
        <v>1.6180816358036869</v>
      </c>
      <c r="F11" s="194">
        <v>2.3228437560653155</v>
      </c>
      <c r="G11" s="195">
        <v>0.48450342962991588</v>
      </c>
      <c r="H11" s="195">
        <v>0.59062745309451214</v>
      </c>
      <c r="I11" s="195">
        <v>1.4678483319147202</v>
      </c>
      <c r="J11" s="195">
        <v>1.5261002068865537</v>
      </c>
    </row>
    <row r="12" spans="1:10" ht="13.15" customHeight="1" x14ac:dyDescent="0.2">
      <c r="A12" s="700"/>
      <c r="B12" s="178" t="s">
        <v>6</v>
      </c>
      <c r="C12" s="179">
        <v>2.7379161902918434</v>
      </c>
      <c r="D12" s="180">
        <v>1.7392176774867669</v>
      </c>
      <c r="E12" s="180">
        <v>1.827960685509735</v>
      </c>
      <c r="F12" s="179">
        <v>1.6106860818013091</v>
      </c>
      <c r="G12" s="180">
        <v>0.80996808380104501</v>
      </c>
      <c r="H12" s="180">
        <v>0.60492922747039402</v>
      </c>
      <c r="I12" s="180">
        <v>0.97157407653455718</v>
      </c>
      <c r="J12" s="180">
        <v>1.4320802363610572</v>
      </c>
    </row>
    <row r="13" spans="1:10" ht="13.15" customHeight="1" x14ac:dyDescent="0.2">
      <c r="A13" s="700"/>
      <c r="B13" s="178" t="s">
        <v>7</v>
      </c>
      <c r="C13" s="179">
        <v>4.0557164904667617</v>
      </c>
      <c r="D13" s="180">
        <v>3.033383669998424</v>
      </c>
      <c r="E13" s="180">
        <v>2.274629758397734</v>
      </c>
      <c r="F13" s="179">
        <v>2.711594563107778</v>
      </c>
      <c r="G13" s="180">
        <v>1.2313878917005512</v>
      </c>
      <c r="H13" s="180">
        <v>0.61800367371246523</v>
      </c>
      <c r="I13" s="180">
        <v>0.81047739331508195</v>
      </c>
      <c r="J13" s="180">
        <v>1.9962950759564029</v>
      </c>
    </row>
    <row r="14" spans="1:10" ht="13.15" customHeight="1" x14ac:dyDescent="0.2">
      <c r="A14" s="700"/>
      <c r="B14" s="178" t="s">
        <v>8</v>
      </c>
      <c r="C14" s="179">
        <v>2.8150220162284945</v>
      </c>
      <c r="D14" s="180">
        <v>1.7127626402643072</v>
      </c>
      <c r="E14" s="180">
        <v>1.9420283918513803</v>
      </c>
      <c r="F14" s="179">
        <v>2.5480399461995344</v>
      </c>
      <c r="G14" s="180">
        <v>1.7140731760542329</v>
      </c>
      <c r="H14" s="180">
        <v>0.49925337294444566</v>
      </c>
      <c r="I14" s="180">
        <v>0.59922470031014496</v>
      </c>
      <c r="J14" s="180">
        <v>1.5942557277113416</v>
      </c>
    </row>
    <row r="15" spans="1:10" ht="13.15" customHeight="1" x14ac:dyDescent="0.2">
      <c r="A15" s="700"/>
      <c r="B15" s="178" t="s">
        <v>9</v>
      </c>
      <c r="C15" s="179">
        <v>1.6267318837357274</v>
      </c>
      <c r="D15" s="180">
        <v>2.0950288550167957</v>
      </c>
      <c r="E15" s="180">
        <v>0.89681106979742453</v>
      </c>
      <c r="F15" s="179">
        <v>1.0568302500367996</v>
      </c>
      <c r="G15" s="180">
        <v>0.63677918721997651</v>
      </c>
      <c r="H15" s="180">
        <v>0.32553616434707</v>
      </c>
      <c r="I15" s="180">
        <v>0.39799979815924963</v>
      </c>
      <c r="J15" s="180">
        <v>0.90221737729435869</v>
      </c>
    </row>
    <row r="16" spans="1:10" ht="13.15" customHeight="1" x14ac:dyDescent="0.2">
      <c r="A16" s="701"/>
      <c r="B16" s="189" t="s">
        <v>10</v>
      </c>
      <c r="C16" s="190">
        <v>1.0762606391479377</v>
      </c>
      <c r="D16" s="191">
        <v>0.20882412238878179</v>
      </c>
      <c r="E16" s="191">
        <v>0.52177570802707185</v>
      </c>
      <c r="F16" s="190">
        <v>0.4414668292690086</v>
      </c>
      <c r="G16" s="191">
        <v>0.1966569613315797</v>
      </c>
      <c r="H16" s="191">
        <v>5.189657967381104E-2</v>
      </c>
      <c r="I16" s="191">
        <v>0.16027802919991629</v>
      </c>
      <c r="J16" s="191">
        <v>0.34596062908604308</v>
      </c>
    </row>
    <row r="17" spans="1:16" ht="13.15" customHeight="1" x14ac:dyDescent="0.2">
      <c r="A17" s="701"/>
      <c r="B17" s="189">
        <v>2022</v>
      </c>
      <c r="C17" s="190">
        <v>0.2</v>
      </c>
      <c r="D17" s="191">
        <v>0.2</v>
      </c>
      <c r="E17" s="191">
        <v>0.1</v>
      </c>
      <c r="F17" s="190">
        <v>0.4</v>
      </c>
      <c r="G17" s="191">
        <v>0</v>
      </c>
      <c r="H17" s="191">
        <v>0.3</v>
      </c>
      <c r="I17" s="191">
        <v>0.1</v>
      </c>
      <c r="J17" s="191">
        <v>0.2</v>
      </c>
    </row>
    <row r="18" spans="1:16" ht="13.15" customHeight="1" thickBot="1" x14ac:dyDescent="0.25">
      <c r="A18" s="701"/>
      <c r="B18" s="189">
        <v>2024</v>
      </c>
      <c r="C18" s="190">
        <v>3.2</v>
      </c>
      <c r="D18" s="191">
        <v>1.9</v>
      </c>
      <c r="E18" s="191">
        <v>1.8</v>
      </c>
      <c r="F18" s="190">
        <v>3.2</v>
      </c>
      <c r="G18" s="191">
        <v>1.2</v>
      </c>
      <c r="H18" s="191">
        <v>1.6</v>
      </c>
      <c r="I18" s="191">
        <v>1.4</v>
      </c>
      <c r="J18" s="191">
        <v>1.9</v>
      </c>
    </row>
    <row r="19" spans="1:16" ht="13.15" customHeight="1" x14ac:dyDescent="0.2">
      <c r="A19" s="699" t="s">
        <v>100</v>
      </c>
      <c r="B19" s="197" t="s">
        <v>5</v>
      </c>
      <c r="C19" s="198">
        <v>7.4148042162940779</v>
      </c>
      <c r="D19" s="199">
        <v>6.8534313549000085</v>
      </c>
      <c r="E19" s="199">
        <v>3.9671305654339197</v>
      </c>
      <c r="F19" s="198">
        <v>4.7829887006125382</v>
      </c>
      <c r="G19" s="199">
        <v>2.3713454954258228</v>
      </c>
      <c r="H19" s="199">
        <v>2.6915525845257653</v>
      </c>
      <c r="I19" s="199">
        <v>2.1499849412268559</v>
      </c>
      <c r="J19" s="199">
        <v>4.1689290000348063</v>
      </c>
    </row>
    <row r="20" spans="1:16" ht="13.15" customHeight="1" x14ac:dyDescent="0.2">
      <c r="A20" s="700"/>
      <c r="B20" s="178" t="s">
        <v>6</v>
      </c>
      <c r="C20" s="179">
        <v>9.527646878586177</v>
      </c>
      <c r="D20" s="180">
        <v>7.2210095688060569</v>
      </c>
      <c r="E20" s="180">
        <v>8.7141270955731773</v>
      </c>
      <c r="F20" s="179">
        <v>5.4370823687330878</v>
      </c>
      <c r="G20" s="180">
        <v>3.602908743070679</v>
      </c>
      <c r="H20" s="180">
        <v>3.0051297703545083</v>
      </c>
      <c r="I20" s="180">
        <v>1.7160693976645693</v>
      </c>
      <c r="J20" s="180">
        <v>5.2824693809617385</v>
      </c>
    </row>
    <row r="21" spans="1:16" ht="13.15" customHeight="1" x14ac:dyDescent="0.2">
      <c r="A21" s="700"/>
      <c r="B21" s="178" t="s">
        <v>7</v>
      </c>
      <c r="C21" s="179">
        <v>11.131936876904726</v>
      </c>
      <c r="D21" s="180">
        <v>8.6954613729718329</v>
      </c>
      <c r="E21" s="180">
        <v>6.9645994816785519</v>
      </c>
      <c r="F21" s="179">
        <v>8.038331988796859</v>
      </c>
      <c r="G21" s="180">
        <v>4.6571935815895369</v>
      </c>
      <c r="H21" s="180">
        <v>3.8255825563589236</v>
      </c>
      <c r="I21" s="180">
        <v>0.81532876243638508</v>
      </c>
      <c r="J21" s="180">
        <v>5.9031964178640015</v>
      </c>
    </row>
    <row r="22" spans="1:16" ht="13.15" customHeight="1" x14ac:dyDescent="0.2">
      <c r="A22" s="700"/>
      <c r="B22" s="178" t="s">
        <v>8</v>
      </c>
      <c r="C22" s="179">
        <v>10.514437583511794</v>
      </c>
      <c r="D22" s="180">
        <v>9.1229069604640358</v>
      </c>
      <c r="E22" s="180">
        <v>7.0603920695104225</v>
      </c>
      <c r="F22" s="179">
        <v>7.9704020351261988</v>
      </c>
      <c r="G22" s="180">
        <v>4.6414055125517475</v>
      </c>
      <c r="H22" s="180">
        <v>3.8914256270006899</v>
      </c>
      <c r="I22" s="180">
        <v>1.1239820873802331</v>
      </c>
      <c r="J22" s="180">
        <v>5.7205861579164168</v>
      </c>
    </row>
    <row r="23" spans="1:16" ht="13.15" customHeight="1" x14ac:dyDescent="0.2">
      <c r="A23" s="700"/>
      <c r="B23" s="178" t="s">
        <v>9</v>
      </c>
      <c r="C23" s="179">
        <v>10.387892774885552</v>
      </c>
      <c r="D23" s="180">
        <v>10.439837708441408</v>
      </c>
      <c r="E23" s="180">
        <v>6.7375965316877995</v>
      </c>
      <c r="F23" s="179">
        <v>6.7593805194185936</v>
      </c>
      <c r="G23" s="180">
        <v>5.6882712821398984</v>
      </c>
      <c r="H23" s="180">
        <v>4.0757594322084127</v>
      </c>
      <c r="I23" s="180">
        <v>2.0989890771263777</v>
      </c>
      <c r="J23" s="180">
        <v>6.0660551798158995</v>
      </c>
    </row>
    <row r="24" spans="1:16" ht="13.15" customHeight="1" x14ac:dyDescent="0.2">
      <c r="A24" s="701"/>
      <c r="B24" s="189" t="s">
        <v>10</v>
      </c>
      <c r="C24" s="190">
        <v>11.548259804443846</v>
      </c>
      <c r="D24" s="191">
        <v>7.0596274456184371</v>
      </c>
      <c r="E24" s="191">
        <v>6.9457166499208371</v>
      </c>
      <c r="F24" s="190">
        <v>7.734970371120828</v>
      </c>
      <c r="G24" s="191">
        <v>5.2580208184641171</v>
      </c>
      <c r="H24" s="191">
        <v>3.0995042624947668</v>
      </c>
      <c r="I24" s="191">
        <v>1.757451178096701</v>
      </c>
      <c r="J24" s="191">
        <v>5.6005406608970523</v>
      </c>
      <c r="P24" s="467"/>
    </row>
    <row r="25" spans="1:16" ht="13.15" customHeight="1" x14ac:dyDescent="0.2">
      <c r="A25" s="701"/>
      <c r="B25" s="189">
        <v>2022</v>
      </c>
      <c r="C25" s="190">
        <v>7.5</v>
      </c>
      <c r="D25" s="191">
        <v>5.4</v>
      </c>
      <c r="E25" s="191">
        <v>4.8</v>
      </c>
      <c r="F25" s="190">
        <v>5</v>
      </c>
      <c r="G25" s="191">
        <v>3.2</v>
      </c>
      <c r="H25" s="191">
        <v>3.3</v>
      </c>
      <c r="I25" s="191">
        <v>1.7</v>
      </c>
      <c r="J25" s="191">
        <v>4</v>
      </c>
      <c r="P25" s="467"/>
    </row>
    <row r="26" spans="1:16" ht="13.15" customHeight="1" thickBot="1" x14ac:dyDescent="0.25">
      <c r="A26" s="702"/>
      <c r="B26" s="205">
        <v>2024</v>
      </c>
      <c r="C26" s="206">
        <v>13.3</v>
      </c>
      <c r="D26" s="207">
        <v>7.2</v>
      </c>
      <c r="E26" s="207">
        <v>7.5</v>
      </c>
      <c r="F26" s="206">
        <v>9.1999999999999993</v>
      </c>
      <c r="G26" s="207">
        <v>5.3</v>
      </c>
      <c r="H26" s="207">
        <v>4.0999999999999996</v>
      </c>
      <c r="I26" s="207">
        <v>1.6</v>
      </c>
      <c r="J26" s="207">
        <v>6.1</v>
      </c>
    </row>
    <row r="27" spans="1:16" ht="13.15" customHeight="1" x14ac:dyDescent="0.2">
      <c r="A27" s="699" t="s">
        <v>132</v>
      </c>
      <c r="B27" s="197" t="s">
        <v>5</v>
      </c>
      <c r="C27" s="198">
        <v>13.041871104313534</v>
      </c>
      <c r="D27" s="199">
        <v>11.170921018236459</v>
      </c>
      <c r="E27" s="199">
        <v>7.0233469309637657</v>
      </c>
      <c r="F27" s="198">
        <v>9.9492855975705723</v>
      </c>
      <c r="G27" s="199">
        <v>5.549762785955819</v>
      </c>
      <c r="H27" s="199">
        <v>5.1128004964598723</v>
      </c>
      <c r="I27" s="199">
        <v>6.0083100931513238</v>
      </c>
      <c r="J27" s="199">
        <v>8.1638242447283194</v>
      </c>
    </row>
    <row r="28" spans="1:16" ht="13.15" customHeight="1" x14ac:dyDescent="0.2">
      <c r="A28" s="700"/>
      <c r="B28" s="178" t="s">
        <v>6</v>
      </c>
      <c r="C28" s="179">
        <v>14.103760515766325</v>
      </c>
      <c r="D28" s="180">
        <v>14.178352542296352</v>
      </c>
      <c r="E28" s="180">
        <v>15.098544376513454</v>
      </c>
      <c r="F28" s="179">
        <v>10.251574888939318</v>
      </c>
      <c r="G28" s="180">
        <v>8.0727831663859977</v>
      </c>
      <c r="H28" s="180">
        <v>6.0196886357289285</v>
      </c>
      <c r="I28" s="180">
        <v>5.7940677141907964</v>
      </c>
      <c r="J28" s="180">
        <v>10.050948856637735</v>
      </c>
    </row>
    <row r="29" spans="1:16" ht="13.15" customHeight="1" x14ac:dyDescent="0.2">
      <c r="A29" s="700"/>
      <c r="B29" s="178" t="s">
        <v>7</v>
      </c>
      <c r="C29" s="179">
        <v>17.14515638905964</v>
      </c>
      <c r="D29" s="180">
        <v>16.34260498101786</v>
      </c>
      <c r="E29" s="180">
        <v>13.690044972012686</v>
      </c>
      <c r="F29" s="179">
        <v>14.534321160144129</v>
      </c>
      <c r="G29" s="180">
        <v>10.329064163956863</v>
      </c>
      <c r="H29" s="180">
        <v>7.5412417002400698</v>
      </c>
      <c r="I29" s="180">
        <v>4.9268945451141111</v>
      </c>
      <c r="J29" s="180">
        <v>11.489304728112625</v>
      </c>
    </row>
    <row r="30" spans="1:16" ht="13.15" customHeight="1" x14ac:dyDescent="0.2">
      <c r="A30" s="700"/>
      <c r="B30" s="178" t="s">
        <v>8</v>
      </c>
      <c r="C30" s="179">
        <v>16.70769911137781</v>
      </c>
      <c r="D30" s="180">
        <v>15.759632510477168</v>
      </c>
      <c r="E30" s="180">
        <v>12.787784177133702</v>
      </c>
      <c r="F30" s="179">
        <v>13.332239742197954</v>
      </c>
      <c r="G30" s="180">
        <v>11.054677041773118</v>
      </c>
      <c r="H30" s="180">
        <v>7.1147235531749757</v>
      </c>
      <c r="I30" s="180">
        <v>4.4506249281035668</v>
      </c>
      <c r="J30" s="180">
        <v>10.759007138854402</v>
      </c>
    </row>
    <row r="31" spans="1:16" ht="13.15" customHeight="1" x14ac:dyDescent="0.2">
      <c r="A31" s="700"/>
      <c r="B31" s="178" t="s">
        <v>9</v>
      </c>
      <c r="C31" s="179">
        <v>19.25347572630432</v>
      </c>
      <c r="D31" s="180">
        <v>16.327923679976944</v>
      </c>
      <c r="E31" s="180">
        <v>14.184390064910083</v>
      </c>
      <c r="F31" s="179">
        <v>13.693383725932085</v>
      </c>
      <c r="G31" s="180">
        <v>11.792292229736926</v>
      </c>
      <c r="H31" s="180">
        <v>9.5339556079002694</v>
      </c>
      <c r="I31" s="180">
        <v>7.2593284267738616</v>
      </c>
      <c r="J31" s="180">
        <v>12.519467183104089</v>
      </c>
    </row>
    <row r="32" spans="1:16" ht="13.15" customHeight="1" x14ac:dyDescent="0.2">
      <c r="A32" s="701"/>
      <c r="B32" s="189" t="s">
        <v>10</v>
      </c>
      <c r="C32" s="190">
        <v>17.238632492195222</v>
      </c>
      <c r="D32" s="191">
        <v>11.271217155458837</v>
      </c>
      <c r="E32" s="191">
        <v>12.396546928758809</v>
      </c>
      <c r="F32" s="190">
        <v>12.374373814854998</v>
      </c>
      <c r="G32" s="191">
        <v>9.0998206858013972</v>
      </c>
      <c r="H32" s="191">
        <v>5.5094140481203366</v>
      </c>
      <c r="I32" s="191">
        <v>4.2893531118879658</v>
      </c>
      <c r="J32" s="191">
        <v>9.451526665502918</v>
      </c>
    </row>
    <row r="33" spans="1:15" ht="13.15" customHeight="1" x14ac:dyDescent="0.2">
      <c r="A33" s="701"/>
      <c r="B33" s="189">
        <v>2022</v>
      </c>
      <c r="C33" s="190">
        <v>12.3</v>
      </c>
      <c r="D33" s="191">
        <v>9.8000000000000007</v>
      </c>
      <c r="E33" s="191">
        <v>10.1</v>
      </c>
      <c r="F33" s="190">
        <v>8.5</v>
      </c>
      <c r="G33" s="191">
        <v>8.1</v>
      </c>
      <c r="H33" s="191">
        <v>6.5</v>
      </c>
      <c r="I33" s="191">
        <v>4.0999999999999996</v>
      </c>
      <c r="J33" s="191">
        <v>7.8</v>
      </c>
    </row>
    <row r="34" spans="1:15" ht="13.15" customHeight="1" thickBot="1" x14ac:dyDescent="0.25">
      <c r="A34" s="703"/>
      <c r="B34" s="201">
        <v>2024</v>
      </c>
      <c r="C34" s="202">
        <v>22.8</v>
      </c>
      <c r="D34" s="203">
        <v>13.9</v>
      </c>
      <c r="E34" s="203">
        <v>17.600000000000001</v>
      </c>
      <c r="F34" s="202">
        <v>17.2</v>
      </c>
      <c r="G34" s="203">
        <v>9.3000000000000007</v>
      </c>
      <c r="H34" s="203">
        <v>8.3000000000000007</v>
      </c>
      <c r="I34" s="203">
        <v>4.5999999999999996</v>
      </c>
      <c r="J34" s="203">
        <v>11.9</v>
      </c>
    </row>
    <row r="35" spans="1:15" ht="16.899999999999999" customHeight="1" thickTop="1" x14ac:dyDescent="0.2">
      <c r="A35" s="739" t="s">
        <v>349</v>
      </c>
      <c r="B35" s="739"/>
      <c r="C35" s="739"/>
      <c r="D35" s="739"/>
      <c r="E35" s="739"/>
      <c r="F35" s="739"/>
      <c r="G35" s="739"/>
      <c r="H35" s="739"/>
      <c r="I35" s="739"/>
      <c r="J35" s="739"/>
    </row>
    <row r="37" spans="1:15" ht="51" customHeight="1" thickBot="1" x14ac:dyDescent="0.25">
      <c r="A37" s="740" t="s">
        <v>381</v>
      </c>
      <c r="B37" s="740"/>
      <c r="C37" s="740"/>
      <c r="D37" s="740"/>
      <c r="E37" s="740"/>
      <c r="F37" s="740"/>
      <c r="G37" s="740"/>
      <c r="H37" s="740"/>
      <c r="I37" s="740"/>
      <c r="J37" s="740"/>
    </row>
    <row r="38" spans="1:15" ht="25.5" thickTop="1" thickBot="1" x14ac:dyDescent="0.25">
      <c r="A38" s="737" t="s">
        <v>125</v>
      </c>
      <c r="B38" s="737"/>
      <c r="C38" s="213" t="s">
        <v>145</v>
      </c>
      <c r="D38" s="214" t="s">
        <v>146</v>
      </c>
      <c r="E38" s="214" t="s">
        <v>147</v>
      </c>
      <c r="F38" s="213" t="s">
        <v>141</v>
      </c>
      <c r="G38" s="214" t="s">
        <v>142</v>
      </c>
      <c r="H38" s="214" t="s">
        <v>148</v>
      </c>
      <c r="I38" s="215" t="s">
        <v>149</v>
      </c>
      <c r="J38" s="215" t="s">
        <v>62</v>
      </c>
    </row>
    <row r="39" spans="1:15" ht="13.15" customHeight="1" x14ac:dyDescent="0.2">
      <c r="A39" s="711" t="s">
        <v>130</v>
      </c>
      <c r="B39" s="182" t="s">
        <v>5</v>
      </c>
      <c r="C39" s="183">
        <v>23.324701167945264</v>
      </c>
      <c r="D39" s="184">
        <v>12.241904437762411</v>
      </c>
      <c r="E39" s="184">
        <v>12.24747588693147</v>
      </c>
      <c r="F39" s="183">
        <v>17.163474415993942</v>
      </c>
      <c r="G39" s="184">
        <v>8.3805845317773233</v>
      </c>
      <c r="H39" s="184">
        <v>12.735761839308724</v>
      </c>
      <c r="I39" s="184">
        <v>13.906097720280824</v>
      </c>
      <c r="J39" s="184">
        <v>100</v>
      </c>
    </row>
    <row r="40" spans="1:15" ht="13.15" customHeight="1" x14ac:dyDescent="0.2">
      <c r="A40" s="712"/>
      <c r="B40" s="178" t="s">
        <v>6</v>
      </c>
      <c r="C40" s="179">
        <v>22.650431975666422</v>
      </c>
      <c r="D40" s="180">
        <v>11.100311504991014</v>
      </c>
      <c r="E40" s="180">
        <v>17.114447263781397</v>
      </c>
      <c r="F40" s="179">
        <v>16.318494025038632</v>
      </c>
      <c r="G40" s="180">
        <v>11.412183642435249</v>
      </c>
      <c r="H40" s="180">
        <v>9.0580868439422737</v>
      </c>
      <c r="I40" s="180">
        <v>12.346044744144145</v>
      </c>
      <c r="J40" s="180">
        <v>100</v>
      </c>
    </row>
    <row r="41" spans="1:15" ht="13.15" customHeight="1" x14ac:dyDescent="0.2">
      <c r="A41" s="712"/>
      <c r="B41" s="178" t="s">
        <v>7</v>
      </c>
      <c r="C41" s="179">
        <v>24.16318708810358</v>
      </c>
      <c r="D41" s="180">
        <v>10.381882525172632</v>
      </c>
      <c r="E41" s="180">
        <v>12.358094977155657</v>
      </c>
      <c r="F41" s="179">
        <v>20.681426577226166</v>
      </c>
      <c r="G41" s="180">
        <v>15.819279589000287</v>
      </c>
      <c r="H41" s="180">
        <v>11.287502778394852</v>
      </c>
      <c r="I41" s="180">
        <v>5.3086264649465464</v>
      </c>
      <c r="J41" s="180">
        <v>100</v>
      </c>
    </row>
    <row r="42" spans="1:15" ht="13.15" customHeight="1" x14ac:dyDescent="0.2">
      <c r="A42" s="712"/>
      <c r="B42" s="178" t="s">
        <v>8</v>
      </c>
      <c r="C42" s="179">
        <v>21.900327328407013</v>
      </c>
      <c r="D42" s="180">
        <v>13.42942057499061</v>
      </c>
      <c r="E42" s="180">
        <v>11.657943381475731</v>
      </c>
      <c r="F42" s="179">
        <v>21.359242437155814</v>
      </c>
      <c r="G42" s="180">
        <v>13.158354393386535</v>
      </c>
      <c r="H42" s="180">
        <v>12.491169948585359</v>
      </c>
      <c r="I42" s="180">
        <v>6.0035419359990714</v>
      </c>
      <c r="J42" s="180">
        <v>100</v>
      </c>
    </row>
    <row r="43" spans="1:15" ht="13.15" customHeight="1" x14ac:dyDescent="0.2">
      <c r="A43" s="712"/>
      <c r="B43" s="178" t="s">
        <v>9</v>
      </c>
      <c r="C43" s="179">
        <v>20.385532770724975</v>
      </c>
      <c r="D43" s="180">
        <v>12.681366232323709</v>
      </c>
      <c r="E43" s="180">
        <v>10.796514332637994</v>
      </c>
      <c r="F43" s="179">
        <v>16.903678548914165</v>
      </c>
      <c r="G43" s="180">
        <v>16.621027580214587</v>
      </c>
      <c r="H43" s="180">
        <v>11.892907538684511</v>
      </c>
      <c r="I43" s="180">
        <v>10.718972996499199</v>
      </c>
      <c r="J43" s="180">
        <v>100</v>
      </c>
    </row>
    <row r="44" spans="1:15" ht="13.15" customHeight="1" x14ac:dyDescent="0.2">
      <c r="A44" s="701"/>
      <c r="B44" s="189" t="s">
        <v>10</v>
      </c>
      <c r="C44" s="190">
        <v>22.172842019841678</v>
      </c>
      <c r="D44" s="191">
        <v>10.341793937335849</v>
      </c>
      <c r="E44" s="191">
        <v>11.021387783848059</v>
      </c>
      <c r="F44" s="190">
        <v>18.564724570762145</v>
      </c>
      <c r="G44" s="191">
        <v>14.763176929908969</v>
      </c>
      <c r="H44" s="191">
        <v>9.5157637865596065</v>
      </c>
      <c r="I44" s="191">
        <v>13.620310971743724</v>
      </c>
      <c r="J44" s="191">
        <v>100</v>
      </c>
    </row>
    <row r="45" spans="1:15" ht="13.15" customHeight="1" x14ac:dyDescent="0.2">
      <c r="A45" s="701"/>
      <c r="B45" s="189">
        <v>2022</v>
      </c>
      <c r="C45" s="190">
        <v>18.5</v>
      </c>
      <c r="D45" s="191">
        <v>10.8</v>
      </c>
      <c r="E45" s="191">
        <v>8.6</v>
      </c>
      <c r="F45" s="190">
        <v>13.7</v>
      </c>
      <c r="G45" s="191">
        <v>13</v>
      </c>
      <c r="H45" s="191">
        <v>17.3</v>
      </c>
      <c r="I45" s="191">
        <v>18</v>
      </c>
      <c r="J45" s="191">
        <v>100</v>
      </c>
      <c r="O45" s="467"/>
    </row>
    <row r="46" spans="1:15" ht="13.15" customHeight="1" x14ac:dyDescent="0.2">
      <c r="A46" s="701"/>
      <c r="B46" s="189">
        <v>2024</v>
      </c>
      <c r="C46" s="190">
        <v>24.6</v>
      </c>
      <c r="D46" s="191">
        <v>12.6</v>
      </c>
      <c r="E46" s="191">
        <v>10.1</v>
      </c>
      <c r="F46" s="190">
        <v>15.8</v>
      </c>
      <c r="G46" s="191">
        <v>15.8</v>
      </c>
      <c r="H46" s="191">
        <v>13.9</v>
      </c>
      <c r="I46" s="191">
        <v>7.2</v>
      </c>
      <c r="J46" s="191">
        <v>100</v>
      </c>
    </row>
    <row r="47" spans="1:15" ht="13.15" customHeight="1" x14ac:dyDescent="0.2">
      <c r="A47" s="725" t="s">
        <v>131</v>
      </c>
      <c r="B47" s="193" t="s">
        <v>5</v>
      </c>
      <c r="C47" s="194">
        <v>18.937622263600183</v>
      </c>
      <c r="D47" s="195">
        <v>14.344949779506591</v>
      </c>
      <c r="E47" s="195">
        <v>13.858810394184044</v>
      </c>
      <c r="F47" s="194">
        <v>25.657570409691022</v>
      </c>
      <c r="G47" s="195">
        <v>4.5213863224697208</v>
      </c>
      <c r="H47" s="195">
        <v>4.9860388969679219</v>
      </c>
      <c r="I47" s="195">
        <v>17.693621933580513</v>
      </c>
      <c r="J47" s="195">
        <v>100</v>
      </c>
    </row>
    <row r="48" spans="1:15" ht="13.15" customHeight="1" x14ac:dyDescent="0.2">
      <c r="A48" s="700"/>
      <c r="B48" s="178" t="s">
        <v>6</v>
      </c>
      <c r="C48" s="179">
        <v>26.77513821157731</v>
      </c>
      <c r="D48" s="180">
        <v>11.723718108622394</v>
      </c>
      <c r="E48" s="180">
        <v>16.135157462222356</v>
      </c>
      <c r="F48" s="179">
        <v>17.908918828962886</v>
      </c>
      <c r="G48" s="180">
        <v>9.1910514665249412</v>
      </c>
      <c r="H48" s="180">
        <v>5.1532895284324471</v>
      </c>
      <c r="I48" s="180">
        <v>13.112726393657686</v>
      </c>
      <c r="J48" s="180">
        <v>100</v>
      </c>
    </row>
    <row r="49" spans="1:16" ht="13.15" customHeight="1" x14ac:dyDescent="0.2">
      <c r="A49" s="700"/>
      <c r="B49" s="178" t="s">
        <v>7</v>
      </c>
      <c r="C49" s="179">
        <v>29.29481404672633</v>
      </c>
      <c r="D49" s="180">
        <v>12.61969461138295</v>
      </c>
      <c r="E49" s="180">
        <v>13.46078016412387</v>
      </c>
      <c r="F49" s="179">
        <v>22.698298467180464</v>
      </c>
      <c r="G49" s="180">
        <v>9.9322181993715066</v>
      </c>
      <c r="H49" s="180">
        <v>4.0492463701535417</v>
      </c>
      <c r="I49" s="180">
        <v>7.9449481410611558</v>
      </c>
      <c r="J49" s="180">
        <v>100</v>
      </c>
    </row>
    <row r="50" spans="1:16" ht="13.15" customHeight="1" x14ac:dyDescent="0.2">
      <c r="A50" s="700"/>
      <c r="B50" s="178" t="s">
        <v>8</v>
      </c>
      <c r="C50" s="179">
        <v>23.233954312051956</v>
      </c>
      <c r="D50" s="180">
        <v>9.7849837889694875</v>
      </c>
      <c r="E50" s="180">
        <v>12.658934445736755</v>
      </c>
      <c r="F50" s="179">
        <v>24.83201834073774</v>
      </c>
      <c r="G50" s="180">
        <v>16.804041262845477</v>
      </c>
      <c r="H50" s="180">
        <v>4.5495972963669757</v>
      </c>
      <c r="I50" s="180">
        <v>8.1364705532915185</v>
      </c>
      <c r="J50" s="180">
        <v>100</v>
      </c>
    </row>
    <row r="51" spans="1:16" ht="13.15" customHeight="1" x14ac:dyDescent="0.2">
      <c r="A51" s="700"/>
      <c r="B51" s="178" t="s">
        <v>9</v>
      </c>
      <c r="C51" s="179">
        <v>25.439357145347486</v>
      </c>
      <c r="D51" s="180">
        <v>20.113567505455443</v>
      </c>
      <c r="E51" s="180">
        <v>9.7403416111389323</v>
      </c>
      <c r="F51" s="179">
        <v>19.118467079381251</v>
      </c>
      <c r="G51" s="180">
        <v>11.238575343366723</v>
      </c>
      <c r="H51" s="180">
        <v>5.2638260330494262</v>
      </c>
      <c r="I51" s="180">
        <v>9.0858652822607606</v>
      </c>
      <c r="J51" s="180">
        <v>100</v>
      </c>
    </row>
    <row r="52" spans="1:16" ht="13.15" customHeight="1" x14ac:dyDescent="0.2">
      <c r="A52" s="701"/>
      <c r="B52" s="189" t="s">
        <v>10</v>
      </c>
      <c r="C52" s="190">
        <v>40.713265629591923</v>
      </c>
      <c r="D52" s="191">
        <v>5.5189662113057851</v>
      </c>
      <c r="E52" s="191">
        <v>13.832286530043008</v>
      </c>
      <c r="F52" s="190">
        <v>17.778513663009381</v>
      </c>
      <c r="G52" s="191">
        <v>9.1006840730158807</v>
      </c>
      <c r="H52" s="191">
        <v>2.3234465283700487</v>
      </c>
      <c r="I52" s="191">
        <v>10.732837364663883</v>
      </c>
      <c r="J52" s="191">
        <v>100</v>
      </c>
      <c r="P52" s="468"/>
    </row>
    <row r="53" spans="1:16" ht="13.15" customHeight="1" x14ac:dyDescent="0.2">
      <c r="A53" s="701"/>
      <c r="B53" s="189">
        <v>2022</v>
      </c>
      <c r="C53" s="190">
        <v>11.9</v>
      </c>
      <c r="D53" s="191">
        <v>11.5</v>
      </c>
      <c r="E53" s="191">
        <v>5.6</v>
      </c>
      <c r="F53" s="190">
        <v>28.2</v>
      </c>
      <c r="G53" s="191">
        <v>0</v>
      </c>
      <c r="H53" s="191">
        <v>26.1</v>
      </c>
      <c r="I53" s="191">
        <v>16.8</v>
      </c>
      <c r="J53" s="191">
        <v>100</v>
      </c>
      <c r="P53" s="468"/>
    </row>
    <row r="54" spans="1:16" ht="13.15" customHeight="1" thickBot="1" x14ac:dyDescent="0.25">
      <c r="A54" s="701"/>
      <c r="B54" s="189">
        <v>2024</v>
      </c>
      <c r="C54" s="190">
        <v>20.3</v>
      </c>
      <c r="D54" s="191">
        <v>11.1</v>
      </c>
      <c r="E54" s="191">
        <v>8.4</v>
      </c>
      <c r="F54" s="190">
        <v>19.8</v>
      </c>
      <c r="G54" s="191">
        <v>10</v>
      </c>
      <c r="H54" s="191">
        <v>13.4</v>
      </c>
      <c r="I54" s="191">
        <v>17</v>
      </c>
      <c r="J54" s="191">
        <v>100</v>
      </c>
      <c r="P54" s="468"/>
    </row>
    <row r="55" spans="1:16" ht="13.15" customHeight="1" x14ac:dyDescent="0.2">
      <c r="A55" s="699" t="s">
        <v>100</v>
      </c>
      <c r="B55" s="197" t="s">
        <v>5</v>
      </c>
      <c r="C55" s="198">
        <v>25.827687847295245</v>
      </c>
      <c r="D55" s="199">
        <v>16.488638204109684</v>
      </c>
      <c r="E55" s="199">
        <v>12.438286920454072</v>
      </c>
      <c r="F55" s="198">
        <v>19.339865003751324</v>
      </c>
      <c r="G55" s="199">
        <v>8.1008044108738808</v>
      </c>
      <c r="H55" s="199">
        <v>8.317703861248992</v>
      </c>
      <c r="I55" s="199">
        <v>9.4870137522669911</v>
      </c>
      <c r="J55" s="199">
        <v>100</v>
      </c>
    </row>
    <row r="56" spans="1:16" ht="13.15" customHeight="1" x14ac:dyDescent="0.2">
      <c r="A56" s="700"/>
      <c r="B56" s="178" t="s">
        <v>6</v>
      </c>
      <c r="C56" s="179">
        <v>25.259665016433409</v>
      </c>
      <c r="D56" s="180">
        <v>13.195921089849108</v>
      </c>
      <c r="E56" s="180">
        <v>20.852619067664129</v>
      </c>
      <c r="F56" s="179">
        <v>16.389086120701062</v>
      </c>
      <c r="G56" s="180">
        <v>11.083601858878572</v>
      </c>
      <c r="H56" s="180">
        <v>6.9402252930627402</v>
      </c>
      <c r="I56" s="180">
        <v>6.2788815534109155</v>
      </c>
      <c r="J56" s="180">
        <v>100</v>
      </c>
    </row>
    <row r="57" spans="1:16" ht="13.15" customHeight="1" x14ac:dyDescent="0.2">
      <c r="A57" s="700"/>
      <c r="B57" s="178" t="s">
        <v>7</v>
      </c>
      <c r="C57" s="179">
        <v>27.191389051957831</v>
      </c>
      <c r="D57" s="180">
        <v>12.233525537072765</v>
      </c>
      <c r="E57" s="180">
        <v>13.937765807453495</v>
      </c>
      <c r="F57" s="179">
        <v>22.754745817594017</v>
      </c>
      <c r="G57" s="180">
        <v>12.703200859756333</v>
      </c>
      <c r="H57" s="180">
        <v>8.4765323742243144</v>
      </c>
      <c r="I57" s="180">
        <v>2.7028405519413097</v>
      </c>
      <c r="J57" s="180">
        <v>100</v>
      </c>
    </row>
    <row r="58" spans="1:16" ht="13.15" customHeight="1" x14ac:dyDescent="0.2">
      <c r="A58" s="700"/>
      <c r="B58" s="178" t="s">
        <v>8</v>
      </c>
      <c r="C58" s="179">
        <v>24.184930155804064</v>
      </c>
      <c r="D58" s="180">
        <v>14.524916016870277</v>
      </c>
      <c r="E58" s="180">
        <v>12.825899999951643</v>
      </c>
      <c r="F58" s="179">
        <v>21.64728681461337</v>
      </c>
      <c r="G58" s="180">
        <v>12.680937132456146</v>
      </c>
      <c r="H58" s="180">
        <v>9.8827575063967039</v>
      </c>
      <c r="I58" s="180">
        <v>4.2532723739079366</v>
      </c>
      <c r="J58" s="180">
        <v>100</v>
      </c>
    </row>
    <row r="59" spans="1:16" ht="13.15" customHeight="1" x14ac:dyDescent="0.2">
      <c r="A59" s="700"/>
      <c r="B59" s="178" t="s">
        <v>9</v>
      </c>
      <c r="C59" s="179">
        <v>24.161419334147492</v>
      </c>
      <c r="D59" s="180">
        <v>14.907254881714916</v>
      </c>
      <c r="E59" s="180">
        <v>10.883862834748426</v>
      </c>
      <c r="F59" s="179">
        <v>18.186936842825329</v>
      </c>
      <c r="G59" s="180">
        <v>14.931640756836547</v>
      </c>
      <c r="H59" s="180">
        <v>9.802021683701108</v>
      </c>
      <c r="I59" s="180">
        <v>7.126863666027015</v>
      </c>
      <c r="J59" s="180">
        <v>100</v>
      </c>
    </row>
    <row r="60" spans="1:16" ht="13.15" customHeight="1" x14ac:dyDescent="0.2">
      <c r="A60" s="701"/>
      <c r="B60" s="189" t="s">
        <v>10</v>
      </c>
      <c r="C60" s="190">
        <v>26.98557960399226</v>
      </c>
      <c r="D60" s="191">
        <v>11.525388581197758</v>
      </c>
      <c r="E60" s="191">
        <v>11.374279772213326</v>
      </c>
      <c r="F60" s="190">
        <v>19.242112546516058</v>
      </c>
      <c r="G60" s="191">
        <v>15.030856851241142</v>
      </c>
      <c r="H60" s="191">
        <v>8.5720147098346153</v>
      </c>
      <c r="I60" s="191">
        <v>7.2697679350048787</v>
      </c>
      <c r="J60" s="191">
        <v>100</v>
      </c>
    </row>
    <row r="61" spans="1:16" ht="13.15" customHeight="1" x14ac:dyDescent="0.2">
      <c r="A61" s="701"/>
      <c r="B61" s="189">
        <v>2022</v>
      </c>
      <c r="C61" s="190">
        <v>24.1</v>
      </c>
      <c r="D61" s="191">
        <v>13.2</v>
      </c>
      <c r="E61" s="191">
        <v>10.199999999999999</v>
      </c>
      <c r="F61" s="190">
        <v>16.8</v>
      </c>
      <c r="G61" s="191">
        <v>12.5</v>
      </c>
      <c r="H61" s="191">
        <v>13.6</v>
      </c>
      <c r="I61" s="191">
        <v>9.5</v>
      </c>
      <c r="J61" s="191">
        <v>100</v>
      </c>
    </row>
    <row r="62" spans="1:16" ht="13.15" customHeight="1" thickBot="1" x14ac:dyDescent="0.25">
      <c r="A62" s="702"/>
      <c r="B62" s="205">
        <v>2024</v>
      </c>
      <c r="C62" s="206">
        <v>26.6</v>
      </c>
      <c r="D62" s="207">
        <v>13.6</v>
      </c>
      <c r="E62" s="207">
        <v>11</v>
      </c>
      <c r="F62" s="206">
        <v>17.600000000000001</v>
      </c>
      <c r="G62" s="207">
        <v>13.8</v>
      </c>
      <c r="H62" s="207">
        <v>11.1</v>
      </c>
      <c r="I62" s="207">
        <v>6.3</v>
      </c>
      <c r="J62" s="207">
        <v>100</v>
      </c>
    </row>
    <row r="63" spans="1:16" ht="13.15" customHeight="1" x14ac:dyDescent="0.2">
      <c r="A63" s="699" t="s">
        <v>132</v>
      </c>
      <c r="B63" s="197" t="s">
        <v>5</v>
      </c>
      <c r="C63" s="198">
        <v>23.198323307371609</v>
      </c>
      <c r="D63" s="199">
        <v>13.724500748985749</v>
      </c>
      <c r="E63" s="199">
        <v>11.244989407838665</v>
      </c>
      <c r="F63" s="198">
        <v>20.543613387462834</v>
      </c>
      <c r="G63" s="199">
        <v>9.6814094045147279</v>
      </c>
      <c r="H63" s="199">
        <v>8.0684531961133334</v>
      </c>
      <c r="I63" s="199">
        <v>13.538710547713093</v>
      </c>
      <c r="J63" s="199">
        <v>100</v>
      </c>
    </row>
    <row r="64" spans="1:16" ht="13.15" customHeight="1" x14ac:dyDescent="0.2">
      <c r="A64" s="700"/>
      <c r="B64" s="178" t="s">
        <v>6</v>
      </c>
      <c r="C64" s="179">
        <v>19.652001312391974</v>
      </c>
      <c r="D64" s="180">
        <v>13.61750318262906</v>
      </c>
      <c r="E64" s="180">
        <v>18.988983839661604</v>
      </c>
      <c r="F64" s="179">
        <v>16.240871825914212</v>
      </c>
      <c r="G64" s="180">
        <v>13.052114275252025</v>
      </c>
      <c r="H64" s="180">
        <v>7.306582483882754</v>
      </c>
      <c r="I64" s="180">
        <v>11.141943080267227</v>
      </c>
      <c r="J64" s="180">
        <v>100</v>
      </c>
    </row>
    <row r="65" spans="1:15" ht="13.15" customHeight="1" x14ac:dyDescent="0.2">
      <c r="A65" s="700"/>
      <c r="B65" s="178" t="s">
        <v>7</v>
      </c>
      <c r="C65" s="179">
        <v>21.517687457580394</v>
      </c>
      <c r="D65" s="180">
        <v>11.813369052873851</v>
      </c>
      <c r="E65" s="180">
        <v>14.07652244180062</v>
      </c>
      <c r="F65" s="179">
        <v>21.139479392759235</v>
      </c>
      <c r="G65" s="180">
        <v>14.475825379762547</v>
      </c>
      <c r="H65" s="180">
        <v>8.5853299866681994</v>
      </c>
      <c r="I65" s="180">
        <v>8.3917862885551386</v>
      </c>
      <c r="J65" s="180">
        <v>100</v>
      </c>
    </row>
    <row r="66" spans="1:15" ht="13.15" customHeight="1" x14ac:dyDescent="0.2">
      <c r="A66" s="700"/>
      <c r="B66" s="178" t="s">
        <v>8</v>
      </c>
      <c r="C66" s="179">
        <v>20.433547463666947</v>
      </c>
      <c r="D66" s="180">
        <v>13.341197262176705</v>
      </c>
      <c r="E66" s="180">
        <v>12.351584227519146</v>
      </c>
      <c r="F66" s="179">
        <v>19.252835182240574</v>
      </c>
      <c r="G66" s="180">
        <v>16.058916144383005</v>
      </c>
      <c r="H66" s="180">
        <v>9.6071765063658052</v>
      </c>
      <c r="I66" s="180">
        <v>8.95474321364782</v>
      </c>
      <c r="J66" s="180">
        <v>100</v>
      </c>
    </row>
    <row r="67" spans="1:15" ht="13.15" customHeight="1" x14ac:dyDescent="0.2">
      <c r="A67" s="700"/>
      <c r="B67" s="178" t="s">
        <v>9</v>
      </c>
      <c r="C67" s="179">
        <v>21.698246413073083</v>
      </c>
      <c r="D67" s="180">
        <v>11.296799005146653</v>
      </c>
      <c r="E67" s="180">
        <v>11.10220482805145</v>
      </c>
      <c r="F67" s="179">
        <v>17.851879709361906</v>
      </c>
      <c r="G67" s="180">
        <v>14.998436052341033</v>
      </c>
      <c r="H67" s="180">
        <v>11.109659603912633</v>
      </c>
      <c r="I67" s="180">
        <v>11.942774388112769</v>
      </c>
      <c r="J67" s="180">
        <v>100</v>
      </c>
    </row>
    <row r="68" spans="1:15" ht="13.15" customHeight="1" x14ac:dyDescent="0.2">
      <c r="A68" s="701"/>
      <c r="B68" s="189" t="s">
        <v>10</v>
      </c>
      <c r="C68" s="190">
        <v>23.869647550109701</v>
      </c>
      <c r="D68" s="191">
        <v>10.90366755352211</v>
      </c>
      <c r="E68" s="191">
        <v>12.029167258701994</v>
      </c>
      <c r="F68" s="190">
        <v>18.240860335749286</v>
      </c>
      <c r="G68" s="191">
        <v>15.414245181222652</v>
      </c>
      <c r="H68" s="191">
        <v>9.0286760850316874</v>
      </c>
      <c r="I68" s="191">
        <v>10.51373603566223</v>
      </c>
      <c r="J68" s="191">
        <v>100</v>
      </c>
    </row>
    <row r="69" spans="1:15" ht="13.15" customHeight="1" x14ac:dyDescent="0.2">
      <c r="A69" s="701"/>
      <c r="B69" s="189">
        <v>2022</v>
      </c>
      <c r="C69" s="190">
        <v>20.3</v>
      </c>
      <c r="D69" s="191">
        <v>12.3</v>
      </c>
      <c r="E69" s="191">
        <v>11</v>
      </c>
      <c r="F69" s="190">
        <v>14.6</v>
      </c>
      <c r="G69" s="191">
        <v>16.100000000000001</v>
      </c>
      <c r="H69" s="191">
        <v>13.5</v>
      </c>
      <c r="I69" s="191">
        <v>12.3</v>
      </c>
      <c r="J69" s="191">
        <v>100</v>
      </c>
      <c r="O69" s="468"/>
    </row>
    <row r="70" spans="1:15" ht="13.15" customHeight="1" thickBot="1" x14ac:dyDescent="0.25">
      <c r="A70" s="703"/>
      <c r="B70" s="201">
        <v>2024</v>
      </c>
      <c r="C70" s="202">
        <v>23.5</v>
      </c>
      <c r="D70" s="203">
        <v>13.5</v>
      </c>
      <c r="E70" s="203">
        <v>13.2</v>
      </c>
      <c r="F70" s="202">
        <v>16.899999999999999</v>
      </c>
      <c r="G70" s="203">
        <v>12.3</v>
      </c>
      <c r="H70" s="203">
        <v>11.4</v>
      </c>
      <c r="I70" s="203">
        <v>9.1999999999999993</v>
      </c>
      <c r="J70" s="203">
        <v>100</v>
      </c>
      <c r="O70" s="468"/>
    </row>
    <row r="71" spans="1:15" ht="16.899999999999999" customHeight="1" thickTop="1" x14ac:dyDescent="0.2">
      <c r="A71" s="739" t="s">
        <v>351</v>
      </c>
      <c r="B71" s="739"/>
      <c r="C71" s="739"/>
      <c r="D71" s="739"/>
      <c r="E71" s="739"/>
      <c r="F71" s="739"/>
      <c r="G71" s="739"/>
      <c r="H71" s="739"/>
      <c r="I71" s="739"/>
      <c r="J71" s="739"/>
    </row>
  </sheetData>
  <mergeCells count="14">
    <mergeCell ref="A47:A54"/>
    <mergeCell ref="A55:A62"/>
    <mergeCell ref="A63:A70"/>
    <mergeCell ref="A71:J71"/>
    <mergeCell ref="A38:B38"/>
    <mergeCell ref="A27:A34"/>
    <mergeCell ref="A35:J35"/>
    <mergeCell ref="A37:J37"/>
    <mergeCell ref="A39:A46"/>
    <mergeCell ref="A1:J1"/>
    <mergeCell ref="A3:A10"/>
    <mergeCell ref="A11:A18"/>
    <mergeCell ref="A19:A26"/>
    <mergeCell ref="A2:B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72"/>
  <sheetViews>
    <sheetView workbookViewId="0">
      <selection sqref="A1:E1"/>
    </sheetView>
  </sheetViews>
  <sheetFormatPr baseColWidth="10" defaultColWidth="8.85546875" defaultRowHeight="12" x14ac:dyDescent="0.2"/>
  <cols>
    <col min="1" max="1" width="22.85546875" style="212" customWidth="1"/>
    <col min="2" max="2" width="12.85546875" style="212" customWidth="1"/>
    <col min="3" max="5" width="13.28515625" style="212" customWidth="1"/>
    <col min="6" max="16384" width="8.85546875" style="212"/>
  </cols>
  <sheetData>
    <row r="1" spans="1:5" ht="66" customHeight="1" thickBot="1" x14ac:dyDescent="0.25">
      <c r="A1" s="741" t="s">
        <v>378</v>
      </c>
      <c r="B1" s="741"/>
      <c r="C1" s="741"/>
      <c r="D1" s="741"/>
      <c r="E1" s="741"/>
    </row>
    <row r="2" spans="1:5" ht="16.899999999999999" customHeight="1" thickTop="1" thickBot="1" x14ac:dyDescent="0.25">
      <c r="A2" s="216" t="s">
        <v>125</v>
      </c>
      <c r="B2" s="216"/>
      <c r="C2" s="217" t="s">
        <v>150</v>
      </c>
      <c r="D2" s="217" t="s">
        <v>151</v>
      </c>
      <c r="E2" s="217" t="s">
        <v>62</v>
      </c>
    </row>
    <row r="3" spans="1:5" ht="13.15" customHeight="1" x14ac:dyDescent="0.2">
      <c r="A3" s="711" t="s">
        <v>130</v>
      </c>
      <c r="B3" s="182" t="s">
        <v>5</v>
      </c>
      <c r="C3" s="183">
        <v>4.4292989813024723</v>
      </c>
      <c r="D3" s="184">
        <v>28.452016086429303</v>
      </c>
      <c r="E3" s="184">
        <v>5.6639020932687929</v>
      </c>
    </row>
    <row r="4" spans="1:5" ht="13.15" customHeight="1" x14ac:dyDescent="0.2">
      <c r="A4" s="712"/>
      <c r="B4" s="178" t="s">
        <v>6</v>
      </c>
      <c r="C4" s="179">
        <v>5.2911237634588204</v>
      </c>
      <c r="D4" s="180">
        <v>34.258927152867336</v>
      </c>
      <c r="E4" s="180">
        <v>7.2624365667372803</v>
      </c>
    </row>
    <row r="5" spans="1:5" ht="13.15" customHeight="1" x14ac:dyDescent="0.2">
      <c r="A5" s="712"/>
      <c r="B5" s="178" t="s">
        <v>7</v>
      </c>
      <c r="C5" s="179">
        <v>6.3862869531637863</v>
      </c>
      <c r="D5" s="180">
        <v>36.607324186091141</v>
      </c>
      <c r="E5" s="180">
        <v>8.1798432395376111</v>
      </c>
    </row>
    <row r="6" spans="1:5" ht="13.15" customHeight="1" x14ac:dyDescent="0.2">
      <c r="A6" s="712"/>
      <c r="B6" s="178" t="s">
        <v>8</v>
      </c>
      <c r="C6" s="179">
        <v>5.2996448986157345</v>
      </c>
      <c r="D6" s="180">
        <v>34.317908665966236</v>
      </c>
      <c r="E6" s="180">
        <v>7.0529277112487119</v>
      </c>
    </row>
    <row r="7" spans="1:5" ht="13.15" customHeight="1" x14ac:dyDescent="0.2">
      <c r="A7" s="712"/>
      <c r="B7" s="178" t="s">
        <v>9</v>
      </c>
      <c r="C7" s="179">
        <v>6.054815248136002</v>
      </c>
      <c r="D7" s="180">
        <v>33.64041722290164</v>
      </c>
      <c r="E7" s="180">
        <v>7.9809125852288147</v>
      </c>
    </row>
    <row r="8" spans="1:5" ht="13.15" customHeight="1" x14ac:dyDescent="0.2">
      <c r="A8" s="701"/>
      <c r="B8" s="189" t="s">
        <v>10</v>
      </c>
      <c r="C8" s="190">
        <v>5.5328771168937507</v>
      </c>
      <c r="D8" s="191">
        <v>41.916621944301788</v>
      </c>
      <c r="E8" s="191">
        <v>8.0284584330822355</v>
      </c>
    </row>
    <row r="9" spans="1:5" ht="13.15" customHeight="1" x14ac:dyDescent="0.2">
      <c r="A9" s="701"/>
      <c r="B9" s="189">
        <v>2022</v>
      </c>
      <c r="C9" s="190">
        <v>7.3</v>
      </c>
      <c r="D9" s="191">
        <v>38.299999999999997</v>
      </c>
      <c r="E9" s="191">
        <v>10.8</v>
      </c>
    </row>
    <row r="10" spans="1:5" ht="13.15" customHeight="1" x14ac:dyDescent="0.2">
      <c r="A10" s="701"/>
      <c r="B10" s="189">
        <v>2024</v>
      </c>
      <c r="C10" s="190">
        <v>4</v>
      </c>
      <c r="D10" s="191">
        <v>27</v>
      </c>
      <c r="E10" s="191">
        <v>7.2</v>
      </c>
    </row>
    <row r="11" spans="1:5" ht="13.15" customHeight="1" x14ac:dyDescent="0.2">
      <c r="A11" s="725" t="s">
        <v>131</v>
      </c>
      <c r="B11" s="193" t="s">
        <v>5</v>
      </c>
      <c r="C11" s="194">
        <v>1.4242229025767541</v>
      </c>
      <c r="D11" s="195">
        <v>3.4065357909424643</v>
      </c>
      <c r="E11" s="195">
        <v>1.5261002068865537</v>
      </c>
    </row>
    <row r="12" spans="1:5" ht="13.15" customHeight="1" x14ac:dyDescent="0.2">
      <c r="A12" s="700"/>
      <c r="B12" s="178" t="s">
        <v>6</v>
      </c>
      <c r="C12" s="179">
        <v>1.2113760665096371</v>
      </c>
      <c r="D12" s="180">
        <v>4.4545523847713566</v>
      </c>
      <c r="E12" s="180">
        <v>1.4320802363610572</v>
      </c>
    </row>
    <row r="13" spans="1:5" ht="13.15" customHeight="1" x14ac:dyDescent="0.2">
      <c r="A13" s="700"/>
      <c r="B13" s="178" t="s">
        <v>7</v>
      </c>
      <c r="C13" s="179">
        <v>1.1654400258298478</v>
      </c>
      <c r="D13" s="180">
        <v>15.165168718931344</v>
      </c>
      <c r="E13" s="180">
        <v>1.9962950759564029</v>
      </c>
    </row>
    <row r="14" spans="1:5" ht="13.15" customHeight="1" x14ac:dyDescent="0.2">
      <c r="A14" s="700"/>
      <c r="B14" s="178" t="s">
        <v>8</v>
      </c>
      <c r="C14" s="179">
        <v>1.3949853327450885</v>
      </c>
      <c r="D14" s="180">
        <v>4.6930732627071503</v>
      </c>
      <c r="E14" s="180">
        <v>1.5942557277113416</v>
      </c>
    </row>
    <row r="15" spans="1:5" ht="13.15" customHeight="1" x14ac:dyDescent="0.2">
      <c r="A15" s="700"/>
      <c r="B15" s="178" t="s">
        <v>9</v>
      </c>
      <c r="C15" s="179">
        <v>0.45916520385651838</v>
      </c>
      <c r="D15" s="180">
        <v>6.8045666927340305</v>
      </c>
      <c r="E15" s="180">
        <v>0.90221737729435869</v>
      </c>
    </row>
    <row r="16" spans="1:5" ht="13.15" customHeight="1" x14ac:dyDescent="0.2">
      <c r="A16" s="701"/>
      <c r="B16" s="189" t="s">
        <v>10</v>
      </c>
      <c r="C16" s="190">
        <v>0.16055956873233221</v>
      </c>
      <c r="D16" s="191">
        <v>2.8635710181619789</v>
      </c>
      <c r="E16" s="191">
        <v>0.34596062908604308</v>
      </c>
    </row>
    <row r="17" spans="1:5" ht="13.15" customHeight="1" x14ac:dyDescent="0.2">
      <c r="A17" s="701"/>
      <c r="B17" s="189">
        <v>2022</v>
      </c>
      <c r="C17" s="190">
        <v>0.1</v>
      </c>
      <c r="D17" s="191">
        <v>0.9</v>
      </c>
      <c r="E17" s="191">
        <v>0.2</v>
      </c>
    </row>
    <row r="18" spans="1:5" ht="13.15" customHeight="1" thickBot="1" x14ac:dyDescent="0.25">
      <c r="A18" s="701"/>
      <c r="B18" s="189">
        <v>2024</v>
      </c>
      <c r="C18" s="190">
        <v>0.8</v>
      </c>
      <c r="D18" s="191">
        <v>8.9</v>
      </c>
      <c r="E18" s="191">
        <v>1.9</v>
      </c>
    </row>
    <row r="19" spans="1:5" ht="13.15" customHeight="1" x14ac:dyDescent="0.2">
      <c r="A19" s="699" t="s">
        <v>100</v>
      </c>
      <c r="B19" s="197" t="s">
        <v>5</v>
      </c>
      <c r="C19" s="198">
        <v>2.8959973495367031</v>
      </c>
      <c r="D19" s="199">
        <v>27.66450525113731</v>
      </c>
      <c r="E19" s="199">
        <v>4.1689290000348063</v>
      </c>
    </row>
    <row r="20" spans="1:5" ht="13.15" customHeight="1" x14ac:dyDescent="0.2">
      <c r="A20" s="700"/>
      <c r="B20" s="178" t="s">
        <v>6</v>
      </c>
      <c r="C20" s="179">
        <v>3.3342832421307347</v>
      </c>
      <c r="D20" s="180">
        <v>31.962247785238311</v>
      </c>
      <c r="E20" s="180">
        <v>5.2824693809617385</v>
      </c>
    </row>
    <row r="21" spans="1:5" ht="13.15" customHeight="1" x14ac:dyDescent="0.2">
      <c r="A21" s="700"/>
      <c r="B21" s="178" t="s">
        <v>7</v>
      </c>
      <c r="C21" s="179">
        <v>3.9917838286778347</v>
      </c>
      <c r="D21" s="180">
        <v>36.198674386915982</v>
      </c>
      <c r="E21" s="180">
        <v>5.9031964178640015</v>
      </c>
    </row>
    <row r="22" spans="1:5" ht="13.15" customHeight="1" x14ac:dyDescent="0.2">
      <c r="A22" s="700"/>
      <c r="B22" s="178" t="s">
        <v>8</v>
      </c>
      <c r="C22" s="179">
        <v>4.1173043949808115</v>
      </c>
      <c r="D22" s="180">
        <v>30.652928171717953</v>
      </c>
      <c r="E22" s="180">
        <v>5.7205861579164168</v>
      </c>
    </row>
    <row r="23" spans="1:5" ht="13.15" customHeight="1" x14ac:dyDescent="0.2">
      <c r="A23" s="700"/>
      <c r="B23" s="178" t="s">
        <v>9</v>
      </c>
      <c r="C23" s="179">
        <v>4.2177600862416229</v>
      </c>
      <c r="D23" s="180">
        <v>30.689076878679845</v>
      </c>
      <c r="E23" s="180">
        <v>6.0660551798158995</v>
      </c>
    </row>
    <row r="24" spans="1:5" ht="13.15" customHeight="1" x14ac:dyDescent="0.2">
      <c r="A24" s="701"/>
      <c r="B24" s="189" t="s">
        <v>10</v>
      </c>
      <c r="C24" s="190">
        <v>3.2135690941897397</v>
      </c>
      <c r="D24" s="191">
        <v>38.013863450455226</v>
      </c>
      <c r="E24" s="191">
        <v>5.6005406608970523</v>
      </c>
    </row>
    <row r="25" spans="1:5" ht="13.15" customHeight="1" x14ac:dyDescent="0.2">
      <c r="A25" s="701"/>
      <c r="B25" s="189">
        <v>2022</v>
      </c>
      <c r="C25" s="190">
        <v>3.4</v>
      </c>
      <c r="D25" s="191">
        <v>32.6</v>
      </c>
      <c r="E25" s="191">
        <v>6.8</v>
      </c>
    </row>
    <row r="26" spans="1:5" ht="13.15" customHeight="1" thickBot="1" x14ac:dyDescent="0.25">
      <c r="A26" s="702"/>
      <c r="B26" s="205">
        <v>2024</v>
      </c>
      <c r="C26" s="206">
        <v>2.8</v>
      </c>
      <c r="D26" s="207">
        <v>26.3</v>
      </c>
      <c r="E26" s="207">
        <v>6.1</v>
      </c>
    </row>
    <row r="27" spans="1:5" ht="13.15" customHeight="1" x14ac:dyDescent="0.2">
      <c r="A27" s="699" t="s">
        <v>132</v>
      </c>
      <c r="B27" s="197" t="s">
        <v>5</v>
      </c>
      <c r="C27" s="198">
        <v>6.4431898188247949</v>
      </c>
      <c r="D27" s="199">
        <v>39.923029335016558</v>
      </c>
      <c r="E27" s="199">
        <v>8.1638242447283194</v>
      </c>
    </row>
    <row r="28" spans="1:5" ht="13.15" customHeight="1" x14ac:dyDescent="0.2">
      <c r="A28" s="700"/>
      <c r="B28" s="178" t="s">
        <v>6</v>
      </c>
      <c r="C28" s="179">
        <v>7.058063198934315</v>
      </c>
      <c r="D28" s="180">
        <v>51.037548928013834</v>
      </c>
      <c r="E28" s="180">
        <v>10.050948856637735</v>
      </c>
    </row>
    <row r="29" spans="1:5" ht="13.15" customHeight="1" x14ac:dyDescent="0.2">
      <c r="A29" s="700"/>
      <c r="B29" s="178" t="s">
        <v>7</v>
      </c>
      <c r="C29" s="179">
        <v>8.8284449733750527</v>
      </c>
      <c r="D29" s="180">
        <v>53.663358898547806</v>
      </c>
      <c r="E29" s="180">
        <v>11.489304728112625</v>
      </c>
    </row>
    <row r="30" spans="1:5" ht="13.15" customHeight="1" x14ac:dyDescent="0.2">
      <c r="A30" s="700"/>
      <c r="B30" s="178" t="s">
        <v>8</v>
      </c>
      <c r="C30" s="179">
        <v>8.5793050899568311</v>
      </c>
      <c r="D30" s="180">
        <v>44.655155793219564</v>
      </c>
      <c r="E30" s="180">
        <v>10.759007138854402</v>
      </c>
    </row>
    <row r="31" spans="1:5" ht="13.15" customHeight="1" x14ac:dyDescent="0.2">
      <c r="A31" s="700"/>
      <c r="B31" s="178" t="s">
        <v>9</v>
      </c>
      <c r="C31" s="179">
        <v>9.1909153949163969</v>
      </c>
      <c r="D31" s="180">
        <v>56.862496167638831</v>
      </c>
      <c r="E31" s="180">
        <v>12.519467183104089</v>
      </c>
    </row>
    <row r="32" spans="1:5" ht="13.15" customHeight="1" x14ac:dyDescent="0.2">
      <c r="A32" s="701"/>
      <c r="B32" s="189" t="s">
        <v>10</v>
      </c>
      <c r="C32" s="190">
        <v>6.018856584398776</v>
      </c>
      <c r="D32" s="191">
        <v>56.064668154393637</v>
      </c>
      <c r="E32" s="191">
        <v>9.451526665502918</v>
      </c>
    </row>
    <row r="33" spans="1:10" ht="13.15" customHeight="1" x14ac:dyDescent="0.2">
      <c r="A33" s="701"/>
      <c r="B33" s="189">
        <v>2022</v>
      </c>
      <c r="C33" s="190">
        <v>6.4</v>
      </c>
      <c r="D33" s="191">
        <v>52</v>
      </c>
      <c r="E33" s="191">
        <v>7.8</v>
      </c>
    </row>
    <row r="34" spans="1:10" ht="13.15" customHeight="1" thickBot="1" x14ac:dyDescent="0.25">
      <c r="A34" s="703"/>
      <c r="B34" s="201">
        <v>2024</v>
      </c>
      <c r="C34" s="202">
        <v>6.1</v>
      </c>
      <c r="D34" s="203">
        <v>47.9</v>
      </c>
      <c r="E34" s="203">
        <v>11.9</v>
      </c>
    </row>
    <row r="35" spans="1:10" ht="18.600000000000001" customHeight="1" thickTop="1" x14ac:dyDescent="0.2">
      <c r="A35" s="742" t="s">
        <v>349</v>
      </c>
      <c r="B35" s="742"/>
      <c r="C35" s="742"/>
      <c r="D35" s="742"/>
      <c r="E35" s="742"/>
    </row>
    <row r="37" spans="1:10" ht="61.15" customHeight="1" thickBot="1" x14ac:dyDescent="0.25">
      <c r="A37" s="741" t="s">
        <v>379</v>
      </c>
      <c r="B37" s="741"/>
      <c r="C37" s="741"/>
      <c r="D37" s="741"/>
      <c r="E37" s="741"/>
    </row>
    <row r="38" spans="1:10" ht="16.899999999999999" customHeight="1" thickTop="1" thickBot="1" x14ac:dyDescent="0.25">
      <c r="A38" s="216" t="s">
        <v>125</v>
      </c>
      <c r="B38" s="216"/>
      <c r="C38" s="217" t="s">
        <v>150</v>
      </c>
      <c r="D38" s="217" t="s">
        <v>151</v>
      </c>
      <c r="E38" s="217" t="s">
        <v>62</v>
      </c>
    </row>
    <row r="39" spans="1:10" ht="13.15" customHeight="1" x14ac:dyDescent="0.2">
      <c r="A39" s="711" t="s">
        <v>130</v>
      </c>
      <c r="B39" s="182" t="s">
        <v>5</v>
      </c>
      <c r="C39" s="183">
        <v>74.183191793000873</v>
      </c>
      <c r="D39" s="184">
        <v>25.816808206998999</v>
      </c>
      <c r="E39" s="184">
        <v>100</v>
      </c>
    </row>
    <row r="40" spans="1:10" ht="13.15" customHeight="1" x14ac:dyDescent="0.2">
      <c r="A40" s="712"/>
      <c r="B40" s="178" t="s">
        <v>6</v>
      </c>
      <c r="C40" s="179">
        <v>67.898052153132497</v>
      </c>
      <c r="D40" s="180">
        <v>32.101947846866757</v>
      </c>
      <c r="E40" s="180">
        <v>100</v>
      </c>
    </row>
    <row r="41" spans="1:10" ht="13.15" customHeight="1" x14ac:dyDescent="0.2">
      <c r="A41" s="712"/>
      <c r="B41" s="178" t="s">
        <v>7</v>
      </c>
      <c r="C41" s="179">
        <v>73.439964631906776</v>
      </c>
      <c r="D41" s="180">
        <v>26.560035368092887</v>
      </c>
      <c r="E41" s="180">
        <v>100</v>
      </c>
    </row>
    <row r="42" spans="1:10" ht="13.15" customHeight="1" x14ac:dyDescent="0.2">
      <c r="A42" s="712"/>
      <c r="B42" s="178" t="s">
        <v>8</v>
      </c>
      <c r="C42" s="179">
        <v>70.601042328198972</v>
      </c>
      <c r="D42" s="180">
        <v>29.398957671801078</v>
      </c>
      <c r="E42" s="180">
        <v>100</v>
      </c>
    </row>
    <row r="43" spans="1:10" ht="13.15" customHeight="1" x14ac:dyDescent="0.2">
      <c r="A43" s="712"/>
      <c r="B43" s="178" t="s">
        <v>9</v>
      </c>
      <c r="C43" s="179">
        <v>70.569029414327446</v>
      </c>
      <c r="D43" s="180">
        <v>29.430970585671513</v>
      </c>
      <c r="E43" s="180">
        <v>100</v>
      </c>
    </row>
    <row r="44" spans="1:10" ht="13.15" customHeight="1" x14ac:dyDescent="0.2">
      <c r="A44" s="701"/>
      <c r="B44" s="189" t="s">
        <v>10</v>
      </c>
      <c r="C44" s="190">
        <v>64.188835723478206</v>
      </c>
      <c r="D44" s="191">
        <v>35.811164276521886</v>
      </c>
      <c r="E44" s="191">
        <v>100</v>
      </c>
    </row>
    <row r="45" spans="1:10" ht="13.15" customHeight="1" x14ac:dyDescent="0.2">
      <c r="A45" s="701"/>
      <c r="B45" s="189">
        <v>2022</v>
      </c>
      <c r="C45" s="190">
        <v>59.9</v>
      </c>
      <c r="D45" s="191">
        <v>40.1</v>
      </c>
      <c r="E45" s="191">
        <v>100</v>
      </c>
    </row>
    <row r="46" spans="1:10" ht="13.15" customHeight="1" x14ac:dyDescent="0.2">
      <c r="A46" s="701"/>
      <c r="B46" s="189">
        <v>2024</v>
      </c>
      <c r="C46" s="190">
        <v>47.7</v>
      </c>
      <c r="D46" s="191">
        <v>52.3</v>
      </c>
      <c r="E46" s="191">
        <v>100</v>
      </c>
      <c r="J46" s="467"/>
    </row>
    <row r="47" spans="1:10" ht="13.15" customHeight="1" x14ac:dyDescent="0.2">
      <c r="A47" s="725" t="s">
        <v>131</v>
      </c>
      <c r="B47" s="193" t="s">
        <v>5</v>
      </c>
      <c r="C47" s="194">
        <v>88.528105475520832</v>
      </c>
      <c r="D47" s="195">
        <v>11.471894524479179</v>
      </c>
      <c r="E47" s="195">
        <v>100</v>
      </c>
    </row>
    <row r="48" spans="1:10" ht="13.15" customHeight="1" x14ac:dyDescent="0.2">
      <c r="A48" s="700"/>
      <c r="B48" s="178" t="s">
        <v>6</v>
      </c>
      <c r="C48" s="179">
        <v>78.832152517478107</v>
      </c>
      <c r="D48" s="180">
        <v>21.167847482521911</v>
      </c>
      <c r="E48" s="180">
        <v>100</v>
      </c>
    </row>
    <row r="49" spans="1:5" ht="13.15" customHeight="1" x14ac:dyDescent="0.2">
      <c r="A49" s="700"/>
      <c r="B49" s="178" t="s">
        <v>7</v>
      </c>
      <c r="C49" s="179">
        <v>54.915406795495571</v>
      </c>
      <c r="D49" s="180">
        <v>45.084593204504181</v>
      </c>
      <c r="E49" s="180">
        <v>100</v>
      </c>
    </row>
    <row r="50" spans="1:5" ht="13.15" customHeight="1" x14ac:dyDescent="0.2">
      <c r="A50" s="700"/>
      <c r="B50" s="178" t="s">
        <v>8</v>
      </c>
      <c r="C50" s="179">
        <v>82.213934003742423</v>
      </c>
      <c r="D50" s="180">
        <v>17.786065996257491</v>
      </c>
      <c r="E50" s="180">
        <v>100</v>
      </c>
    </row>
    <row r="51" spans="1:5" ht="13.15" customHeight="1" x14ac:dyDescent="0.2">
      <c r="A51" s="700"/>
      <c r="B51" s="178" t="s">
        <v>9</v>
      </c>
      <c r="C51" s="179">
        <v>47.339490992701592</v>
      </c>
      <c r="D51" s="180">
        <v>52.660509007298451</v>
      </c>
      <c r="E51" s="180">
        <v>100</v>
      </c>
    </row>
    <row r="52" spans="1:5" ht="13.15" customHeight="1" x14ac:dyDescent="0.2">
      <c r="A52" s="701"/>
      <c r="B52" s="189" t="s">
        <v>10</v>
      </c>
      <c r="C52" s="190">
        <v>43.226507856819588</v>
      </c>
      <c r="D52" s="191">
        <v>56.773492143180334</v>
      </c>
      <c r="E52" s="191">
        <v>100</v>
      </c>
    </row>
    <row r="53" spans="1:5" ht="13.15" customHeight="1" x14ac:dyDescent="0.2">
      <c r="A53" s="701"/>
      <c r="B53" s="189">
        <v>2022</v>
      </c>
      <c r="C53" s="190">
        <v>47.4</v>
      </c>
      <c r="D53" s="191">
        <v>52.6</v>
      </c>
      <c r="E53" s="191">
        <v>100</v>
      </c>
    </row>
    <row r="54" spans="1:5" ht="13.15" customHeight="1" thickBot="1" x14ac:dyDescent="0.25">
      <c r="A54" s="701"/>
      <c r="B54" s="189">
        <v>2024</v>
      </c>
      <c r="C54" s="190">
        <v>35.4</v>
      </c>
      <c r="D54" s="191">
        <v>64.599999999999994</v>
      </c>
      <c r="E54" s="191">
        <v>100</v>
      </c>
    </row>
    <row r="55" spans="1:5" ht="13.15" customHeight="1" x14ac:dyDescent="0.2">
      <c r="A55" s="699" t="s">
        <v>100</v>
      </c>
      <c r="B55" s="197" t="s">
        <v>5</v>
      </c>
      <c r="C55" s="198">
        <v>65.896131172294005</v>
      </c>
      <c r="D55" s="199">
        <v>34.103868827706179</v>
      </c>
      <c r="E55" s="199">
        <v>100</v>
      </c>
    </row>
    <row r="56" spans="1:5" ht="13.15" customHeight="1" x14ac:dyDescent="0.2">
      <c r="A56" s="700"/>
      <c r="B56" s="178" t="s">
        <v>6</v>
      </c>
      <c r="C56" s="179">
        <v>58.82436513795777</v>
      </c>
      <c r="D56" s="180">
        <v>41.175634862042244</v>
      </c>
      <c r="E56" s="180">
        <v>100</v>
      </c>
    </row>
    <row r="57" spans="1:5" ht="13.15" customHeight="1" x14ac:dyDescent="0.2">
      <c r="A57" s="700"/>
      <c r="B57" s="178" t="s">
        <v>7</v>
      </c>
      <c r="C57" s="179">
        <v>63.607568139586277</v>
      </c>
      <c r="D57" s="180">
        <v>36.392431860414014</v>
      </c>
      <c r="E57" s="180">
        <v>100</v>
      </c>
    </row>
    <row r="58" spans="1:5" ht="13.15" customHeight="1" x14ac:dyDescent="0.2">
      <c r="A58" s="700"/>
      <c r="B58" s="178" t="s">
        <v>8</v>
      </c>
      <c r="C58" s="179">
        <v>67.624835178124016</v>
      </c>
      <c r="D58" s="180">
        <v>32.375164821876105</v>
      </c>
      <c r="E58" s="180">
        <v>100</v>
      </c>
    </row>
    <row r="59" spans="1:5" ht="13.15" customHeight="1" x14ac:dyDescent="0.2">
      <c r="A59" s="700"/>
      <c r="B59" s="178" t="s">
        <v>9</v>
      </c>
      <c r="C59" s="179">
        <v>64.675726894673673</v>
      </c>
      <c r="D59" s="180">
        <v>35.324273105326974</v>
      </c>
      <c r="E59" s="180">
        <v>100</v>
      </c>
    </row>
    <row r="60" spans="1:5" ht="13.15" customHeight="1" x14ac:dyDescent="0.2">
      <c r="A60" s="701"/>
      <c r="B60" s="189" t="s">
        <v>10</v>
      </c>
      <c r="C60" s="190">
        <v>53.443922327026037</v>
      </c>
      <c r="D60" s="191">
        <v>46.5560776729737</v>
      </c>
      <c r="E60" s="191">
        <v>100</v>
      </c>
    </row>
    <row r="61" spans="1:5" ht="13.15" customHeight="1" x14ac:dyDescent="0.2">
      <c r="A61" s="701"/>
      <c r="B61" s="189">
        <v>2022</v>
      </c>
      <c r="C61" s="190">
        <v>45.2</v>
      </c>
      <c r="D61" s="191">
        <v>54.8</v>
      </c>
      <c r="E61" s="191">
        <v>100</v>
      </c>
    </row>
    <row r="62" spans="1:5" ht="13.15" customHeight="1" thickBot="1" x14ac:dyDescent="0.25">
      <c r="A62" s="702"/>
      <c r="B62" s="205">
        <v>2024</v>
      </c>
      <c r="C62" s="206">
        <v>40.200000000000003</v>
      </c>
      <c r="D62" s="207">
        <v>59.8</v>
      </c>
      <c r="E62" s="207">
        <v>100</v>
      </c>
    </row>
    <row r="63" spans="1:5" ht="13.15" customHeight="1" x14ac:dyDescent="0.2">
      <c r="A63" s="699" t="s">
        <v>132</v>
      </c>
      <c r="B63" s="197" t="s">
        <v>5</v>
      </c>
      <c r="C63" s="198">
        <v>74.867535269245195</v>
      </c>
      <c r="D63" s="199">
        <v>25.132464730754613</v>
      </c>
      <c r="E63" s="199">
        <v>100</v>
      </c>
    </row>
    <row r="64" spans="1:5" ht="13.15" customHeight="1" x14ac:dyDescent="0.2">
      <c r="A64" s="700"/>
      <c r="B64" s="178" t="s">
        <v>6</v>
      </c>
      <c r="C64" s="179">
        <v>65.444058942332575</v>
      </c>
      <c r="D64" s="180">
        <v>34.555941057666658</v>
      </c>
      <c r="E64" s="180">
        <v>100</v>
      </c>
    </row>
    <row r="65" spans="1:10" ht="13.15" customHeight="1" x14ac:dyDescent="0.2">
      <c r="A65" s="700"/>
      <c r="B65" s="178" t="s">
        <v>7</v>
      </c>
      <c r="C65" s="179">
        <v>72.280221933351115</v>
      </c>
      <c r="D65" s="180">
        <v>27.719778066648924</v>
      </c>
      <c r="E65" s="180">
        <v>100</v>
      </c>
    </row>
    <row r="66" spans="1:10" ht="13.15" customHeight="1" x14ac:dyDescent="0.2">
      <c r="A66" s="700"/>
      <c r="B66" s="178" t="s">
        <v>8</v>
      </c>
      <c r="C66" s="179">
        <v>74.922746817343793</v>
      </c>
      <c r="D66" s="180">
        <v>25.0772531826562</v>
      </c>
      <c r="E66" s="180">
        <v>100</v>
      </c>
    </row>
    <row r="67" spans="1:10" ht="13.15" customHeight="1" x14ac:dyDescent="0.2">
      <c r="A67" s="700"/>
      <c r="B67" s="178" t="s">
        <v>9</v>
      </c>
      <c r="C67" s="179">
        <v>68.287108646375188</v>
      </c>
      <c r="D67" s="180">
        <v>31.71289135362489</v>
      </c>
      <c r="E67" s="180">
        <v>100</v>
      </c>
    </row>
    <row r="68" spans="1:10" ht="13.15" customHeight="1" x14ac:dyDescent="0.2">
      <c r="A68" s="701"/>
      <c r="B68" s="189" t="s">
        <v>10</v>
      </c>
      <c r="C68" s="190">
        <v>59.313379291788657</v>
      </c>
      <c r="D68" s="191">
        <v>40.686620708211265</v>
      </c>
      <c r="E68" s="191">
        <v>100</v>
      </c>
    </row>
    <row r="69" spans="1:10" ht="13.15" customHeight="1" x14ac:dyDescent="0.2">
      <c r="A69" s="701"/>
      <c r="B69" s="189">
        <v>2022</v>
      </c>
      <c r="C69" s="190">
        <v>49.1</v>
      </c>
      <c r="D69" s="191">
        <v>50.9</v>
      </c>
      <c r="E69" s="191">
        <v>100</v>
      </c>
    </row>
    <row r="70" spans="1:10" ht="13.15" customHeight="1" thickBot="1" x14ac:dyDescent="0.25">
      <c r="A70" s="703"/>
      <c r="B70" s="201">
        <v>2024</v>
      </c>
      <c r="C70" s="202">
        <v>44</v>
      </c>
      <c r="D70" s="203">
        <v>56</v>
      </c>
      <c r="E70" s="203">
        <v>100</v>
      </c>
    </row>
    <row r="71" spans="1:10" ht="19.149999999999999" customHeight="1" thickTop="1" x14ac:dyDescent="0.2">
      <c r="A71" s="742" t="s">
        <v>349</v>
      </c>
      <c r="B71" s="742"/>
      <c r="C71" s="742"/>
      <c r="D71" s="742"/>
      <c r="E71" s="742"/>
      <c r="J71" s="468"/>
    </row>
    <row r="72" spans="1:10" x14ac:dyDescent="0.2">
      <c r="J72" s="468"/>
    </row>
  </sheetData>
  <mergeCells count="12">
    <mergeCell ref="A55:A62"/>
    <mergeCell ref="A63:A70"/>
    <mergeCell ref="A71:E71"/>
    <mergeCell ref="A27:A34"/>
    <mergeCell ref="A35:E35"/>
    <mergeCell ref="A37:E37"/>
    <mergeCell ref="A39:A46"/>
    <mergeCell ref="A1:E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76"/>
  <sheetViews>
    <sheetView workbookViewId="0">
      <selection sqref="A1:E1"/>
    </sheetView>
  </sheetViews>
  <sheetFormatPr baseColWidth="10" defaultColWidth="8.85546875" defaultRowHeight="12" x14ac:dyDescent="0.2"/>
  <cols>
    <col min="1" max="1" width="22.85546875" style="212" customWidth="1"/>
    <col min="2" max="2" width="12.85546875" style="212" customWidth="1"/>
    <col min="3" max="5" width="13.28515625" style="212" customWidth="1"/>
    <col min="6" max="16384" width="8.85546875" style="212"/>
  </cols>
  <sheetData>
    <row r="1" spans="1:5" ht="56.45" customHeight="1" thickBot="1" x14ac:dyDescent="0.25">
      <c r="A1" s="743" t="s">
        <v>376</v>
      </c>
      <c r="B1" s="743"/>
      <c r="C1" s="743"/>
      <c r="D1" s="743"/>
      <c r="E1" s="743"/>
    </row>
    <row r="2" spans="1:5" ht="16.899999999999999" customHeight="1" thickTop="1" thickBot="1" x14ac:dyDescent="0.25">
      <c r="A2" s="216" t="s">
        <v>125</v>
      </c>
      <c r="B2" s="216"/>
      <c r="C2" s="217" t="s">
        <v>150</v>
      </c>
      <c r="D2" s="217" t="s">
        <v>151</v>
      </c>
      <c r="E2" s="217" t="s">
        <v>62</v>
      </c>
    </row>
    <row r="3" spans="1:5" ht="13.15" customHeight="1" x14ac:dyDescent="0.2">
      <c r="A3" s="711" t="s">
        <v>130</v>
      </c>
      <c r="B3" s="182" t="s">
        <v>5</v>
      </c>
      <c r="C3" s="183">
        <v>4.5657386863208087</v>
      </c>
      <c r="D3" s="184">
        <v>25.958745737854876</v>
      </c>
      <c r="E3" s="184">
        <v>5.6639020932687929</v>
      </c>
    </row>
    <row r="4" spans="1:5" ht="13.15" customHeight="1" x14ac:dyDescent="0.2">
      <c r="A4" s="712"/>
      <c r="B4" s="178" t="s">
        <v>6</v>
      </c>
      <c r="C4" s="179">
        <v>5.5769280357692654</v>
      </c>
      <c r="D4" s="180">
        <v>31.181749681541522</v>
      </c>
      <c r="E4" s="180">
        <v>7.2624365667372803</v>
      </c>
    </row>
    <row r="5" spans="1:5" ht="13.15" customHeight="1" x14ac:dyDescent="0.2">
      <c r="A5" s="712"/>
      <c r="B5" s="178" t="s">
        <v>7</v>
      </c>
      <c r="C5" s="179">
        <v>6.6518476589754254</v>
      </c>
      <c r="D5" s="180">
        <v>33.718663503736799</v>
      </c>
      <c r="E5" s="180">
        <v>8.1798432395376111</v>
      </c>
    </row>
    <row r="6" spans="1:5" ht="13.15" customHeight="1" x14ac:dyDescent="0.2">
      <c r="A6" s="712"/>
      <c r="B6" s="178" t="s">
        <v>8</v>
      </c>
      <c r="C6" s="179">
        <v>5.5864717502822163</v>
      </c>
      <c r="D6" s="180">
        <v>30.289260097961133</v>
      </c>
      <c r="E6" s="180">
        <v>7.0529277112487119</v>
      </c>
    </row>
    <row r="7" spans="1:5" ht="13.15" customHeight="1" x14ac:dyDescent="0.2">
      <c r="A7" s="712"/>
      <c r="B7" s="178" t="s">
        <v>9</v>
      </c>
      <c r="C7" s="179">
        <v>6.2138433554808472</v>
      </c>
      <c r="D7" s="180">
        <v>32.734491508231251</v>
      </c>
      <c r="E7" s="180">
        <v>7.9809125852288147</v>
      </c>
    </row>
    <row r="8" spans="1:5" ht="13.15" customHeight="1" x14ac:dyDescent="0.2">
      <c r="A8" s="701"/>
      <c r="B8" s="189" t="s">
        <v>10</v>
      </c>
      <c r="C8" s="190">
        <v>5.9201955395711003</v>
      </c>
      <c r="D8" s="191">
        <v>37.92750904384561</v>
      </c>
      <c r="E8" s="191">
        <v>8.0284584330822355</v>
      </c>
    </row>
    <row r="9" spans="1:5" ht="13.15" customHeight="1" x14ac:dyDescent="0.2">
      <c r="A9" s="701"/>
      <c r="B9" s="189">
        <v>2022</v>
      </c>
      <c r="C9" s="190">
        <v>5.2</v>
      </c>
      <c r="D9" s="191">
        <v>24.8</v>
      </c>
      <c r="E9" s="191">
        <v>7.3</v>
      </c>
    </row>
    <row r="10" spans="1:5" ht="13.15" customHeight="1" x14ac:dyDescent="0.2">
      <c r="A10" s="701"/>
      <c r="B10" s="189">
        <v>2024</v>
      </c>
      <c r="C10" s="190">
        <v>4.4000000000000004</v>
      </c>
      <c r="D10" s="191">
        <v>25.1</v>
      </c>
      <c r="E10" s="191">
        <v>7.2</v>
      </c>
    </row>
    <row r="11" spans="1:5" ht="13.15" customHeight="1" x14ac:dyDescent="0.2">
      <c r="A11" s="725" t="s">
        <v>131</v>
      </c>
      <c r="B11" s="193" t="s">
        <v>5</v>
      </c>
      <c r="C11" s="194">
        <v>1.4487719635308245</v>
      </c>
      <c r="D11" s="195">
        <v>2.9551813420671693</v>
      </c>
      <c r="E11" s="195">
        <v>1.5261002068865537</v>
      </c>
    </row>
    <row r="12" spans="1:5" ht="13.15" customHeight="1" x14ac:dyDescent="0.2">
      <c r="A12" s="700"/>
      <c r="B12" s="178" t="s">
        <v>6</v>
      </c>
      <c r="C12" s="179">
        <v>1.2197444857988322</v>
      </c>
      <c r="D12" s="180">
        <v>4.4453698221741789</v>
      </c>
      <c r="E12" s="180">
        <v>1.4320802363610572</v>
      </c>
    </row>
    <row r="13" spans="1:5" ht="13.15" customHeight="1" x14ac:dyDescent="0.2">
      <c r="A13" s="700"/>
      <c r="B13" s="178" t="s">
        <v>7</v>
      </c>
      <c r="C13" s="179">
        <v>1.3912603707335216</v>
      </c>
      <c r="D13" s="180">
        <v>12.108806386103495</v>
      </c>
      <c r="E13" s="180">
        <v>1.9962950759564029</v>
      </c>
    </row>
    <row r="14" spans="1:5" ht="13.15" customHeight="1" x14ac:dyDescent="0.2">
      <c r="A14" s="700"/>
      <c r="B14" s="178" t="s">
        <v>8</v>
      </c>
      <c r="C14" s="179">
        <v>1.4565162955547157</v>
      </c>
      <c r="D14" s="180">
        <v>3.7767687479038741</v>
      </c>
      <c r="E14" s="180">
        <v>1.5942557277113416</v>
      </c>
    </row>
    <row r="15" spans="1:5" ht="13.15" customHeight="1" x14ac:dyDescent="0.2">
      <c r="A15" s="700"/>
      <c r="B15" s="178" t="s">
        <v>9</v>
      </c>
      <c r="C15" s="179">
        <v>0.53859219017552951</v>
      </c>
      <c r="D15" s="180">
        <v>5.9959763631954477</v>
      </c>
      <c r="E15" s="180">
        <v>0.90221737729435869</v>
      </c>
    </row>
    <row r="16" spans="1:5" ht="13.15" customHeight="1" x14ac:dyDescent="0.2">
      <c r="A16" s="701"/>
      <c r="B16" s="189" t="s">
        <v>10</v>
      </c>
      <c r="C16" s="190">
        <v>0.19252201875977792</v>
      </c>
      <c r="D16" s="191">
        <v>2.5220027108919436</v>
      </c>
      <c r="E16" s="191">
        <v>0.34596062908604308</v>
      </c>
    </row>
    <row r="17" spans="1:5" ht="13.15" customHeight="1" x14ac:dyDescent="0.2">
      <c r="A17" s="701"/>
      <c r="B17" s="189">
        <v>2022</v>
      </c>
      <c r="C17" s="190">
        <v>0.1</v>
      </c>
      <c r="D17" s="191">
        <v>0.7</v>
      </c>
      <c r="E17" s="191">
        <v>0.2</v>
      </c>
    </row>
    <row r="18" spans="1:5" ht="13.15" customHeight="1" thickBot="1" x14ac:dyDescent="0.25">
      <c r="A18" s="701"/>
      <c r="B18" s="189">
        <v>2024</v>
      </c>
      <c r="C18" s="190">
        <v>0.8</v>
      </c>
      <c r="D18" s="191">
        <v>8.8000000000000007</v>
      </c>
      <c r="E18" s="191">
        <v>1.9</v>
      </c>
    </row>
    <row r="19" spans="1:5" ht="13.15" customHeight="1" x14ac:dyDescent="0.2">
      <c r="A19" s="699" t="s">
        <v>100</v>
      </c>
      <c r="B19" s="197" t="s">
        <v>5</v>
      </c>
      <c r="C19" s="198">
        <v>3.0336130034713378</v>
      </c>
      <c r="D19" s="199">
        <v>25.150379020746371</v>
      </c>
      <c r="E19" s="199">
        <v>4.1689290000348063</v>
      </c>
    </row>
    <row r="20" spans="1:5" ht="13.15" customHeight="1" x14ac:dyDescent="0.2">
      <c r="A20" s="700"/>
      <c r="B20" s="178" t="s">
        <v>6</v>
      </c>
      <c r="C20" s="179">
        <v>3.6389278008936294</v>
      </c>
      <c r="D20" s="180">
        <v>28.606222983249069</v>
      </c>
      <c r="E20" s="180">
        <v>5.2824693809617385</v>
      </c>
    </row>
    <row r="21" spans="1:5" ht="13.15" customHeight="1" x14ac:dyDescent="0.2">
      <c r="A21" s="700"/>
      <c r="B21" s="178" t="s">
        <v>7</v>
      </c>
      <c r="C21" s="179">
        <v>4.3117331003269923</v>
      </c>
      <c r="D21" s="180">
        <v>32.502812372702287</v>
      </c>
      <c r="E21" s="180">
        <v>5.9031964178640015</v>
      </c>
    </row>
    <row r="22" spans="1:5" ht="13.15" customHeight="1" x14ac:dyDescent="0.2">
      <c r="A22" s="700"/>
      <c r="B22" s="178" t="s">
        <v>8</v>
      </c>
      <c r="C22" s="179">
        <v>4.3541136938777756</v>
      </c>
      <c r="D22" s="180">
        <v>27.37265701230821</v>
      </c>
      <c r="E22" s="180">
        <v>5.7205861579164168</v>
      </c>
    </row>
    <row r="23" spans="1:5" ht="13.15" customHeight="1" x14ac:dyDescent="0.2">
      <c r="A23" s="700"/>
      <c r="B23" s="178" t="s">
        <v>9</v>
      </c>
      <c r="C23" s="179">
        <v>4.4624963132106048</v>
      </c>
      <c r="D23" s="180">
        <v>28.529137154175633</v>
      </c>
      <c r="E23" s="180">
        <v>6.0660551798158995</v>
      </c>
    </row>
    <row r="24" spans="1:5" ht="13.15" customHeight="1" x14ac:dyDescent="0.2">
      <c r="A24" s="701"/>
      <c r="B24" s="189" t="s">
        <v>10</v>
      </c>
      <c r="C24" s="190">
        <v>3.5914764877213159</v>
      </c>
      <c r="D24" s="191">
        <v>34.092770723349858</v>
      </c>
      <c r="E24" s="191">
        <v>5.6005406608970523</v>
      </c>
    </row>
    <row r="25" spans="1:5" ht="13.15" customHeight="1" x14ac:dyDescent="0.2">
      <c r="A25" s="701"/>
      <c r="B25" s="189">
        <v>2022</v>
      </c>
      <c r="C25" s="190">
        <v>2.1</v>
      </c>
      <c r="D25" s="191">
        <v>19.899999999999999</v>
      </c>
      <c r="E25" s="191">
        <v>4</v>
      </c>
    </row>
    <row r="26" spans="1:5" ht="13.15" customHeight="1" thickBot="1" x14ac:dyDescent="0.25">
      <c r="A26" s="702"/>
      <c r="B26" s="205">
        <v>2024</v>
      </c>
      <c r="C26" s="206">
        <v>3.2</v>
      </c>
      <c r="D26" s="207">
        <v>24.6</v>
      </c>
      <c r="E26" s="207">
        <v>6.1</v>
      </c>
    </row>
    <row r="27" spans="1:5" ht="13.15" customHeight="1" x14ac:dyDescent="0.2">
      <c r="A27" s="699" t="s">
        <v>132</v>
      </c>
      <c r="B27" s="197" t="s">
        <v>5</v>
      </c>
      <c r="C27" s="198">
        <v>6.4785371049668861</v>
      </c>
      <c r="D27" s="199">
        <v>39.309133568726537</v>
      </c>
      <c r="E27" s="199">
        <v>8.1638242447283194</v>
      </c>
    </row>
    <row r="28" spans="1:5" ht="13.15" customHeight="1" x14ac:dyDescent="0.2">
      <c r="A28" s="700"/>
      <c r="B28" s="178" t="s">
        <v>6</v>
      </c>
      <c r="C28" s="179">
        <v>7.5035174117983496</v>
      </c>
      <c r="D28" s="180">
        <v>46.201943792640719</v>
      </c>
      <c r="E28" s="180">
        <v>10.050948856637735</v>
      </c>
    </row>
    <row r="29" spans="1:5" ht="13.15" customHeight="1" x14ac:dyDescent="0.2">
      <c r="A29" s="700"/>
      <c r="B29" s="178" t="s">
        <v>7</v>
      </c>
      <c r="C29" s="179">
        <v>9.2180366985573947</v>
      </c>
      <c r="D29" s="180">
        <v>49.451133097597797</v>
      </c>
      <c r="E29" s="180">
        <v>11.489304728112625</v>
      </c>
    </row>
    <row r="30" spans="1:5" ht="13.15" customHeight="1" x14ac:dyDescent="0.2">
      <c r="A30" s="700"/>
      <c r="B30" s="178" t="s">
        <v>8</v>
      </c>
      <c r="C30" s="179">
        <v>8.5554791501066934</v>
      </c>
      <c r="D30" s="180">
        <v>45.674415533539317</v>
      </c>
      <c r="E30" s="180">
        <v>10.759007138854402</v>
      </c>
    </row>
    <row r="31" spans="1:5" ht="13.15" customHeight="1" x14ac:dyDescent="0.2">
      <c r="A31" s="700"/>
      <c r="B31" s="178" t="s">
        <v>9</v>
      </c>
      <c r="C31" s="179">
        <v>9.736459729292072</v>
      </c>
      <c r="D31" s="180">
        <v>51.50458077770287</v>
      </c>
      <c r="E31" s="180">
        <v>12.519467183104089</v>
      </c>
    </row>
    <row r="32" spans="1:5" ht="13.15" customHeight="1" x14ac:dyDescent="0.2">
      <c r="A32" s="701"/>
      <c r="B32" s="189" t="s">
        <v>10</v>
      </c>
      <c r="C32" s="190">
        <v>6.4948408685924734</v>
      </c>
      <c r="D32" s="191">
        <v>51.382776584113557</v>
      </c>
      <c r="E32" s="191">
        <v>9.451526665502918</v>
      </c>
    </row>
    <row r="33" spans="1:5" ht="13.15" customHeight="1" x14ac:dyDescent="0.2">
      <c r="A33" s="701"/>
      <c r="B33" s="189">
        <v>2022</v>
      </c>
      <c r="C33" s="190">
        <v>4.7</v>
      </c>
      <c r="D33" s="191">
        <v>34.799999999999997</v>
      </c>
      <c r="E33" s="191">
        <v>7.8</v>
      </c>
    </row>
    <row r="34" spans="1:5" ht="13.15" customHeight="1" thickBot="1" x14ac:dyDescent="0.25">
      <c r="A34" s="703"/>
      <c r="B34" s="201">
        <v>2024</v>
      </c>
      <c r="C34" s="202">
        <v>6.5</v>
      </c>
      <c r="D34" s="203">
        <v>46.3</v>
      </c>
      <c r="E34" s="203">
        <v>11.9</v>
      </c>
    </row>
    <row r="35" spans="1:5" ht="18.600000000000001" customHeight="1" thickTop="1" x14ac:dyDescent="0.2">
      <c r="A35" s="742" t="s">
        <v>351</v>
      </c>
      <c r="B35" s="742"/>
      <c r="C35" s="742"/>
      <c r="D35" s="742"/>
      <c r="E35" s="742"/>
    </row>
    <row r="37" spans="1:5" ht="55.9" customHeight="1" thickBot="1" x14ac:dyDescent="0.25">
      <c r="A37" s="743" t="s">
        <v>377</v>
      </c>
      <c r="B37" s="743"/>
      <c r="C37" s="743"/>
      <c r="D37" s="743"/>
      <c r="E37" s="743"/>
    </row>
    <row r="38" spans="1:5" ht="16.899999999999999" customHeight="1" thickTop="1" thickBot="1" x14ac:dyDescent="0.25">
      <c r="A38" s="216" t="s">
        <v>125</v>
      </c>
      <c r="B38" s="216"/>
      <c r="C38" s="217" t="s">
        <v>150</v>
      </c>
      <c r="D38" s="217" t="s">
        <v>151</v>
      </c>
      <c r="E38" s="217" t="s">
        <v>62</v>
      </c>
    </row>
    <row r="39" spans="1:5" ht="13.15" customHeight="1" x14ac:dyDescent="0.2">
      <c r="A39" s="711" t="s">
        <v>130</v>
      </c>
      <c r="B39" s="182" t="s">
        <v>5</v>
      </c>
      <c r="C39" s="183">
        <v>76.473186985617787</v>
      </c>
      <c r="D39" s="184">
        <v>23.526813014382078</v>
      </c>
      <c r="E39" s="184">
        <v>100</v>
      </c>
    </row>
    <row r="40" spans="1:5" ht="13.15" customHeight="1" x14ac:dyDescent="0.2">
      <c r="A40" s="712"/>
      <c r="B40" s="178" t="s">
        <v>6</v>
      </c>
      <c r="C40" s="179">
        <v>71.736409726429969</v>
      </c>
      <c r="D40" s="180">
        <v>28.263590273569271</v>
      </c>
      <c r="E40" s="180">
        <v>100</v>
      </c>
    </row>
    <row r="41" spans="1:5" ht="13.15" customHeight="1" x14ac:dyDescent="0.2">
      <c r="A41" s="712"/>
      <c r="B41" s="178" t="s">
        <v>7</v>
      </c>
      <c r="C41" s="179">
        <v>76.729254236003371</v>
      </c>
      <c r="D41" s="180">
        <v>23.270745763996249</v>
      </c>
      <c r="E41" s="180">
        <v>100</v>
      </c>
    </row>
    <row r="42" spans="1:5" ht="13.15" customHeight="1" x14ac:dyDescent="0.2">
      <c r="A42" s="712"/>
      <c r="B42" s="178" t="s">
        <v>8</v>
      </c>
      <c r="C42" s="179">
        <v>74.50574767414254</v>
      </c>
      <c r="D42" s="180">
        <v>25.494252325857559</v>
      </c>
      <c r="E42" s="180">
        <v>100</v>
      </c>
    </row>
    <row r="43" spans="1:5" ht="13.15" customHeight="1" x14ac:dyDescent="0.2">
      <c r="A43" s="712"/>
      <c r="B43" s="178" t="s">
        <v>9</v>
      </c>
      <c r="C43" s="179">
        <v>72.671079597721146</v>
      </c>
      <c r="D43" s="180">
        <v>27.328920402277728</v>
      </c>
      <c r="E43" s="180">
        <v>100</v>
      </c>
    </row>
    <row r="44" spans="1:5" ht="13.15" customHeight="1" x14ac:dyDescent="0.2">
      <c r="A44" s="701"/>
      <c r="B44" s="189" t="s">
        <v>10</v>
      </c>
      <c r="C44" s="190">
        <v>68.883001513233353</v>
      </c>
      <c r="D44" s="191">
        <v>31.116998486766757</v>
      </c>
      <c r="E44" s="191">
        <v>100</v>
      </c>
    </row>
    <row r="45" spans="1:5" ht="13.15" customHeight="1" x14ac:dyDescent="0.2">
      <c r="A45" s="701"/>
      <c r="B45" s="189">
        <v>2022</v>
      </c>
      <c r="C45" s="190">
        <v>63.9</v>
      </c>
      <c r="D45" s="191">
        <v>36.1</v>
      </c>
      <c r="E45" s="191">
        <v>100</v>
      </c>
    </row>
    <row r="46" spans="1:5" ht="13.15" customHeight="1" x14ac:dyDescent="0.2">
      <c r="A46" s="701"/>
      <c r="B46" s="189">
        <v>2024</v>
      </c>
      <c r="C46" s="190">
        <v>52.9</v>
      </c>
      <c r="D46" s="191">
        <v>47.1</v>
      </c>
      <c r="E46" s="191">
        <v>100</v>
      </c>
    </row>
    <row r="47" spans="1:5" ht="13.15" customHeight="1" x14ac:dyDescent="0.2">
      <c r="A47" s="725" t="s">
        <v>131</v>
      </c>
      <c r="B47" s="193" t="s">
        <v>5</v>
      </c>
      <c r="C47" s="194">
        <v>90.059774914831635</v>
      </c>
      <c r="D47" s="195">
        <v>9.9402250851683736</v>
      </c>
      <c r="E47" s="195">
        <v>100</v>
      </c>
    </row>
    <row r="48" spans="1:5" ht="13.15" customHeight="1" x14ac:dyDescent="0.2">
      <c r="A48" s="700"/>
      <c r="B48" s="178" t="s">
        <v>6</v>
      </c>
      <c r="C48" s="179">
        <v>79.566171425349069</v>
      </c>
      <c r="D48" s="180">
        <v>20.433828574650917</v>
      </c>
      <c r="E48" s="180">
        <v>100</v>
      </c>
    </row>
    <row r="49" spans="1:10" ht="13.15" customHeight="1" x14ac:dyDescent="0.2">
      <c r="A49" s="700"/>
      <c r="B49" s="178" t="s">
        <v>7</v>
      </c>
      <c r="C49" s="179">
        <v>65.757810249711852</v>
      </c>
      <c r="D49" s="180">
        <v>34.242189750287885</v>
      </c>
      <c r="E49" s="180">
        <v>100</v>
      </c>
    </row>
    <row r="50" spans="1:10" ht="13.15" customHeight="1" x14ac:dyDescent="0.2">
      <c r="A50" s="700"/>
      <c r="B50" s="178" t="s">
        <v>8</v>
      </c>
      <c r="C50" s="179">
        <v>85.936757822531916</v>
      </c>
      <c r="D50" s="180">
        <v>14.06324217746802</v>
      </c>
      <c r="E50" s="180">
        <v>100</v>
      </c>
    </row>
    <row r="51" spans="1:10" ht="13.15" customHeight="1" x14ac:dyDescent="0.2">
      <c r="A51" s="700"/>
      <c r="B51" s="178" t="s">
        <v>9</v>
      </c>
      <c r="C51" s="179">
        <v>55.718925040568159</v>
      </c>
      <c r="D51" s="180">
        <v>44.281074959431841</v>
      </c>
      <c r="E51" s="180">
        <v>100</v>
      </c>
      <c r="J51" s="467"/>
    </row>
    <row r="52" spans="1:10" ht="13.15" customHeight="1" x14ac:dyDescent="0.2">
      <c r="A52" s="701"/>
      <c r="B52" s="189" t="s">
        <v>10</v>
      </c>
      <c r="C52" s="190">
        <v>51.983067501162296</v>
      </c>
      <c r="D52" s="191">
        <v>48.016932498837619</v>
      </c>
      <c r="E52" s="191">
        <v>100</v>
      </c>
    </row>
    <row r="53" spans="1:10" ht="13.15" customHeight="1" x14ac:dyDescent="0.2">
      <c r="A53" s="701"/>
      <c r="B53" s="189">
        <v>2022</v>
      </c>
      <c r="C53" s="190">
        <v>58.1</v>
      </c>
      <c r="D53" s="191">
        <v>41.9</v>
      </c>
      <c r="E53" s="191">
        <v>100</v>
      </c>
    </row>
    <row r="54" spans="1:10" ht="13.15" customHeight="1" thickBot="1" x14ac:dyDescent="0.25">
      <c r="A54" s="701"/>
      <c r="B54" s="189">
        <v>2024</v>
      </c>
      <c r="C54" s="190">
        <v>38.4</v>
      </c>
      <c r="D54" s="191">
        <v>61.6</v>
      </c>
      <c r="E54" s="191">
        <v>100</v>
      </c>
    </row>
    <row r="55" spans="1:10" ht="13.15" customHeight="1" x14ac:dyDescent="0.2">
      <c r="A55" s="699" t="s">
        <v>100</v>
      </c>
      <c r="B55" s="197" t="s">
        <v>5</v>
      </c>
      <c r="C55" s="198">
        <v>69.03185660879501</v>
      </c>
      <c r="D55" s="199">
        <v>30.96814339120521</v>
      </c>
      <c r="E55" s="199">
        <v>100</v>
      </c>
    </row>
    <row r="56" spans="1:10" ht="13.15" customHeight="1" x14ac:dyDescent="0.2">
      <c r="A56" s="700"/>
      <c r="B56" s="178" t="s">
        <v>6</v>
      </c>
      <c r="C56" s="179">
        <v>64.352200117703987</v>
      </c>
      <c r="D56" s="180">
        <v>35.647799882296034</v>
      </c>
      <c r="E56" s="180">
        <v>100</v>
      </c>
    </row>
    <row r="57" spans="1:10" ht="13.15" customHeight="1" x14ac:dyDescent="0.2">
      <c r="A57" s="700"/>
      <c r="B57" s="178" t="s">
        <v>7</v>
      </c>
      <c r="C57" s="179">
        <v>68.917307139390701</v>
      </c>
      <c r="D57" s="180">
        <v>31.082692860609392</v>
      </c>
      <c r="E57" s="180">
        <v>100</v>
      </c>
    </row>
    <row r="58" spans="1:10" ht="13.15" customHeight="1" x14ac:dyDescent="0.2">
      <c r="A58" s="700"/>
      <c r="B58" s="178" t="s">
        <v>8</v>
      </c>
      <c r="C58" s="179">
        <v>71.594693971821016</v>
      </c>
      <c r="D58" s="180">
        <v>28.405306028179066</v>
      </c>
      <c r="E58" s="180">
        <v>100</v>
      </c>
    </row>
    <row r="59" spans="1:10" ht="13.15" customHeight="1" x14ac:dyDescent="0.2">
      <c r="A59" s="700"/>
      <c r="B59" s="178" t="s">
        <v>9</v>
      </c>
      <c r="C59" s="179">
        <v>68.66341176146075</v>
      </c>
      <c r="D59" s="180">
        <v>31.336588238539669</v>
      </c>
      <c r="E59" s="180">
        <v>100</v>
      </c>
    </row>
    <row r="60" spans="1:10" ht="13.15" customHeight="1" x14ac:dyDescent="0.2">
      <c r="A60" s="701"/>
      <c r="B60" s="189" t="s">
        <v>10</v>
      </c>
      <c r="C60" s="190">
        <v>59.903368937301529</v>
      </c>
      <c r="D60" s="191">
        <v>40.0966310626984</v>
      </c>
      <c r="E60" s="191">
        <v>100</v>
      </c>
    </row>
    <row r="61" spans="1:10" ht="13.15" customHeight="1" x14ac:dyDescent="0.2">
      <c r="A61" s="701"/>
      <c r="B61" s="189">
        <v>2022</v>
      </c>
      <c r="C61" s="190">
        <v>47.3</v>
      </c>
      <c r="D61" s="191">
        <v>52.7</v>
      </c>
      <c r="E61" s="191">
        <v>100</v>
      </c>
    </row>
    <row r="62" spans="1:10" ht="13.15" customHeight="1" thickBot="1" x14ac:dyDescent="0.25">
      <c r="A62" s="702"/>
      <c r="B62" s="205">
        <v>2024</v>
      </c>
      <c r="C62" s="206">
        <v>45.7</v>
      </c>
      <c r="D62" s="207">
        <v>54.3</v>
      </c>
      <c r="E62" s="207">
        <v>100</v>
      </c>
    </row>
    <row r="63" spans="1:10" ht="13.15" customHeight="1" x14ac:dyDescent="0.2">
      <c r="A63" s="699" t="s">
        <v>132</v>
      </c>
      <c r="B63" s="197" t="s">
        <v>5</v>
      </c>
      <c r="C63" s="198">
        <v>75.283045464549147</v>
      </c>
      <c r="D63" s="199">
        <v>24.716954535450647</v>
      </c>
      <c r="E63" s="199">
        <v>100</v>
      </c>
    </row>
    <row r="64" spans="1:10" ht="13.15" customHeight="1" x14ac:dyDescent="0.2">
      <c r="A64" s="700"/>
      <c r="B64" s="178" t="s">
        <v>6</v>
      </c>
      <c r="C64" s="179">
        <v>69.740455639616101</v>
      </c>
      <c r="D64" s="180">
        <v>30.259544360383135</v>
      </c>
      <c r="E64" s="180">
        <v>100</v>
      </c>
    </row>
    <row r="65" spans="1:10" ht="13.15" customHeight="1" x14ac:dyDescent="0.2">
      <c r="A65" s="700"/>
      <c r="B65" s="178" t="s">
        <v>7</v>
      </c>
      <c r="C65" s="179">
        <v>75.702173369769937</v>
      </c>
      <c r="D65" s="180">
        <v>24.297826630230198</v>
      </c>
      <c r="E65" s="180">
        <v>100</v>
      </c>
    </row>
    <row r="66" spans="1:10" ht="13.15" customHeight="1" x14ac:dyDescent="0.2">
      <c r="A66" s="700"/>
      <c r="B66" s="178" t="s">
        <v>8</v>
      </c>
      <c r="C66" s="179">
        <v>74.798647392948865</v>
      </c>
      <c r="D66" s="180">
        <v>25.201352607051149</v>
      </c>
      <c r="E66" s="180">
        <v>100</v>
      </c>
    </row>
    <row r="67" spans="1:10" ht="13.15" customHeight="1" x14ac:dyDescent="0.2">
      <c r="A67" s="700"/>
      <c r="B67" s="178" t="s">
        <v>9</v>
      </c>
      <c r="C67" s="179">
        <v>72.588712092238538</v>
      </c>
      <c r="D67" s="180">
        <v>27.41128790776175</v>
      </c>
      <c r="E67" s="180">
        <v>100</v>
      </c>
    </row>
    <row r="68" spans="1:10" ht="13.15" customHeight="1" x14ac:dyDescent="0.2">
      <c r="A68" s="701"/>
      <c r="B68" s="189" t="s">
        <v>10</v>
      </c>
      <c r="C68" s="190">
        <v>64.191086333235063</v>
      </c>
      <c r="D68" s="191">
        <v>35.808913666764788</v>
      </c>
      <c r="E68" s="191">
        <v>100</v>
      </c>
    </row>
    <row r="69" spans="1:10" ht="13.15" customHeight="1" x14ac:dyDescent="0.2">
      <c r="A69" s="701"/>
      <c r="B69" s="189">
        <v>2022</v>
      </c>
      <c r="C69" s="190">
        <v>52.8</v>
      </c>
      <c r="D69" s="191">
        <v>47.2</v>
      </c>
      <c r="E69" s="191">
        <v>100</v>
      </c>
    </row>
    <row r="70" spans="1:10" ht="13.15" customHeight="1" thickBot="1" x14ac:dyDescent="0.25">
      <c r="A70" s="703"/>
      <c r="B70" s="201">
        <v>2024</v>
      </c>
      <c r="C70" s="202">
        <v>47.6</v>
      </c>
      <c r="D70" s="203">
        <v>52.4</v>
      </c>
      <c r="E70" s="203">
        <v>100</v>
      </c>
    </row>
    <row r="71" spans="1:10" ht="19.149999999999999" customHeight="1" thickTop="1" x14ac:dyDescent="0.2">
      <c r="A71" s="742" t="s">
        <v>351</v>
      </c>
      <c r="B71" s="742"/>
      <c r="C71" s="742"/>
      <c r="D71" s="742"/>
      <c r="E71" s="742"/>
    </row>
    <row r="75" spans="1:10" x14ac:dyDescent="0.2">
      <c r="J75" s="468"/>
    </row>
    <row r="76" spans="1:10" x14ac:dyDescent="0.2">
      <c r="J76" s="468"/>
    </row>
  </sheetData>
  <mergeCells count="12">
    <mergeCell ref="A71:E71"/>
    <mergeCell ref="A1:E1"/>
    <mergeCell ref="A3:A10"/>
    <mergeCell ref="A11:A18"/>
    <mergeCell ref="A19:A26"/>
    <mergeCell ref="A27:A34"/>
    <mergeCell ref="A35:E35"/>
    <mergeCell ref="A37:E37"/>
    <mergeCell ref="A39:A46"/>
    <mergeCell ref="A47:A54"/>
    <mergeCell ref="A55:A62"/>
    <mergeCell ref="A63:A70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74"/>
  <sheetViews>
    <sheetView workbookViewId="0">
      <selection sqref="A1:G1"/>
    </sheetView>
  </sheetViews>
  <sheetFormatPr baseColWidth="10" defaultColWidth="8.85546875" defaultRowHeight="12" x14ac:dyDescent="0.2"/>
  <cols>
    <col min="1" max="1" width="21.85546875" style="212" customWidth="1"/>
    <col min="2" max="2" width="12.85546875" style="212" customWidth="1"/>
    <col min="3" max="4" width="13.28515625" style="212" customWidth="1"/>
    <col min="5" max="5" width="14" style="212" customWidth="1"/>
    <col min="6" max="7" width="13.28515625" style="212" customWidth="1"/>
    <col min="8" max="16384" width="8.85546875" style="212"/>
  </cols>
  <sheetData>
    <row r="1" spans="1:7" ht="54.6" customHeight="1" thickBot="1" x14ac:dyDescent="0.25">
      <c r="A1" s="744" t="s">
        <v>374</v>
      </c>
      <c r="B1" s="744"/>
      <c r="C1" s="744"/>
      <c r="D1" s="744"/>
      <c r="E1" s="744"/>
      <c r="F1" s="744"/>
      <c r="G1" s="744"/>
    </row>
    <row r="2" spans="1:7" ht="21" customHeight="1" thickTop="1" thickBot="1" x14ac:dyDescent="0.25">
      <c r="A2" s="746" t="s">
        <v>125</v>
      </c>
      <c r="B2" s="746"/>
      <c r="C2" s="218" t="s">
        <v>152</v>
      </c>
      <c r="D2" s="218" t="s">
        <v>153</v>
      </c>
      <c r="E2" s="218" t="s">
        <v>154</v>
      </c>
      <c r="F2" s="218" t="s">
        <v>155</v>
      </c>
      <c r="G2" s="218" t="s">
        <v>62</v>
      </c>
    </row>
    <row r="3" spans="1:7" ht="13.15" customHeight="1" x14ac:dyDescent="0.2">
      <c r="A3" s="711" t="s">
        <v>130</v>
      </c>
      <c r="B3" s="182" t="s">
        <v>5</v>
      </c>
      <c r="C3" s="183">
        <v>10.39895572285327</v>
      </c>
      <c r="D3" s="184">
        <v>7.207515473450175</v>
      </c>
      <c r="E3" s="184">
        <v>6.4952640004401712</v>
      </c>
      <c r="F3" s="184">
        <v>2.3615135970732553</v>
      </c>
      <c r="G3" s="184">
        <v>5.6639020932687929</v>
      </c>
    </row>
    <row r="4" spans="1:7" ht="13.15" customHeight="1" x14ac:dyDescent="0.2">
      <c r="A4" s="712"/>
      <c r="B4" s="178" t="s">
        <v>6</v>
      </c>
      <c r="C4" s="179">
        <v>14.660619432493604</v>
      </c>
      <c r="D4" s="180">
        <v>9.6041309040524041</v>
      </c>
      <c r="E4" s="180">
        <v>10.23541216752124</v>
      </c>
      <c r="F4" s="180">
        <v>2.619762106663631</v>
      </c>
      <c r="G4" s="180">
        <v>7.2624365667372803</v>
      </c>
    </row>
    <row r="5" spans="1:7" ht="13.15" customHeight="1" x14ac:dyDescent="0.2">
      <c r="A5" s="712"/>
      <c r="B5" s="178" t="s">
        <v>7</v>
      </c>
      <c r="C5" s="179">
        <v>13.558392563916408</v>
      </c>
      <c r="D5" s="180">
        <v>8.4938289815936034</v>
      </c>
      <c r="E5" s="180">
        <v>13.472389865976464</v>
      </c>
      <c r="F5" s="180">
        <v>4.0268753071836878</v>
      </c>
      <c r="G5" s="180">
        <v>8.1798432395376111</v>
      </c>
    </row>
    <row r="6" spans="1:7" ht="13.15" customHeight="1" x14ac:dyDescent="0.2">
      <c r="A6" s="712"/>
      <c r="B6" s="178" t="s">
        <v>8</v>
      </c>
      <c r="C6" s="179">
        <v>10.620658170921587</v>
      </c>
      <c r="D6" s="180">
        <v>7.9359259685831045</v>
      </c>
      <c r="E6" s="180">
        <v>11.546521462445208</v>
      </c>
      <c r="F6" s="180">
        <v>3.3121050503629528</v>
      </c>
      <c r="G6" s="180">
        <v>7.0529277112487119</v>
      </c>
    </row>
    <row r="7" spans="1:7" ht="13.15" customHeight="1" x14ac:dyDescent="0.2">
      <c r="A7" s="712"/>
      <c r="B7" s="178" t="s">
        <v>9</v>
      </c>
      <c r="C7" s="179">
        <v>14.622945914824289</v>
      </c>
      <c r="D7" s="180">
        <v>11.097308435400921</v>
      </c>
      <c r="E7" s="180">
        <v>9.2579838070428586</v>
      </c>
      <c r="F7" s="180">
        <v>3.7943488968462038</v>
      </c>
      <c r="G7" s="180">
        <v>7.9809125852288147</v>
      </c>
    </row>
    <row r="8" spans="1:7" ht="13.15" customHeight="1" x14ac:dyDescent="0.2">
      <c r="A8" s="701"/>
      <c r="B8" s="189" t="s">
        <v>10</v>
      </c>
      <c r="C8" s="190">
        <v>18.656635368376502</v>
      </c>
      <c r="D8" s="191">
        <v>13.094396282366166</v>
      </c>
      <c r="E8" s="191">
        <v>11.379597876703205</v>
      </c>
      <c r="F8" s="191">
        <v>2.8760977737434814</v>
      </c>
      <c r="G8" s="191">
        <v>8.0284584330822355</v>
      </c>
    </row>
    <row r="9" spans="1:7" ht="13.15" customHeight="1" x14ac:dyDescent="0.2">
      <c r="A9" s="701"/>
      <c r="B9" s="189">
        <v>2022</v>
      </c>
      <c r="C9" s="190">
        <v>15.8</v>
      </c>
      <c r="D9" s="191">
        <v>10.4</v>
      </c>
      <c r="E9" s="191">
        <v>9.1999999999999993</v>
      </c>
      <c r="F9" s="191">
        <v>2.8</v>
      </c>
      <c r="G9" s="191">
        <v>7.3</v>
      </c>
    </row>
    <row r="10" spans="1:7" ht="13.15" customHeight="1" x14ac:dyDescent="0.2">
      <c r="A10" s="701"/>
      <c r="B10" s="189">
        <v>2024</v>
      </c>
      <c r="C10" s="190">
        <v>10.1</v>
      </c>
      <c r="D10" s="191">
        <v>10.4</v>
      </c>
      <c r="E10" s="191">
        <v>10.9</v>
      </c>
      <c r="F10" s="191">
        <v>2.9</v>
      </c>
      <c r="G10" s="191">
        <v>7.2</v>
      </c>
    </row>
    <row r="11" spans="1:7" ht="13.15" customHeight="1" x14ac:dyDescent="0.2">
      <c r="A11" s="725" t="s">
        <v>131</v>
      </c>
      <c r="B11" s="193" t="s">
        <v>5</v>
      </c>
      <c r="C11" s="194">
        <v>4.4209689484263315</v>
      </c>
      <c r="D11" s="195">
        <v>2.0047509201849341</v>
      </c>
      <c r="E11" s="195">
        <v>1.552757333099404</v>
      </c>
      <c r="F11" s="195">
        <v>0.46266152011325773</v>
      </c>
      <c r="G11" s="195">
        <v>1.5261002068865537</v>
      </c>
    </row>
    <row r="12" spans="1:7" ht="13.15" customHeight="1" x14ac:dyDescent="0.2">
      <c r="A12" s="700"/>
      <c r="B12" s="178" t="s">
        <v>6</v>
      </c>
      <c r="C12" s="179">
        <v>7.8329184689981401</v>
      </c>
      <c r="D12" s="180">
        <v>2.2149751674257874</v>
      </c>
      <c r="E12" s="180">
        <v>1.156544551857184</v>
      </c>
      <c r="F12" s="180">
        <v>0.47744181647060846</v>
      </c>
      <c r="G12" s="180">
        <v>1.4320802363610572</v>
      </c>
    </row>
    <row r="13" spans="1:7" ht="13.15" customHeight="1" x14ac:dyDescent="0.2">
      <c r="A13" s="700"/>
      <c r="B13" s="178" t="s">
        <v>7</v>
      </c>
      <c r="C13" s="179">
        <v>4.5338646394515054</v>
      </c>
      <c r="D13" s="180">
        <v>2.1938471656115879</v>
      </c>
      <c r="E13" s="180">
        <v>3.6008892079099533</v>
      </c>
      <c r="F13" s="180">
        <v>0.44285397238380714</v>
      </c>
      <c r="G13" s="180">
        <v>1.9962950759564029</v>
      </c>
    </row>
    <row r="14" spans="1:7" ht="13.15" customHeight="1" x14ac:dyDescent="0.2">
      <c r="A14" s="700"/>
      <c r="B14" s="178" t="s">
        <v>8</v>
      </c>
      <c r="C14" s="179">
        <v>5.9567243765396087</v>
      </c>
      <c r="D14" s="180">
        <v>1.8642735351260356</v>
      </c>
      <c r="E14" s="180">
        <v>1.5405231651207139</v>
      </c>
      <c r="F14" s="180">
        <v>0.32295457084338824</v>
      </c>
      <c r="G14" s="180">
        <v>1.5942557277113416</v>
      </c>
    </row>
    <row r="15" spans="1:7" ht="13.15" customHeight="1" x14ac:dyDescent="0.2">
      <c r="A15" s="700"/>
      <c r="B15" s="178" t="s">
        <v>9</v>
      </c>
      <c r="C15" s="179">
        <v>2.1137021951395445</v>
      </c>
      <c r="D15" s="180">
        <v>0.96821304709963829</v>
      </c>
      <c r="E15" s="180">
        <v>1.5718647960919323</v>
      </c>
      <c r="F15" s="180">
        <v>0.24419470150460054</v>
      </c>
      <c r="G15" s="180">
        <v>0.90221737729435869</v>
      </c>
    </row>
    <row r="16" spans="1:7" ht="13.15" customHeight="1" x14ac:dyDescent="0.2">
      <c r="A16" s="701"/>
      <c r="B16" s="189" t="s">
        <v>10</v>
      </c>
      <c r="C16" s="190">
        <v>0.82395045714129811</v>
      </c>
      <c r="D16" s="191">
        <v>0.76386888776926443</v>
      </c>
      <c r="E16" s="191">
        <v>0.38958301702856962</v>
      </c>
      <c r="F16" s="191">
        <v>9.0479884801253588E-2</v>
      </c>
      <c r="G16" s="191">
        <v>0.34596062908604308</v>
      </c>
    </row>
    <row r="17" spans="1:7" ht="13.15" customHeight="1" x14ac:dyDescent="0.2">
      <c r="A17" s="701"/>
      <c r="B17" s="189">
        <v>2022</v>
      </c>
      <c r="C17" s="190">
        <v>0.2</v>
      </c>
      <c r="D17" s="191">
        <v>0.3</v>
      </c>
      <c r="E17" s="191">
        <v>0.5</v>
      </c>
      <c r="F17" s="191">
        <v>0</v>
      </c>
      <c r="G17" s="191">
        <v>0.2</v>
      </c>
    </row>
    <row r="18" spans="1:7" ht="13.15" customHeight="1" thickBot="1" x14ac:dyDescent="0.25">
      <c r="A18" s="701"/>
      <c r="B18" s="189">
        <v>2024</v>
      </c>
      <c r="C18" s="190">
        <v>4.3</v>
      </c>
      <c r="D18" s="191">
        <v>1.8</v>
      </c>
      <c r="E18" s="191">
        <v>2.6</v>
      </c>
      <c r="F18" s="191">
        <v>0.5</v>
      </c>
      <c r="G18" s="191">
        <v>1.9</v>
      </c>
    </row>
    <row r="19" spans="1:7" ht="13.15" customHeight="1" x14ac:dyDescent="0.2">
      <c r="A19" s="699" t="s">
        <v>100</v>
      </c>
      <c r="B19" s="197" t="s">
        <v>5</v>
      </c>
      <c r="C19" s="198">
        <v>8.7549350520184337</v>
      </c>
      <c r="D19" s="199">
        <v>5.4388707563399654</v>
      </c>
      <c r="E19" s="199">
        <v>5.1749596706268282</v>
      </c>
      <c r="F19" s="199">
        <v>1.2097595085188499</v>
      </c>
      <c r="G19" s="199">
        <v>4.1689290000348063</v>
      </c>
    </row>
    <row r="20" spans="1:7" ht="13.15" customHeight="1" x14ac:dyDescent="0.2">
      <c r="A20" s="700"/>
      <c r="B20" s="178" t="s">
        <v>6</v>
      </c>
      <c r="C20" s="179">
        <v>15.848118192159369</v>
      </c>
      <c r="D20" s="180">
        <v>6.7186357917283903</v>
      </c>
      <c r="E20" s="180">
        <v>8.9043400319368171</v>
      </c>
      <c r="F20" s="180">
        <v>1.03344140630938</v>
      </c>
      <c r="G20" s="180">
        <v>5.2824693809617385</v>
      </c>
    </row>
    <row r="21" spans="1:7" ht="13.15" customHeight="1" x14ac:dyDescent="0.2">
      <c r="A21" s="700"/>
      <c r="B21" s="178" t="s">
        <v>7</v>
      </c>
      <c r="C21" s="179">
        <v>12.757307173938178</v>
      </c>
      <c r="D21" s="180">
        <v>6.0412418433064685</v>
      </c>
      <c r="E21" s="180">
        <v>9.9915343048129497</v>
      </c>
      <c r="F21" s="180">
        <v>2.1536341064053039</v>
      </c>
      <c r="G21" s="180">
        <v>5.9031964178640015</v>
      </c>
    </row>
    <row r="22" spans="1:7" ht="13.15" customHeight="1" x14ac:dyDescent="0.2">
      <c r="A22" s="700"/>
      <c r="B22" s="178" t="s">
        <v>8</v>
      </c>
      <c r="C22" s="179">
        <v>12.429414709174038</v>
      </c>
      <c r="D22" s="180">
        <v>6.237179055949893</v>
      </c>
      <c r="E22" s="180">
        <v>9.5052581438040651</v>
      </c>
      <c r="F22" s="180">
        <v>1.8055861916453229</v>
      </c>
      <c r="G22" s="180">
        <v>5.7205861579164168</v>
      </c>
    </row>
    <row r="23" spans="1:7" ht="13.15" customHeight="1" x14ac:dyDescent="0.2">
      <c r="A23" s="700"/>
      <c r="B23" s="178" t="s">
        <v>9</v>
      </c>
      <c r="C23" s="179">
        <v>12.488128690351145</v>
      </c>
      <c r="D23" s="180">
        <v>8.8264888894221762</v>
      </c>
      <c r="E23" s="180">
        <v>7.7542654443725336</v>
      </c>
      <c r="F23" s="180">
        <v>1.9361905331957321</v>
      </c>
      <c r="G23" s="180">
        <v>6.0660551798158995</v>
      </c>
    </row>
    <row r="24" spans="1:7" ht="13.15" customHeight="1" x14ac:dyDescent="0.2">
      <c r="A24" s="701"/>
      <c r="B24" s="189" t="s">
        <v>10</v>
      </c>
      <c r="C24" s="190">
        <v>14.551604411841442</v>
      </c>
      <c r="D24" s="191">
        <v>9.6544969545567767</v>
      </c>
      <c r="E24" s="191">
        <v>8.1061905064583346</v>
      </c>
      <c r="F24" s="191">
        <v>1.476095929072033</v>
      </c>
      <c r="G24" s="191">
        <v>5.6005406608970523</v>
      </c>
    </row>
    <row r="25" spans="1:7" ht="13.15" customHeight="1" x14ac:dyDescent="0.2">
      <c r="A25" s="701"/>
      <c r="B25" s="189">
        <v>2022</v>
      </c>
      <c r="C25" s="190">
        <v>9.8000000000000007</v>
      </c>
      <c r="D25" s="191">
        <v>5.5</v>
      </c>
      <c r="E25" s="191">
        <v>6.3</v>
      </c>
      <c r="F25" s="191">
        <v>1</v>
      </c>
      <c r="G25" s="191">
        <v>4</v>
      </c>
    </row>
    <row r="26" spans="1:7" ht="13.15" customHeight="1" thickBot="1" x14ac:dyDescent="0.25">
      <c r="A26" s="702"/>
      <c r="B26" s="205">
        <v>2024</v>
      </c>
      <c r="C26" s="206">
        <v>9.1</v>
      </c>
      <c r="D26" s="207">
        <v>9.1</v>
      </c>
      <c r="E26" s="207">
        <v>9.6</v>
      </c>
      <c r="F26" s="207">
        <v>2</v>
      </c>
      <c r="G26" s="207">
        <v>6.1</v>
      </c>
    </row>
    <row r="27" spans="1:7" ht="13.15" customHeight="1" x14ac:dyDescent="0.2">
      <c r="A27" s="699" t="s">
        <v>132</v>
      </c>
      <c r="B27" s="197" t="s">
        <v>5</v>
      </c>
      <c r="C27" s="198">
        <v>12.975479560176694</v>
      </c>
      <c r="D27" s="199">
        <v>9.8146275291571534</v>
      </c>
      <c r="E27" s="199">
        <v>10.948422094106457</v>
      </c>
      <c r="F27" s="199">
        <v>3.685137938932681</v>
      </c>
      <c r="G27" s="199">
        <v>8.1638242447283194</v>
      </c>
    </row>
    <row r="28" spans="1:7" ht="13.15" customHeight="1" x14ac:dyDescent="0.2">
      <c r="A28" s="700"/>
      <c r="B28" s="178" t="s">
        <v>6</v>
      </c>
      <c r="C28" s="179">
        <v>28.379422324321968</v>
      </c>
      <c r="D28" s="180">
        <v>13.142457717013192</v>
      </c>
      <c r="E28" s="180">
        <v>14.45022838797631</v>
      </c>
      <c r="F28" s="180">
        <v>3.2181755771543488</v>
      </c>
      <c r="G28" s="180">
        <v>10.050948856637735</v>
      </c>
    </row>
    <row r="29" spans="1:7" ht="13.15" customHeight="1" x14ac:dyDescent="0.2">
      <c r="A29" s="700"/>
      <c r="B29" s="178" t="s">
        <v>7</v>
      </c>
      <c r="C29" s="179">
        <v>19.953515377240514</v>
      </c>
      <c r="D29" s="180">
        <v>13.496320308705783</v>
      </c>
      <c r="E29" s="180">
        <v>16.731459761497096</v>
      </c>
      <c r="F29" s="180">
        <v>5.2604021619412071</v>
      </c>
      <c r="G29" s="180">
        <v>11.489304728112625</v>
      </c>
    </row>
    <row r="30" spans="1:7" ht="13.15" customHeight="1" x14ac:dyDescent="0.2">
      <c r="A30" s="700"/>
      <c r="B30" s="178" t="s">
        <v>8</v>
      </c>
      <c r="C30" s="179">
        <v>19.955402062333167</v>
      </c>
      <c r="D30" s="180">
        <v>12.161490796637052</v>
      </c>
      <c r="E30" s="180">
        <v>17.612692139728519</v>
      </c>
      <c r="F30" s="180">
        <v>4.0672733856859757</v>
      </c>
      <c r="G30" s="180">
        <v>10.759007138854402</v>
      </c>
    </row>
    <row r="31" spans="1:7" ht="13.15" customHeight="1" x14ac:dyDescent="0.2">
      <c r="A31" s="700"/>
      <c r="B31" s="178" t="s">
        <v>9</v>
      </c>
      <c r="C31" s="179">
        <v>21.025786686954607</v>
      </c>
      <c r="D31" s="180">
        <v>18.266361474851642</v>
      </c>
      <c r="E31" s="180">
        <v>17.141996002454871</v>
      </c>
      <c r="F31" s="180">
        <v>4.1807836035149011</v>
      </c>
      <c r="G31" s="180">
        <v>12.519467183104089</v>
      </c>
    </row>
    <row r="32" spans="1:7" ht="13.15" customHeight="1" x14ac:dyDescent="0.2">
      <c r="A32" s="701"/>
      <c r="B32" s="189" t="s">
        <v>10</v>
      </c>
      <c r="C32" s="190">
        <v>21.857191467491486</v>
      </c>
      <c r="D32" s="191">
        <v>14.967213630214168</v>
      </c>
      <c r="E32" s="191">
        <v>14.635561185002244</v>
      </c>
      <c r="F32" s="191">
        <v>3.0347945262927114</v>
      </c>
      <c r="G32" s="191">
        <v>9.451526665502918</v>
      </c>
    </row>
    <row r="33" spans="1:12" ht="13.15" customHeight="1" x14ac:dyDescent="0.2">
      <c r="A33" s="701"/>
      <c r="B33" s="189">
        <v>2022</v>
      </c>
      <c r="C33" s="190">
        <v>18.100000000000001</v>
      </c>
      <c r="D33" s="191">
        <v>9.9</v>
      </c>
      <c r="E33" s="191">
        <v>11.4</v>
      </c>
      <c r="F33" s="191">
        <v>2.9</v>
      </c>
      <c r="G33" s="191">
        <v>7.8</v>
      </c>
    </row>
    <row r="34" spans="1:12" ht="13.15" customHeight="1" thickBot="1" x14ac:dyDescent="0.25">
      <c r="A34" s="703"/>
      <c r="B34" s="201">
        <v>2024</v>
      </c>
      <c r="C34" s="202">
        <v>17.5</v>
      </c>
      <c r="D34" s="203">
        <v>17.2</v>
      </c>
      <c r="E34" s="203">
        <v>18.5</v>
      </c>
      <c r="F34" s="203">
        <v>4.3</v>
      </c>
      <c r="G34" s="203">
        <v>11.9</v>
      </c>
    </row>
    <row r="35" spans="1:12" ht="18" customHeight="1" thickTop="1" x14ac:dyDescent="0.2">
      <c r="A35" s="745" t="s">
        <v>351</v>
      </c>
      <c r="B35" s="745"/>
      <c r="C35" s="745"/>
      <c r="D35" s="745"/>
      <c r="E35" s="745"/>
      <c r="F35" s="745"/>
      <c r="G35" s="745"/>
    </row>
    <row r="37" spans="1:12" ht="55.15" customHeight="1" thickBot="1" x14ac:dyDescent="0.25">
      <c r="A37" s="744" t="s">
        <v>375</v>
      </c>
      <c r="B37" s="744"/>
      <c r="C37" s="744"/>
      <c r="D37" s="744"/>
      <c r="E37" s="744"/>
      <c r="F37" s="744"/>
      <c r="G37" s="744"/>
    </row>
    <row r="38" spans="1:12" ht="16.899999999999999" customHeight="1" thickTop="1" thickBot="1" x14ac:dyDescent="0.25">
      <c r="A38" s="746" t="s">
        <v>125</v>
      </c>
      <c r="B38" s="746"/>
      <c r="C38" s="217" t="s">
        <v>152</v>
      </c>
      <c r="D38" s="217" t="s">
        <v>153</v>
      </c>
      <c r="E38" s="217" t="s">
        <v>154</v>
      </c>
      <c r="F38" s="217" t="s">
        <v>155</v>
      </c>
      <c r="G38" s="217" t="s">
        <v>62</v>
      </c>
    </row>
    <row r="39" spans="1:12" ht="13.15" customHeight="1" x14ac:dyDescent="0.2">
      <c r="A39" s="711" t="s">
        <v>130</v>
      </c>
      <c r="B39" s="182" t="s">
        <v>5</v>
      </c>
      <c r="C39" s="183">
        <v>6.4733208363785781</v>
      </c>
      <c r="D39" s="184">
        <v>61.537493532784204</v>
      </c>
      <c r="E39" s="184">
        <v>18.741593104033225</v>
      </c>
      <c r="F39" s="184">
        <v>13.247592526803897</v>
      </c>
      <c r="G39" s="184">
        <v>100</v>
      </c>
    </row>
    <row r="40" spans="1:12" ht="13.15" customHeight="1" x14ac:dyDescent="0.2">
      <c r="A40" s="712"/>
      <c r="B40" s="178" t="s">
        <v>6</v>
      </c>
      <c r="C40" s="179">
        <v>3.5638272559629862</v>
      </c>
      <c r="D40" s="180">
        <v>50.982023836717083</v>
      </c>
      <c r="E40" s="180">
        <v>32.154875018281068</v>
      </c>
      <c r="F40" s="180">
        <v>13.299273889038085</v>
      </c>
      <c r="G40" s="180">
        <v>100</v>
      </c>
    </row>
    <row r="41" spans="1:12" ht="13.15" customHeight="1" x14ac:dyDescent="0.2">
      <c r="A41" s="712"/>
      <c r="B41" s="178" t="s">
        <v>7</v>
      </c>
      <c r="C41" s="179">
        <v>15.096973346371648</v>
      </c>
      <c r="D41" s="180">
        <v>33.297098412724154</v>
      </c>
      <c r="E41" s="180">
        <v>32.301279783781467</v>
      </c>
      <c r="F41" s="180">
        <v>19.30464845712261</v>
      </c>
      <c r="G41" s="180">
        <v>100</v>
      </c>
    </row>
    <row r="42" spans="1:12" ht="13.15" customHeight="1" x14ac:dyDescent="0.2">
      <c r="A42" s="712"/>
      <c r="B42" s="178" t="s">
        <v>8</v>
      </c>
      <c r="C42" s="179">
        <v>15.29272052353347</v>
      </c>
      <c r="D42" s="180">
        <v>33.557910436383125</v>
      </c>
      <c r="E42" s="180">
        <v>32.199842031147867</v>
      </c>
      <c r="F42" s="180">
        <v>18.949527008935526</v>
      </c>
      <c r="G42" s="180">
        <v>100</v>
      </c>
    </row>
    <row r="43" spans="1:12" ht="13.15" customHeight="1" x14ac:dyDescent="0.2">
      <c r="A43" s="712"/>
      <c r="B43" s="178" t="s">
        <v>9</v>
      </c>
      <c r="C43" s="179">
        <v>13.688535947126482</v>
      </c>
      <c r="D43" s="180">
        <v>40.022589639536662</v>
      </c>
      <c r="E43" s="180">
        <v>27.081646127343216</v>
      </c>
      <c r="F43" s="180">
        <v>19.207228285992905</v>
      </c>
      <c r="G43" s="180">
        <v>100</v>
      </c>
    </row>
    <row r="44" spans="1:12" ht="13.15" customHeight="1" x14ac:dyDescent="0.2">
      <c r="A44" s="701"/>
      <c r="B44" s="189" t="s">
        <v>10</v>
      </c>
      <c r="C44" s="190">
        <v>20.412920702186881</v>
      </c>
      <c r="D44" s="191">
        <v>30.430716234739304</v>
      </c>
      <c r="E44" s="191">
        <v>30.99774984669379</v>
      </c>
      <c r="F44" s="191">
        <v>18.158613216379972</v>
      </c>
      <c r="G44" s="191">
        <v>100</v>
      </c>
    </row>
    <row r="45" spans="1:12" ht="13.15" customHeight="1" x14ac:dyDescent="0.2">
      <c r="A45" s="701"/>
      <c r="B45" s="189">
        <v>2022</v>
      </c>
      <c r="C45" s="190">
        <v>22.7</v>
      </c>
      <c r="D45" s="191">
        <v>37.299999999999997</v>
      </c>
      <c r="E45" s="191">
        <v>22.5</v>
      </c>
      <c r="F45" s="191">
        <v>17.600000000000001</v>
      </c>
      <c r="G45" s="191">
        <v>100</v>
      </c>
    </row>
    <row r="46" spans="1:12" ht="13.15" customHeight="1" x14ac:dyDescent="0.2">
      <c r="A46" s="701"/>
      <c r="B46" s="189">
        <v>2024</v>
      </c>
      <c r="C46" s="190">
        <v>29.6</v>
      </c>
      <c r="D46" s="191">
        <v>18.7</v>
      </c>
      <c r="E46" s="191">
        <v>33.9</v>
      </c>
      <c r="F46" s="191">
        <v>17.8</v>
      </c>
      <c r="G46" s="191">
        <v>100</v>
      </c>
    </row>
    <row r="47" spans="1:12" ht="13.15" customHeight="1" x14ac:dyDescent="0.2">
      <c r="A47" s="725" t="s">
        <v>131</v>
      </c>
      <c r="B47" s="193" t="s">
        <v>5</v>
      </c>
      <c r="C47" s="194">
        <v>10.213804813673255</v>
      </c>
      <c r="D47" s="195">
        <v>63.525388169312066</v>
      </c>
      <c r="E47" s="195">
        <v>16.628228057022554</v>
      </c>
      <c r="F47" s="195">
        <v>9.6325789599921201</v>
      </c>
      <c r="G47" s="195">
        <v>100</v>
      </c>
    </row>
    <row r="48" spans="1:12" ht="13.15" customHeight="1" x14ac:dyDescent="0.2">
      <c r="A48" s="700"/>
      <c r="B48" s="178" t="s">
        <v>6</v>
      </c>
      <c r="C48" s="179">
        <v>9.6561261680354651</v>
      </c>
      <c r="D48" s="180">
        <v>59.626986818177954</v>
      </c>
      <c r="E48" s="180">
        <v>18.425482017981842</v>
      </c>
      <c r="F48" s="180">
        <v>12.291404995804706</v>
      </c>
      <c r="G48" s="180">
        <v>100</v>
      </c>
      <c r="L48" s="467"/>
    </row>
    <row r="49" spans="1:7" ht="13.15" customHeight="1" x14ac:dyDescent="0.2">
      <c r="A49" s="700"/>
      <c r="B49" s="178" t="s">
        <v>7</v>
      </c>
      <c r="C49" s="179">
        <v>20.685712263312421</v>
      </c>
      <c r="D49" s="180">
        <v>35.239480034994855</v>
      </c>
      <c r="E49" s="180">
        <v>35.375704051443755</v>
      </c>
      <c r="F49" s="180">
        <v>8.6991036502487997</v>
      </c>
      <c r="G49" s="180">
        <v>100</v>
      </c>
    </row>
    <row r="50" spans="1:7" ht="13.15" customHeight="1" x14ac:dyDescent="0.2">
      <c r="A50" s="700"/>
      <c r="B50" s="178" t="s">
        <v>8</v>
      </c>
      <c r="C50" s="179">
        <v>37.944800394756342</v>
      </c>
      <c r="D50" s="180">
        <v>34.875334672637777</v>
      </c>
      <c r="E50" s="180">
        <v>19.005629283594359</v>
      </c>
      <c r="F50" s="180">
        <v>8.1742356490114449</v>
      </c>
      <c r="G50" s="180">
        <v>100</v>
      </c>
    </row>
    <row r="51" spans="1:7" ht="13.15" customHeight="1" x14ac:dyDescent="0.2">
      <c r="A51" s="700"/>
      <c r="B51" s="178" t="s">
        <v>9</v>
      </c>
      <c r="C51" s="179">
        <v>17.502790394714257</v>
      </c>
      <c r="D51" s="180">
        <v>30.888713901577585</v>
      </c>
      <c r="E51" s="180">
        <v>40.673841877527209</v>
      </c>
      <c r="F51" s="180">
        <v>10.934653826180959</v>
      </c>
      <c r="G51" s="180">
        <v>100</v>
      </c>
    </row>
    <row r="52" spans="1:7" ht="13.15" customHeight="1" x14ac:dyDescent="0.2">
      <c r="A52" s="701"/>
      <c r="B52" s="189" t="s">
        <v>10</v>
      </c>
      <c r="C52" s="190">
        <v>20.920805839419902</v>
      </c>
      <c r="D52" s="191">
        <v>41.195615966114097</v>
      </c>
      <c r="E52" s="191">
        <v>24.62684376451703</v>
      </c>
      <c r="F52" s="191">
        <v>13.256734429948883</v>
      </c>
      <c r="G52" s="191">
        <v>100</v>
      </c>
    </row>
    <row r="53" spans="1:7" ht="13.15" customHeight="1" x14ac:dyDescent="0.2">
      <c r="A53" s="701"/>
      <c r="B53" s="189">
        <v>2022</v>
      </c>
      <c r="C53" s="190">
        <v>13.8</v>
      </c>
      <c r="D53" s="191">
        <v>38.4</v>
      </c>
      <c r="E53" s="191">
        <v>47.8</v>
      </c>
      <c r="F53" s="191">
        <v>0</v>
      </c>
      <c r="G53" s="191">
        <v>100</v>
      </c>
    </row>
    <row r="54" spans="1:7" ht="13.15" customHeight="1" thickBot="1" x14ac:dyDescent="0.25">
      <c r="A54" s="701"/>
      <c r="B54" s="189">
        <v>2024</v>
      </c>
      <c r="C54" s="190">
        <v>46.8</v>
      </c>
      <c r="D54" s="191">
        <v>11.7</v>
      </c>
      <c r="E54" s="191">
        <v>29.6</v>
      </c>
      <c r="F54" s="191">
        <v>11.9</v>
      </c>
      <c r="G54" s="191">
        <v>100</v>
      </c>
    </row>
    <row r="55" spans="1:7" ht="13.15" customHeight="1" x14ac:dyDescent="0.2">
      <c r="A55" s="699" t="s">
        <v>100</v>
      </c>
      <c r="B55" s="197" t="s">
        <v>5</v>
      </c>
      <c r="C55" s="198">
        <v>7.4042584676723724</v>
      </c>
      <c r="D55" s="199">
        <v>63.089080415712203</v>
      </c>
      <c r="E55" s="199">
        <v>20.286536435283793</v>
      </c>
      <c r="F55" s="199">
        <v>9.2201246813318445</v>
      </c>
      <c r="G55" s="199">
        <v>100</v>
      </c>
    </row>
    <row r="56" spans="1:7" ht="13.15" customHeight="1" x14ac:dyDescent="0.2">
      <c r="A56" s="700"/>
      <c r="B56" s="178" t="s">
        <v>6</v>
      </c>
      <c r="C56" s="179">
        <v>5.2964806480222286</v>
      </c>
      <c r="D56" s="180">
        <v>49.032661080505427</v>
      </c>
      <c r="E56" s="180">
        <v>38.45816778582158</v>
      </c>
      <c r="F56" s="180">
        <v>7.2126904856507092</v>
      </c>
      <c r="G56" s="180">
        <v>100</v>
      </c>
    </row>
    <row r="57" spans="1:7" ht="13.15" customHeight="1" x14ac:dyDescent="0.2">
      <c r="A57" s="700"/>
      <c r="B57" s="178" t="s">
        <v>7</v>
      </c>
      <c r="C57" s="179">
        <v>19.683324118518509</v>
      </c>
      <c r="D57" s="180">
        <v>32.816090902548027</v>
      </c>
      <c r="E57" s="180">
        <v>33.194414928060191</v>
      </c>
      <c r="F57" s="180">
        <v>14.306170050873451</v>
      </c>
      <c r="G57" s="180">
        <v>100</v>
      </c>
    </row>
    <row r="58" spans="1:7" ht="13.15" customHeight="1" x14ac:dyDescent="0.2">
      <c r="A58" s="700"/>
      <c r="B58" s="178" t="s">
        <v>8</v>
      </c>
      <c r="C58" s="179">
        <v>22.065455693179356</v>
      </c>
      <c r="D58" s="180">
        <v>32.517295404184082</v>
      </c>
      <c r="E58" s="180">
        <v>32.681004107674774</v>
      </c>
      <c r="F58" s="180">
        <v>12.736244794961918</v>
      </c>
      <c r="G58" s="180">
        <v>100</v>
      </c>
    </row>
    <row r="59" spans="1:7" ht="13.15" customHeight="1" x14ac:dyDescent="0.2">
      <c r="A59" s="700"/>
      <c r="B59" s="178" t="s">
        <v>9</v>
      </c>
      <c r="C59" s="179">
        <v>15.380331284790513</v>
      </c>
      <c r="D59" s="180">
        <v>41.88144963946236</v>
      </c>
      <c r="E59" s="180">
        <v>29.843207821877481</v>
      </c>
      <c r="F59" s="180">
        <v>12.895011253870454</v>
      </c>
      <c r="G59" s="180">
        <v>100</v>
      </c>
    </row>
    <row r="60" spans="1:7" ht="13.15" customHeight="1" x14ac:dyDescent="0.2">
      <c r="A60" s="701"/>
      <c r="B60" s="189" t="s">
        <v>10</v>
      </c>
      <c r="C60" s="190">
        <v>22.823640247695423</v>
      </c>
      <c r="D60" s="191">
        <v>32.163148258672926</v>
      </c>
      <c r="E60" s="191">
        <v>31.653538645774631</v>
      </c>
      <c r="F60" s="191">
        <v>13.359672847856954</v>
      </c>
      <c r="G60" s="191">
        <v>100</v>
      </c>
    </row>
    <row r="61" spans="1:7" ht="13.15" customHeight="1" x14ac:dyDescent="0.2">
      <c r="A61" s="701"/>
      <c r="B61" s="189">
        <v>2022</v>
      </c>
      <c r="C61" s="190">
        <v>25.5</v>
      </c>
      <c r="D61" s="191">
        <v>35.700000000000003</v>
      </c>
      <c r="E61" s="191">
        <v>28.1</v>
      </c>
      <c r="F61" s="191">
        <v>10.7</v>
      </c>
      <c r="G61" s="191">
        <v>100</v>
      </c>
    </row>
    <row r="62" spans="1:7" ht="13.15" customHeight="1" thickBot="1" x14ac:dyDescent="0.25">
      <c r="A62" s="702"/>
      <c r="B62" s="205">
        <v>2024</v>
      </c>
      <c r="C62" s="206">
        <v>31.4</v>
      </c>
      <c r="D62" s="207">
        <v>19.2</v>
      </c>
      <c r="E62" s="207">
        <v>35.1</v>
      </c>
      <c r="F62" s="207">
        <v>14.3</v>
      </c>
      <c r="G62" s="207">
        <v>100</v>
      </c>
    </row>
    <row r="63" spans="1:7" ht="13.15" customHeight="1" x14ac:dyDescent="0.2">
      <c r="A63" s="699" t="s">
        <v>132</v>
      </c>
      <c r="B63" s="197" t="s">
        <v>5</v>
      </c>
      <c r="C63" s="198">
        <v>5.6038036833011615</v>
      </c>
      <c r="D63" s="199">
        <v>58.136667461813332</v>
      </c>
      <c r="E63" s="199">
        <v>21.917111675510775</v>
      </c>
      <c r="F63" s="199">
        <v>14.342417179374623</v>
      </c>
      <c r="G63" s="199">
        <v>100</v>
      </c>
    </row>
    <row r="64" spans="1:7" ht="13.15" customHeight="1" x14ac:dyDescent="0.2">
      <c r="A64" s="700"/>
      <c r="B64" s="178" t="s">
        <v>6</v>
      </c>
      <c r="C64" s="179">
        <v>4.984747504704429</v>
      </c>
      <c r="D64" s="180">
        <v>50.409324553636466</v>
      </c>
      <c r="E64" s="180">
        <v>32.801332776566205</v>
      </c>
      <c r="F64" s="180">
        <v>11.80459516509184</v>
      </c>
      <c r="G64" s="180">
        <v>100</v>
      </c>
    </row>
    <row r="65" spans="1:12" ht="13.15" customHeight="1" x14ac:dyDescent="0.2">
      <c r="A65" s="700"/>
      <c r="B65" s="178" t="s">
        <v>7</v>
      </c>
      <c r="C65" s="179">
        <v>15.818027883453034</v>
      </c>
      <c r="D65" s="180">
        <v>37.667733283791904</v>
      </c>
      <c r="E65" s="180">
        <v>28.560128251464906</v>
      </c>
      <c r="F65" s="180">
        <v>17.95411058129007</v>
      </c>
      <c r="G65" s="180">
        <v>100</v>
      </c>
    </row>
    <row r="66" spans="1:12" ht="13.15" customHeight="1" x14ac:dyDescent="0.2">
      <c r="A66" s="700"/>
      <c r="B66" s="178" t="s">
        <v>8</v>
      </c>
      <c r="C66" s="179">
        <v>18.836102277660991</v>
      </c>
      <c r="D66" s="180">
        <v>33.711754469843015</v>
      </c>
      <c r="E66" s="180">
        <v>32.197752284114436</v>
      </c>
      <c r="F66" s="180">
        <v>15.254390968381573</v>
      </c>
      <c r="G66" s="180">
        <v>100</v>
      </c>
    </row>
    <row r="67" spans="1:12" ht="13.15" customHeight="1" x14ac:dyDescent="0.2">
      <c r="A67" s="700"/>
      <c r="B67" s="178" t="s">
        <v>9</v>
      </c>
      <c r="C67" s="179">
        <v>12.547034410840761</v>
      </c>
      <c r="D67" s="180">
        <v>41.995841190726885</v>
      </c>
      <c r="E67" s="180">
        <v>31.965885498980427</v>
      </c>
      <c r="F67" s="180">
        <v>13.491238899451016</v>
      </c>
      <c r="G67" s="180">
        <v>100</v>
      </c>
    </row>
    <row r="68" spans="1:12" ht="13.15" customHeight="1" x14ac:dyDescent="0.2">
      <c r="A68" s="701"/>
      <c r="B68" s="189">
        <v>2020</v>
      </c>
      <c r="C68" s="190">
        <v>20.314043624411486</v>
      </c>
      <c r="D68" s="191">
        <v>29.545942679215909</v>
      </c>
      <c r="E68" s="191">
        <v>33.864356893192372</v>
      </c>
      <c r="F68" s="191">
        <v>16.275656803179906</v>
      </c>
      <c r="G68" s="191">
        <v>100</v>
      </c>
    </row>
    <row r="69" spans="1:12" ht="13.15" customHeight="1" x14ac:dyDescent="0.2">
      <c r="A69" s="701"/>
      <c r="B69" s="189">
        <v>2022</v>
      </c>
      <c r="C69" s="190">
        <v>24.2</v>
      </c>
      <c r="D69" s="191">
        <v>33.299999999999997</v>
      </c>
      <c r="E69" s="191">
        <v>25.9</v>
      </c>
      <c r="F69" s="191">
        <v>16.600000000000001</v>
      </c>
      <c r="G69" s="191">
        <v>100</v>
      </c>
    </row>
    <row r="70" spans="1:12" ht="13.15" customHeight="1" thickBot="1" x14ac:dyDescent="0.25">
      <c r="A70" s="703"/>
      <c r="B70" s="201">
        <v>2024</v>
      </c>
      <c r="C70" s="202">
        <v>30.9</v>
      </c>
      <c r="D70" s="203">
        <v>18.600000000000001</v>
      </c>
      <c r="E70" s="203">
        <v>34.6</v>
      </c>
      <c r="F70" s="203">
        <v>15.9</v>
      </c>
      <c r="G70" s="203">
        <v>100</v>
      </c>
    </row>
    <row r="71" spans="1:12" ht="14.45" customHeight="1" thickTop="1" x14ac:dyDescent="0.2">
      <c r="A71" s="745" t="s">
        <v>351</v>
      </c>
      <c r="B71" s="745"/>
      <c r="C71" s="745"/>
      <c r="D71" s="745"/>
      <c r="E71" s="745"/>
      <c r="F71" s="745"/>
      <c r="G71" s="745"/>
    </row>
    <row r="73" spans="1:12" x14ac:dyDescent="0.2">
      <c r="L73" s="468"/>
    </row>
    <row r="74" spans="1:12" x14ac:dyDescent="0.2">
      <c r="L74" s="468"/>
    </row>
  </sheetData>
  <mergeCells count="14">
    <mergeCell ref="A55:A62"/>
    <mergeCell ref="A63:A70"/>
    <mergeCell ref="A71:G71"/>
    <mergeCell ref="A2:B2"/>
    <mergeCell ref="A38:B38"/>
    <mergeCell ref="A27:A34"/>
    <mergeCell ref="A35:G35"/>
    <mergeCell ref="A37:G37"/>
    <mergeCell ref="A39:A46"/>
    <mergeCell ref="A1:G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75"/>
  <sheetViews>
    <sheetView workbookViewId="0">
      <selection sqref="A1:H1"/>
    </sheetView>
  </sheetViews>
  <sheetFormatPr baseColWidth="10" defaultColWidth="8.85546875" defaultRowHeight="12" x14ac:dyDescent="0.2"/>
  <cols>
    <col min="1" max="1" width="22.85546875" style="212" customWidth="1"/>
    <col min="2" max="2" width="12.85546875" style="212" customWidth="1"/>
    <col min="3" max="8" width="13.28515625" style="212" customWidth="1"/>
    <col min="9" max="16384" width="8.85546875" style="212"/>
  </cols>
  <sheetData>
    <row r="1" spans="1:8" ht="60.6" customHeight="1" thickBot="1" x14ac:dyDescent="0.25">
      <c r="A1" s="748" t="s">
        <v>372</v>
      </c>
      <c r="B1" s="748"/>
      <c r="C1" s="748"/>
      <c r="D1" s="748"/>
      <c r="E1" s="748"/>
      <c r="F1" s="748"/>
      <c r="G1" s="748"/>
      <c r="H1" s="748"/>
    </row>
    <row r="2" spans="1:8" ht="37.5" thickTop="1" thickBot="1" x14ac:dyDescent="0.25">
      <c r="A2" s="219" t="s">
        <v>125</v>
      </c>
      <c r="B2" s="219"/>
      <c r="C2" s="218" t="s">
        <v>156</v>
      </c>
      <c r="D2" s="218" t="s">
        <v>157</v>
      </c>
      <c r="E2" s="218" t="s">
        <v>158</v>
      </c>
      <c r="F2" s="218" t="s">
        <v>159</v>
      </c>
      <c r="G2" s="218" t="s">
        <v>160</v>
      </c>
      <c r="H2" s="218" t="s">
        <v>62</v>
      </c>
    </row>
    <row r="3" spans="1:8" ht="13.15" customHeight="1" x14ac:dyDescent="0.2">
      <c r="A3" s="711" t="s">
        <v>130</v>
      </c>
      <c r="B3" s="182" t="s">
        <v>5</v>
      </c>
      <c r="C3" s="183">
        <v>3.0635989200676121</v>
      </c>
      <c r="D3" s="184">
        <v>0.89879893950264</v>
      </c>
      <c r="E3" s="184">
        <v>13.188145155152329</v>
      </c>
      <c r="F3" s="184">
        <v>54.045447356139995</v>
      </c>
      <c r="G3" s="184">
        <v>9.431322166653505</v>
      </c>
      <c r="H3" s="184">
        <v>5.6639020932687929</v>
      </c>
    </row>
    <row r="4" spans="1:8" ht="13.15" customHeight="1" x14ac:dyDescent="0.2">
      <c r="A4" s="712"/>
      <c r="B4" s="178" t="s">
        <v>6</v>
      </c>
      <c r="C4" s="179">
        <v>2.1120348299695428</v>
      </c>
      <c r="D4" s="180">
        <v>1.9533325825156167</v>
      </c>
      <c r="E4" s="180">
        <v>18.365372217832704</v>
      </c>
      <c r="F4" s="180">
        <v>45.708054155309483</v>
      </c>
      <c r="G4" s="180">
        <v>7.039913678575803</v>
      </c>
      <c r="H4" s="180">
        <v>7.2624365667372803</v>
      </c>
    </row>
    <row r="5" spans="1:8" ht="13.15" customHeight="1" x14ac:dyDescent="0.2">
      <c r="A5" s="712"/>
      <c r="B5" s="178" t="s">
        <v>7</v>
      </c>
      <c r="C5" s="179">
        <v>1.6526376686811415</v>
      </c>
      <c r="D5" s="180">
        <v>4.6190990018766653</v>
      </c>
      <c r="E5" s="180">
        <v>16.685368814635854</v>
      </c>
      <c r="F5" s="180">
        <v>47.388085447381378</v>
      </c>
      <c r="G5" s="180">
        <v>6.913987116994309</v>
      </c>
      <c r="H5" s="180">
        <v>8.1798432395376111</v>
      </c>
    </row>
    <row r="6" spans="1:8" ht="13.15" customHeight="1" x14ac:dyDescent="0.2">
      <c r="A6" s="712"/>
      <c r="B6" s="178" t="s">
        <v>8</v>
      </c>
      <c r="C6" s="179">
        <v>1.937323876520131</v>
      </c>
      <c r="D6" s="180">
        <v>3.3985503566043835</v>
      </c>
      <c r="E6" s="180">
        <v>16.477538531672291</v>
      </c>
      <c r="F6" s="180">
        <v>47.146280583980101</v>
      </c>
      <c r="G6" s="180">
        <v>6.8652297993206695</v>
      </c>
      <c r="H6" s="180">
        <v>7.0529277112487119</v>
      </c>
    </row>
    <row r="7" spans="1:8" ht="13.15" customHeight="1" x14ac:dyDescent="0.2">
      <c r="A7" s="712"/>
      <c r="B7" s="178" t="s">
        <v>9</v>
      </c>
      <c r="C7" s="179">
        <v>1.9305755980075847</v>
      </c>
      <c r="D7" s="180">
        <v>5.0521084169824464</v>
      </c>
      <c r="E7" s="180">
        <v>18.074108567267121</v>
      </c>
      <c r="F7" s="180">
        <v>51.763894526309883</v>
      </c>
      <c r="G7" s="180">
        <v>11.324927323769664</v>
      </c>
      <c r="H7" s="180">
        <v>7.9809125852288147</v>
      </c>
    </row>
    <row r="8" spans="1:8" ht="13.15" customHeight="1" x14ac:dyDescent="0.2">
      <c r="A8" s="701"/>
      <c r="B8" s="189" t="s">
        <v>10</v>
      </c>
      <c r="C8" s="190">
        <v>2.392252679955575</v>
      </c>
      <c r="D8" s="191">
        <v>4.5230018852970657</v>
      </c>
      <c r="E8" s="191">
        <v>15.250733184427581</v>
      </c>
      <c r="F8" s="191">
        <v>54.117215610255677</v>
      </c>
      <c r="G8" s="191">
        <v>10.419208986846572</v>
      </c>
      <c r="H8" s="191">
        <v>8.0284584330822355</v>
      </c>
    </row>
    <row r="9" spans="1:8" ht="13.15" customHeight="1" x14ac:dyDescent="0.2">
      <c r="A9" s="701"/>
      <c r="B9" s="189">
        <v>2022</v>
      </c>
      <c r="C9" s="190">
        <v>2.8</v>
      </c>
      <c r="D9" s="191">
        <v>4.3</v>
      </c>
      <c r="E9" s="191">
        <v>10.7</v>
      </c>
      <c r="F9" s="191">
        <v>51.8</v>
      </c>
      <c r="G9" s="191">
        <v>11.6</v>
      </c>
      <c r="H9" s="191">
        <v>7.3</v>
      </c>
    </row>
    <row r="10" spans="1:8" ht="13.15" customHeight="1" x14ac:dyDescent="0.2">
      <c r="A10" s="701"/>
      <c r="B10" s="189">
        <v>2024</v>
      </c>
      <c r="C10" s="190">
        <v>2.5</v>
      </c>
      <c r="D10" s="191">
        <v>6.1</v>
      </c>
      <c r="E10" s="191">
        <v>15.2</v>
      </c>
      <c r="F10" s="191">
        <v>64.5</v>
      </c>
      <c r="G10" s="191">
        <v>6.6</v>
      </c>
      <c r="H10" s="191">
        <v>7.2</v>
      </c>
    </row>
    <row r="11" spans="1:8" ht="13.15" customHeight="1" x14ac:dyDescent="0.2">
      <c r="A11" s="725" t="s">
        <v>131</v>
      </c>
      <c r="B11" s="193" t="s">
        <v>5</v>
      </c>
      <c r="C11" s="194">
        <v>0.53710365685695838</v>
      </c>
      <c r="D11" s="195">
        <v>0.63855073048746713</v>
      </c>
      <c r="E11" s="195">
        <v>4.5192371742643154</v>
      </c>
      <c r="F11" s="195">
        <v>15.809671254442408</v>
      </c>
      <c r="G11" s="195">
        <v>2.2420579323786334</v>
      </c>
      <c r="H11" s="195">
        <v>1.5261002068865537</v>
      </c>
    </row>
    <row r="12" spans="1:8" ht="13.15" customHeight="1" x14ac:dyDescent="0.2">
      <c r="A12" s="700"/>
      <c r="B12" s="178" t="s">
        <v>6</v>
      </c>
      <c r="C12" s="179">
        <v>0.27059607663357549</v>
      </c>
      <c r="D12" s="180">
        <v>0.71373091013716272</v>
      </c>
      <c r="E12" s="180">
        <v>3.2634817020119571</v>
      </c>
      <c r="F12" s="180">
        <v>10.855751863601812</v>
      </c>
      <c r="G12" s="180">
        <v>0.78653686468221051</v>
      </c>
      <c r="H12" s="180">
        <v>1.4320802363610572</v>
      </c>
    </row>
    <row r="13" spans="1:8" ht="13.15" customHeight="1" x14ac:dyDescent="0.2">
      <c r="A13" s="700"/>
      <c r="B13" s="178" t="s">
        <v>7</v>
      </c>
      <c r="C13" s="179">
        <v>0.42580270376074597</v>
      </c>
      <c r="D13" s="180">
        <v>1.8974021595338539</v>
      </c>
      <c r="E13" s="180">
        <v>2.6884887662147978</v>
      </c>
      <c r="F13" s="180">
        <v>10.623040182361391</v>
      </c>
      <c r="G13" s="180">
        <v>1.7052513552988078</v>
      </c>
      <c r="H13" s="180">
        <v>1.9962950759564029</v>
      </c>
    </row>
    <row r="14" spans="1:8" ht="13.15" customHeight="1" x14ac:dyDescent="0.2">
      <c r="A14" s="700"/>
      <c r="B14" s="178" t="s">
        <v>8</v>
      </c>
      <c r="C14" s="179">
        <v>0.53482453645746242</v>
      </c>
      <c r="D14" s="180">
        <v>0.79597573501054542</v>
      </c>
      <c r="E14" s="180">
        <v>5.3649929116652508</v>
      </c>
      <c r="F14" s="180">
        <v>8.2097706526974878</v>
      </c>
      <c r="G14" s="180">
        <v>1.1348674789616782</v>
      </c>
      <c r="H14" s="180">
        <v>1.5942557277113416</v>
      </c>
    </row>
    <row r="15" spans="1:8" ht="13.15" customHeight="1" x14ac:dyDescent="0.2">
      <c r="A15" s="700"/>
      <c r="B15" s="178" t="s">
        <v>9</v>
      </c>
      <c r="C15" s="179">
        <v>0.36582236006963414</v>
      </c>
      <c r="D15" s="180">
        <v>0.49518021619181773</v>
      </c>
      <c r="E15" s="180">
        <v>1.8521626517179008</v>
      </c>
      <c r="F15" s="180">
        <v>5.3087845780534684</v>
      </c>
      <c r="G15" s="180">
        <v>1.1634304585236104</v>
      </c>
      <c r="H15" s="180">
        <v>0.90221737729435869</v>
      </c>
    </row>
    <row r="16" spans="1:8" ht="13.15" customHeight="1" x14ac:dyDescent="0.2">
      <c r="A16" s="701"/>
      <c r="B16" s="189" t="s">
        <v>10</v>
      </c>
      <c r="C16" s="190">
        <v>1.4692693123753786E-2</v>
      </c>
      <c r="D16" s="191">
        <v>0.10787786746778893</v>
      </c>
      <c r="E16" s="191">
        <v>0.42017072343086931</v>
      </c>
      <c r="F16" s="191">
        <v>2.9731397097239984</v>
      </c>
      <c r="G16" s="191">
        <v>0.70575414913036605</v>
      </c>
      <c r="H16" s="191">
        <v>0.34596062908604308</v>
      </c>
    </row>
    <row r="17" spans="1:8" ht="13.15" customHeight="1" x14ac:dyDescent="0.2">
      <c r="A17" s="701"/>
      <c r="B17" s="189">
        <v>2022</v>
      </c>
      <c r="C17" s="190">
        <v>0.1</v>
      </c>
      <c r="D17" s="191">
        <v>0</v>
      </c>
      <c r="E17" s="191">
        <v>0</v>
      </c>
      <c r="F17" s="191">
        <v>0.6</v>
      </c>
      <c r="G17" s="191">
        <v>0.5</v>
      </c>
      <c r="H17" s="191">
        <v>0.2</v>
      </c>
    </row>
    <row r="18" spans="1:8" ht="13.15" customHeight="1" thickBot="1" x14ac:dyDescent="0.25">
      <c r="A18" s="701"/>
      <c r="B18" s="189">
        <v>2024</v>
      </c>
      <c r="C18" s="190">
        <v>0.7</v>
      </c>
      <c r="D18" s="191">
        <v>2.5</v>
      </c>
      <c r="E18" s="191">
        <v>5.6</v>
      </c>
      <c r="F18" s="191">
        <v>10.3</v>
      </c>
      <c r="G18" s="191">
        <v>1.9</v>
      </c>
      <c r="H18" s="191">
        <v>1.9</v>
      </c>
    </row>
    <row r="19" spans="1:8" ht="13.15" customHeight="1" x14ac:dyDescent="0.2">
      <c r="A19" s="699" t="s">
        <v>100</v>
      </c>
      <c r="B19" s="197" t="s">
        <v>5</v>
      </c>
      <c r="C19" s="198">
        <v>1.3906108073991228</v>
      </c>
      <c r="D19" s="199">
        <v>0.60008383127539899</v>
      </c>
      <c r="E19" s="199">
        <v>14.733458488252307</v>
      </c>
      <c r="F19" s="199">
        <v>49.712289039880389</v>
      </c>
      <c r="G19" s="199">
        <v>5.6577114238908539</v>
      </c>
      <c r="H19" s="199">
        <v>4.1689290000348063</v>
      </c>
    </row>
    <row r="20" spans="1:8" ht="13.15" customHeight="1" x14ac:dyDescent="0.2">
      <c r="A20" s="700"/>
      <c r="B20" s="178" t="s">
        <v>6</v>
      </c>
      <c r="C20" s="179">
        <v>1.1225274741606968</v>
      </c>
      <c r="D20" s="180">
        <v>0.89663569302461443</v>
      </c>
      <c r="E20" s="180">
        <v>17.265736311689615</v>
      </c>
      <c r="F20" s="180">
        <v>37.922535481415366</v>
      </c>
      <c r="G20" s="180">
        <v>3.1115375425720986</v>
      </c>
      <c r="H20" s="180">
        <v>5.2824693809617385</v>
      </c>
    </row>
    <row r="21" spans="1:8" ht="13.15" customHeight="1" x14ac:dyDescent="0.2">
      <c r="A21" s="700"/>
      <c r="B21" s="178" t="s">
        <v>7</v>
      </c>
      <c r="C21" s="179">
        <v>0.92790325004753937</v>
      </c>
      <c r="D21" s="180">
        <v>2.543513365491882</v>
      </c>
      <c r="E21" s="180">
        <v>12.7478585434386</v>
      </c>
      <c r="F21" s="180">
        <v>39.593538068775928</v>
      </c>
      <c r="G21" s="180">
        <v>3.7843959481524578</v>
      </c>
      <c r="H21" s="180">
        <v>5.9031964178640015</v>
      </c>
    </row>
    <row r="22" spans="1:8" ht="13.15" customHeight="1" x14ac:dyDescent="0.2">
      <c r="A22" s="700"/>
      <c r="B22" s="178" t="s">
        <v>8</v>
      </c>
      <c r="C22" s="179">
        <v>1.1738230133601073</v>
      </c>
      <c r="D22" s="180">
        <v>2.7609040326029044</v>
      </c>
      <c r="E22" s="180">
        <v>15.994766638130523</v>
      </c>
      <c r="F22" s="180">
        <v>39.140516629295881</v>
      </c>
      <c r="G22" s="180">
        <v>4.8469501695124251</v>
      </c>
      <c r="H22" s="180">
        <v>5.7205861579164168</v>
      </c>
    </row>
    <row r="23" spans="1:8" ht="13.15" customHeight="1" x14ac:dyDescent="0.2">
      <c r="A23" s="700"/>
      <c r="B23" s="178" t="s">
        <v>9</v>
      </c>
      <c r="C23" s="179">
        <v>1.7956374506663633</v>
      </c>
      <c r="D23" s="180">
        <v>2.7399652468533153</v>
      </c>
      <c r="E23" s="180">
        <v>11.884563997389208</v>
      </c>
      <c r="F23" s="180">
        <v>45.633066072407452</v>
      </c>
      <c r="G23" s="180">
        <v>7.8214883703714086</v>
      </c>
      <c r="H23" s="180">
        <v>6.0660551798158995</v>
      </c>
    </row>
    <row r="24" spans="1:8" ht="13.15" customHeight="1" x14ac:dyDescent="0.2">
      <c r="A24" s="701"/>
      <c r="B24" s="189" t="s">
        <v>10</v>
      </c>
      <c r="C24" s="190">
        <v>1.5871965287155687</v>
      </c>
      <c r="D24" s="191">
        <v>2.9147544398271941</v>
      </c>
      <c r="E24" s="191">
        <v>12.097298928163351</v>
      </c>
      <c r="F24" s="191">
        <v>43.005422484683479</v>
      </c>
      <c r="G24" s="191">
        <v>5.5808375625723237</v>
      </c>
      <c r="H24" s="191">
        <v>5.6005406608970523</v>
      </c>
    </row>
    <row r="25" spans="1:8" ht="13.15" customHeight="1" x14ac:dyDescent="0.2">
      <c r="A25" s="701"/>
      <c r="B25" s="189">
        <v>2022</v>
      </c>
      <c r="C25" s="190">
        <v>1.7</v>
      </c>
      <c r="D25" s="191">
        <v>2.5</v>
      </c>
      <c r="E25" s="191">
        <v>7</v>
      </c>
      <c r="F25" s="191">
        <v>32</v>
      </c>
      <c r="G25" s="191">
        <v>4.9000000000000004</v>
      </c>
      <c r="H25" s="191">
        <v>4</v>
      </c>
    </row>
    <row r="26" spans="1:8" ht="13.15" customHeight="1" thickBot="1" x14ac:dyDescent="0.25">
      <c r="A26" s="702"/>
      <c r="B26" s="205">
        <v>2024</v>
      </c>
      <c r="C26" s="206">
        <v>2.4</v>
      </c>
      <c r="D26" s="207">
        <v>6.1</v>
      </c>
      <c r="E26" s="207">
        <v>13.1</v>
      </c>
      <c r="F26" s="207">
        <v>52.6</v>
      </c>
      <c r="G26" s="207">
        <v>4.7</v>
      </c>
      <c r="H26" s="207">
        <v>6.1</v>
      </c>
    </row>
    <row r="27" spans="1:8" ht="13.15" customHeight="1" x14ac:dyDescent="0.2">
      <c r="A27" s="699" t="s">
        <v>132</v>
      </c>
      <c r="B27" s="197" t="s">
        <v>5</v>
      </c>
      <c r="C27" s="198">
        <v>4.0299034477798941</v>
      </c>
      <c r="D27" s="199">
        <v>5.2521494635610448</v>
      </c>
      <c r="E27" s="199">
        <v>22.273378601272181</v>
      </c>
      <c r="F27" s="199">
        <v>61.187855084837359</v>
      </c>
      <c r="G27" s="199">
        <v>10.143661818222585</v>
      </c>
      <c r="H27" s="199">
        <v>8.1638242447283194</v>
      </c>
    </row>
    <row r="28" spans="1:8" ht="13.15" customHeight="1" x14ac:dyDescent="0.2">
      <c r="A28" s="700"/>
      <c r="B28" s="178" t="s">
        <v>6</v>
      </c>
      <c r="C28" s="179">
        <v>3.1815396012574872</v>
      </c>
      <c r="D28" s="180">
        <v>4.6345098240562779</v>
      </c>
      <c r="E28" s="180">
        <v>32.856011008895528</v>
      </c>
      <c r="F28" s="180">
        <v>49.269593833196318</v>
      </c>
      <c r="G28" s="180">
        <v>7.7901123687966036</v>
      </c>
      <c r="H28" s="180">
        <v>10.050948856637735</v>
      </c>
    </row>
    <row r="29" spans="1:8" ht="13.15" customHeight="1" x14ac:dyDescent="0.2">
      <c r="A29" s="700"/>
      <c r="B29" s="178" t="s">
        <v>7</v>
      </c>
      <c r="C29" s="179">
        <v>2.6896395255471628</v>
      </c>
      <c r="D29" s="180">
        <v>9.6340300824010718</v>
      </c>
      <c r="E29" s="180">
        <v>27.3675846086545</v>
      </c>
      <c r="F29" s="180">
        <v>54.193587712677214</v>
      </c>
      <c r="G29" s="180">
        <v>9.3467817313495107</v>
      </c>
      <c r="H29" s="180">
        <v>11.489304728112625</v>
      </c>
    </row>
    <row r="30" spans="1:8" ht="13.15" customHeight="1" x14ac:dyDescent="0.2">
      <c r="A30" s="700"/>
      <c r="B30" s="178" t="s">
        <v>8</v>
      </c>
      <c r="C30" s="179">
        <v>3.234570752024458</v>
      </c>
      <c r="D30" s="180">
        <v>8.4361154204730227</v>
      </c>
      <c r="E30" s="180">
        <v>28.681973261429146</v>
      </c>
      <c r="F30" s="180">
        <v>53.045550066990131</v>
      </c>
      <c r="G30" s="180">
        <v>9.7390931534605674</v>
      </c>
      <c r="H30" s="180">
        <v>10.759007138854402</v>
      </c>
    </row>
    <row r="31" spans="1:8" ht="13.15" customHeight="1" x14ac:dyDescent="0.2">
      <c r="A31" s="700"/>
      <c r="B31" s="178" t="s">
        <v>9</v>
      </c>
      <c r="C31" s="179">
        <v>5.8400279976098108</v>
      </c>
      <c r="D31" s="180">
        <v>8.2572816242090425</v>
      </c>
      <c r="E31" s="180">
        <v>23.89968094455914</v>
      </c>
      <c r="F31" s="180">
        <v>66.399498297274462</v>
      </c>
      <c r="G31" s="180">
        <v>15.533849936309174</v>
      </c>
      <c r="H31" s="180">
        <v>12.519467183104089</v>
      </c>
    </row>
    <row r="32" spans="1:8" ht="13.15" customHeight="1" x14ac:dyDescent="0.2">
      <c r="A32" s="701"/>
      <c r="B32" s="189" t="s">
        <v>10</v>
      </c>
      <c r="C32" s="190">
        <v>3.7295076537515133</v>
      </c>
      <c r="D32" s="191">
        <v>6.0799370218861402</v>
      </c>
      <c r="E32" s="191">
        <v>22.205581458923156</v>
      </c>
      <c r="F32" s="191">
        <v>53.24104086264407</v>
      </c>
      <c r="G32" s="191">
        <v>9.9878052225179612</v>
      </c>
      <c r="H32" s="191">
        <v>9.451526665502918</v>
      </c>
    </row>
    <row r="33" spans="1:14" ht="13.15" customHeight="1" x14ac:dyDescent="0.2">
      <c r="A33" s="701"/>
      <c r="B33" s="189">
        <v>2022</v>
      </c>
      <c r="C33" s="190">
        <v>4</v>
      </c>
      <c r="D33" s="191">
        <v>8.6999999999999993</v>
      </c>
      <c r="E33" s="191">
        <v>14.7</v>
      </c>
      <c r="F33" s="191">
        <v>47.4</v>
      </c>
      <c r="G33" s="191">
        <v>7.5</v>
      </c>
      <c r="H33" s="191">
        <v>7.8</v>
      </c>
    </row>
    <row r="34" spans="1:14" ht="13.15" customHeight="1" thickBot="1" x14ac:dyDescent="0.25">
      <c r="A34" s="703"/>
      <c r="B34" s="201">
        <v>2024</v>
      </c>
      <c r="C34" s="202">
        <v>6.3</v>
      </c>
      <c r="D34" s="203">
        <v>15.9</v>
      </c>
      <c r="E34" s="203">
        <v>27.4</v>
      </c>
      <c r="F34" s="203">
        <v>62.2</v>
      </c>
      <c r="G34" s="203">
        <v>8.4</v>
      </c>
      <c r="H34" s="203">
        <v>11.9</v>
      </c>
    </row>
    <row r="35" spans="1:14" ht="15" customHeight="1" thickTop="1" x14ac:dyDescent="0.2">
      <c r="A35" s="747" t="s">
        <v>349</v>
      </c>
      <c r="B35" s="747"/>
      <c r="C35" s="747"/>
      <c r="D35" s="747"/>
      <c r="E35" s="747"/>
      <c r="F35" s="747"/>
      <c r="G35" s="747"/>
      <c r="H35" s="747"/>
    </row>
    <row r="37" spans="1:14" ht="58.9" customHeight="1" thickBot="1" x14ac:dyDescent="0.25">
      <c r="A37" s="748" t="s">
        <v>373</v>
      </c>
      <c r="B37" s="748"/>
      <c r="C37" s="748"/>
      <c r="D37" s="748"/>
      <c r="E37" s="748"/>
      <c r="F37" s="748"/>
      <c r="G37" s="748"/>
      <c r="H37" s="748"/>
    </row>
    <row r="38" spans="1:14" ht="37.5" thickTop="1" thickBot="1" x14ac:dyDescent="0.25">
      <c r="A38" s="219" t="s">
        <v>125</v>
      </c>
      <c r="B38" s="219"/>
      <c r="C38" s="218" t="s">
        <v>156</v>
      </c>
      <c r="D38" s="218" t="s">
        <v>157</v>
      </c>
      <c r="E38" s="218" t="s">
        <v>158</v>
      </c>
      <c r="F38" s="218" t="s">
        <v>159</v>
      </c>
      <c r="G38" s="218" t="s">
        <v>160</v>
      </c>
      <c r="H38" s="218" t="s">
        <v>62</v>
      </c>
    </row>
    <row r="39" spans="1:14" ht="13.15" customHeight="1" x14ac:dyDescent="0.2">
      <c r="A39" s="711" t="s">
        <v>130</v>
      </c>
      <c r="B39" s="182" t="s">
        <v>5</v>
      </c>
      <c r="C39" s="183">
        <v>27.894261791385659</v>
      </c>
      <c r="D39" s="184">
        <v>3.3464104065051798</v>
      </c>
      <c r="E39" s="184">
        <v>20.787740298706346</v>
      </c>
      <c r="F39" s="184">
        <v>20.967873845230709</v>
      </c>
      <c r="G39" s="184">
        <v>27.003713658172096</v>
      </c>
      <c r="H39" s="184">
        <v>100</v>
      </c>
    </row>
    <row r="40" spans="1:14" ht="13.15" customHeight="1" x14ac:dyDescent="0.2">
      <c r="A40" s="712"/>
      <c r="B40" s="178" t="s">
        <v>6</v>
      </c>
      <c r="C40" s="179">
        <v>12.255845365504042</v>
      </c>
      <c r="D40" s="180">
        <v>6.598540670108588</v>
      </c>
      <c r="E40" s="180">
        <v>22.94710572549242</v>
      </c>
      <c r="F40" s="180">
        <v>41.007869341154873</v>
      </c>
      <c r="G40" s="180">
        <v>17.190638897739248</v>
      </c>
      <c r="H40" s="180">
        <v>100</v>
      </c>
    </row>
    <row r="41" spans="1:14" ht="13.15" customHeight="1" x14ac:dyDescent="0.2">
      <c r="A41" s="712"/>
      <c r="B41" s="178" t="s">
        <v>7</v>
      </c>
      <c r="C41" s="179">
        <v>9.0773695033092121</v>
      </c>
      <c r="D41" s="180">
        <v>12.03993996292246</v>
      </c>
      <c r="E41" s="180">
        <v>14.411119747460033</v>
      </c>
      <c r="F41" s="180">
        <v>49.076677011097118</v>
      </c>
      <c r="G41" s="180">
        <v>15.394893775210905</v>
      </c>
      <c r="H41" s="180">
        <v>100</v>
      </c>
    </row>
    <row r="42" spans="1:14" ht="13.15" customHeight="1" x14ac:dyDescent="0.2">
      <c r="A42" s="712"/>
      <c r="B42" s="178" t="s">
        <v>8</v>
      </c>
      <c r="C42" s="179">
        <v>12.462365103397683</v>
      </c>
      <c r="D42" s="180">
        <v>10.509173678712708</v>
      </c>
      <c r="E42" s="180">
        <v>22.710415498082959</v>
      </c>
      <c r="F42" s="180">
        <v>37.258301063599689</v>
      </c>
      <c r="G42" s="180">
        <v>17.059744656207037</v>
      </c>
      <c r="H42" s="180">
        <v>100</v>
      </c>
    </row>
    <row r="43" spans="1:14" ht="13.15" customHeight="1" x14ac:dyDescent="0.2">
      <c r="A43" s="712"/>
      <c r="B43" s="178" t="s">
        <v>9</v>
      </c>
      <c r="C43" s="179">
        <v>12.567147807412299</v>
      </c>
      <c r="D43" s="180">
        <v>10.25421540990914</v>
      </c>
      <c r="E43" s="180">
        <v>18.997909804960607</v>
      </c>
      <c r="F43" s="180">
        <v>31.860996395580283</v>
      </c>
      <c r="G43" s="180">
        <v>26.319730582136856</v>
      </c>
      <c r="H43" s="180">
        <v>100</v>
      </c>
    </row>
    <row r="44" spans="1:14" ht="13.15" customHeight="1" x14ac:dyDescent="0.2">
      <c r="A44" s="701"/>
      <c r="B44" s="189" t="s">
        <v>10</v>
      </c>
      <c r="C44" s="190">
        <v>14.669682186614205</v>
      </c>
      <c r="D44" s="191">
        <v>10.494496856562057</v>
      </c>
      <c r="E44" s="191">
        <v>16.361007155116354</v>
      </c>
      <c r="F44" s="191">
        <v>34.603854516582956</v>
      </c>
      <c r="G44" s="191">
        <v>23.870959285124357</v>
      </c>
      <c r="H44" s="191">
        <v>100</v>
      </c>
    </row>
    <row r="45" spans="1:14" ht="13.15" customHeight="1" x14ac:dyDescent="0.2">
      <c r="A45" s="701"/>
      <c r="B45" s="189">
        <v>2022</v>
      </c>
      <c r="C45" s="190">
        <v>19.899999999999999</v>
      </c>
      <c r="D45" s="191">
        <v>9.5</v>
      </c>
      <c r="E45" s="191">
        <v>8.5</v>
      </c>
      <c r="F45" s="191">
        <v>28.4</v>
      </c>
      <c r="G45" s="191">
        <v>33.799999999999997</v>
      </c>
      <c r="H45" s="191">
        <v>100</v>
      </c>
      <c r="N45" s="467"/>
    </row>
    <row r="46" spans="1:14" ht="13.15" customHeight="1" x14ac:dyDescent="0.2">
      <c r="A46" s="701"/>
      <c r="B46" s="189">
        <v>2024</v>
      </c>
      <c r="C46" s="190">
        <v>17.899999999999999</v>
      </c>
      <c r="D46" s="191">
        <v>15.6</v>
      </c>
      <c r="E46" s="191">
        <v>11.7</v>
      </c>
      <c r="F46" s="191">
        <v>35.200000000000003</v>
      </c>
      <c r="G46" s="191">
        <v>19.5</v>
      </c>
      <c r="H46" s="191">
        <v>100</v>
      </c>
    </row>
    <row r="47" spans="1:14" ht="13.15" customHeight="1" x14ac:dyDescent="0.2">
      <c r="A47" s="725" t="s">
        <v>131</v>
      </c>
      <c r="B47" s="193" t="s">
        <v>5</v>
      </c>
      <c r="C47" s="194">
        <v>18.149880095169536</v>
      </c>
      <c r="D47" s="195">
        <v>8.8235782831739318</v>
      </c>
      <c r="E47" s="195">
        <v>26.437560855821008</v>
      </c>
      <c r="F47" s="195">
        <v>22.764116762974059</v>
      </c>
      <c r="G47" s="195">
        <v>23.824864002861467</v>
      </c>
      <c r="H47" s="195">
        <v>100</v>
      </c>
    </row>
    <row r="48" spans="1:14" ht="13.15" customHeight="1" x14ac:dyDescent="0.2">
      <c r="A48" s="700"/>
      <c r="B48" s="178" t="s">
        <v>6</v>
      </c>
      <c r="C48" s="179">
        <v>7.9630362567891328</v>
      </c>
      <c r="D48" s="180">
        <v>12.227036532967643</v>
      </c>
      <c r="E48" s="180">
        <v>20.678753900844448</v>
      </c>
      <c r="F48" s="180">
        <v>49.391177561729883</v>
      </c>
      <c r="G48" s="180">
        <v>9.739995747668857</v>
      </c>
      <c r="H48" s="180">
        <v>100</v>
      </c>
    </row>
    <row r="49" spans="1:13" ht="13.15" customHeight="1" x14ac:dyDescent="0.2">
      <c r="A49" s="700"/>
      <c r="B49" s="178" t="s">
        <v>7</v>
      </c>
      <c r="C49" s="179">
        <v>9.5832104798316902</v>
      </c>
      <c r="D49" s="180">
        <v>20.26500365917294</v>
      </c>
      <c r="E49" s="180">
        <v>9.5145967700013774</v>
      </c>
      <c r="F49" s="180">
        <v>45.079081184648032</v>
      </c>
      <c r="G49" s="180">
        <v>15.558107906345747</v>
      </c>
      <c r="H49" s="180">
        <v>100</v>
      </c>
      <c r="M49" s="467"/>
    </row>
    <row r="50" spans="1:13" ht="13.15" customHeight="1" x14ac:dyDescent="0.2">
      <c r="A50" s="700"/>
      <c r="B50" s="178" t="s">
        <v>8</v>
      </c>
      <c r="C50" s="179">
        <v>15.220222787092736</v>
      </c>
      <c r="D50" s="180">
        <v>10.888953304424041</v>
      </c>
      <c r="E50" s="180">
        <v>32.712470436680803</v>
      </c>
      <c r="F50" s="180">
        <v>28.702391417871809</v>
      </c>
      <c r="G50" s="180">
        <v>12.475962053930543</v>
      </c>
      <c r="H50" s="180">
        <v>100</v>
      </c>
    </row>
    <row r="51" spans="1:13" ht="13.15" customHeight="1" x14ac:dyDescent="0.2">
      <c r="A51" s="700"/>
      <c r="B51" s="178" t="s">
        <v>9</v>
      </c>
      <c r="C51" s="179">
        <v>21.065002941984751</v>
      </c>
      <c r="D51" s="180">
        <v>8.8906686788325811</v>
      </c>
      <c r="E51" s="180">
        <v>17.221438446381665</v>
      </c>
      <c r="F51" s="180">
        <v>28.904727469121706</v>
      </c>
      <c r="G51" s="180">
        <v>23.918162463679327</v>
      </c>
      <c r="H51" s="180">
        <v>100</v>
      </c>
    </row>
    <row r="52" spans="1:13" ht="13.15" customHeight="1" x14ac:dyDescent="0.2">
      <c r="A52" s="701"/>
      <c r="B52" s="189" t="s">
        <v>10</v>
      </c>
      <c r="C52" s="190">
        <v>2.0908387878460779</v>
      </c>
      <c r="D52" s="191">
        <v>5.8086163209251227</v>
      </c>
      <c r="E52" s="191">
        <v>10.460455228375382</v>
      </c>
      <c r="F52" s="191">
        <v>44.117392525406082</v>
      </c>
      <c r="G52" s="191">
        <v>37.522697137447253</v>
      </c>
      <c r="H52" s="191">
        <v>100</v>
      </c>
    </row>
    <row r="53" spans="1:13" ht="13.15" customHeight="1" x14ac:dyDescent="0.2">
      <c r="A53" s="701"/>
      <c r="B53" s="189">
        <v>2022</v>
      </c>
      <c r="C53" s="190">
        <v>35.200000000000003</v>
      </c>
      <c r="D53" s="191">
        <v>0</v>
      </c>
      <c r="E53" s="191">
        <v>0</v>
      </c>
      <c r="F53" s="191">
        <v>12.1</v>
      </c>
      <c r="G53" s="191">
        <v>52.7</v>
      </c>
      <c r="H53" s="191">
        <v>100</v>
      </c>
    </row>
    <row r="54" spans="1:13" ht="13.15" customHeight="1" thickBot="1" x14ac:dyDescent="0.25">
      <c r="A54" s="701"/>
      <c r="B54" s="189">
        <v>2024</v>
      </c>
      <c r="C54" s="190">
        <v>17.600000000000001</v>
      </c>
      <c r="D54" s="191">
        <v>23.8</v>
      </c>
      <c r="E54" s="191">
        <v>16.2</v>
      </c>
      <c r="F54" s="191">
        <v>21.1</v>
      </c>
      <c r="G54" s="191">
        <v>21.2</v>
      </c>
      <c r="H54" s="191">
        <v>100</v>
      </c>
    </row>
    <row r="55" spans="1:13" ht="13.15" customHeight="1" x14ac:dyDescent="0.2">
      <c r="A55" s="699" t="s">
        <v>100</v>
      </c>
      <c r="B55" s="197" t="s">
        <v>5</v>
      </c>
      <c r="C55" s="198">
        <v>17.202034077051341</v>
      </c>
      <c r="D55" s="199">
        <v>3.0354271528379768</v>
      </c>
      <c r="E55" s="199">
        <v>31.551463344524567</v>
      </c>
      <c r="F55" s="199">
        <v>26.202955460150918</v>
      </c>
      <c r="G55" s="199">
        <v>22.008119965435444</v>
      </c>
      <c r="H55" s="199">
        <v>100</v>
      </c>
    </row>
    <row r="56" spans="1:13" ht="13.15" customHeight="1" x14ac:dyDescent="0.2">
      <c r="A56" s="700"/>
      <c r="B56" s="178" t="s">
        <v>6</v>
      </c>
      <c r="C56" s="179">
        <v>8.9553907420443064</v>
      </c>
      <c r="D56" s="180">
        <v>4.1642144830048657</v>
      </c>
      <c r="E56" s="180">
        <v>29.659146516334566</v>
      </c>
      <c r="F56" s="180">
        <v>46.775366806498162</v>
      </c>
      <c r="G56" s="180">
        <v>10.445881452118009</v>
      </c>
      <c r="H56" s="180">
        <v>100</v>
      </c>
    </row>
    <row r="57" spans="1:13" ht="13.15" customHeight="1" x14ac:dyDescent="0.2">
      <c r="A57" s="700"/>
      <c r="B57" s="178" t="s">
        <v>7</v>
      </c>
      <c r="C57" s="179">
        <v>7.0622454851104202</v>
      </c>
      <c r="D57" s="180">
        <v>9.1866849272862598</v>
      </c>
      <c r="E57" s="180">
        <v>15.256569748727189</v>
      </c>
      <c r="F57" s="180">
        <v>56.818275073497283</v>
      </c>
      <c r="G57" s="180">
        <v>11.676224765379169</v>
      </c>
      <c r="H57" s="180">
        <v>100</v>
      </c>
    </row>
    <row r="58" spans="1:13" ht="13.15" customHeight="1" x14ac:dyDescent="0.2">
      <c r="A58" s="700"/>
      <c r="B58" s="178" t="s">
        <v>8</v>
      </c>
      <c r="C58" s="179">
        <v>9.3095729823283868</v>
      </c>
      <c r="D58" s="180">
        <v>10.525799009345297</v>
      </c>
      <c r="E58" s="180">
        <v>27.179380514860313</v>
      </c>
      <c r="F58" s="180">
        <v>38.135642405634364</v>
      </c>
      <c r="G58" s="180">
        <v>14.849605087831771</v>
      </c>
      <c r="H58" s="180">
        <v>100</v>
      </c>
    </row>
    <row r="59" spans="1:13" ht="13.15" customHeight="1" x14ac:dyDescent="0.2">
      <c r="A59" s="700"/>
      <c r="B59" s="178" t="s">
        <v>9</v>
      </c>
      <c r="C59" s="179">
        <v>15.378527821010705</v>
      </c>
      <c r="D59" s="180">
        <v>7.3167973441406353</v>
      </c>
      <c r="E59" s="180">
        <v>16.435328385263453</v>
      </c>
      <c r="F59" s="180">
        <v>36.953727944087724</v>
      </c>
      <c r="G59" s="180">
        <v>23.915618505498205</v>
      </c>
      <c r="H59" s="180">
        <v>100</v>
      </c>
    </row>
    <row r="60" spans="1:13" ht="13.15" customHeight="1" x14ac:dyDescent="0.2">
      <c r="A60" s="701"/>
      <c r="B60" s="189" t="s">
        <v>10</v>
      </c>
      <c r="C60" s="190">
        <v>13.952324513926756</v>
      </c>
      <c r="D60" s="191">
        <v>9.6948040158001749</v>
      </c>
      <c r="E60" s="191">
        <v>18.604154281973145</v>
      </c>
      <c r="F60" s="191">
        <v>39.419804033984363</v>
      </c>
      <c r="G60" s="191">
        <v>18.328913154315387</v>
      </c>
      <c r="H60" s="191">
        <v>100</v>
      </c>
    </row>
    <row r="61" spans="1:13" ht="13.15" customHeight="1" x14ac:dyDescent="0.2">
      <c r="A61" s="701"/>
      <c r="B61" s="189">
        <v>2022</v>
      </c>
      <c r="C61" s="190">
        <v>21.9</v>
      </c>
      <c r="D61" s="191">
        <v>10.3</v>
      </c>
      <c r="E61" s="191">
        <v>10.199999999999999</v>
      </c>
      <c r="F61" s="191">
        <v>31.9</v>
      </c>
      <c r="G61" s="191">
        <v>25.7</v>
      </c>
      <c r="H61" s="191">
        <v>100</v>
      </c>
    </row>
    <row r="62" spans="1:13" ht="13.15" customHeight="1" thickBot="1" x14ac:dyDescent="0.25">
      <c r="A62" s="702"/>
      <c r="B62" s="205">
        <v>2024</v>
      </c>
      <c r="C62" s="206">
        <v>19.8</v>
      </c>
      <c r="D62" s="207">
        <v>18.399999999999999</v>
      </c>
      <c r="E62" s="207">
        <v>11.8</v>
      </c>
      <c r="F62" s="207">
        <v>33.700000000000003</v>
      </c>
      <c r="G62" s="207">
        <v>16.2</v>
      </c>
      <c r="H62" s="207">
        <v>100</v>
      </c>
    </row>
    <row r="63" spans="1:13" ht="13.15" customHeight="1" x14ac:dyDescent="0.2">
      <c r="A63" s="699" t="s">
        <v>132</v>
      </c>
      <c r="B63" s="197" t="s">
        <v>5</v>
      </c>
      <c r="C63" s="198">
        <v>25.456558869476716</v>
      </c>
      <c r="D63" s="199">
        <v>13.566749884280553</v>
      </c>
      <c r="E63" s="199">
        <v>24.357446330854891</v>
      </c>
      <c r="F63" s="199">
        <v>16.469582857766174</v>
      </c>
      <c r="G63" s="199">
        <v>20.149662057621658</v>
      </c>
      <c r="H63" s="199">
        <v>100</v>
      </c>
    </row>
    <row r="64" spans="1:13" ht="13.15" customHeight="1" x14ac:dyDescent="0.2">
      <c r="A64" s="700"/>
      <c r="B64" s="178" t="s">
        <v>6</v>
      </c>
      <c r="C64" s="179">
        <v>13.339968962161278</v>
      </c>
      <c r="D64" s="180">
        <v>11.312297017811499</v>
      </c>
      <c r="E64" s="180">
        <v>29.663220914957165</v>
      </c>
      <c r="F64" s="180">
        <v>31.939546312244083</v>
      </c>
      <c r="G64" s="180">
        <v>13.744966792824908</v>
      </c>
      <c r="H64" s="180">
        <v>100</v>
      </c>
    </row>
    <row r="65" spans="1:14" ht="13.15" customHeight="1" x14ac:dyDescent="0.2">
      <c r="A65" s="700"/>
      <c r="B65" s="178" t="s">
        <v>7</v>
      </c>
      <c r="C65" s="179">
        <v>10.517867068245348</v>
      </c>
      <c r="D65" s="180">
        <v>17.878302501896684</v>
      </c>
      <c r="E65" s="180">
        <v>16.828663173572242</v>
      </c>
      <c r="F65" s="180">
        <v>39.958126883394456</v>
      </c>
      <c r="G65" s="180">
        <v>14.817040372891196</v>
      </c>
      <c r="H65" s="180">
        <v>100</v>
      </c>
    </row>
    <row r="66" spans="1:14" ht="13.15" customHeight="1" x14ac:dyDescent="0.2">
      <c r="A66" s="700"/>
      <c r="B66" s="178" t="s">
        <v>8</v>
      </c>
      <c r="C66" s="179">
        <v>13.639929686747646</v>
      </c>
      <c r="D66" s="180">
        <v>17.100728424198923</v>
      </c>
      <c r="E66" s="180">
        <v>25.914271681740459</v>
      </c>
      <c r="F66" s="180">
        <v>27.480321246488202</v>
      </c>
      <c r="G66" s="180">
        <v>15.864748960824738</v>
      </c>
      <c r="H66" s="180">
        <v>100</v>
      </c>
    </row>
    <row r="67" spans="1:14" ht="13.15" customHeight="1" x14ac:dyDescent="0.2">
      <c r="A67" s="700"/>
      <c r="B67" s="178" t="s">
        <v>9</v>
      </c>
      <c r="C67" s="179">
        <v>24.234359585574772</v>
      </c>
      <c r="D67" s="180">
        <v>10.683992622462727</v>
      </c>
      <c r="E67" s="180">
        <v>16.014292108173652</v>
      </c>
      <c r="F67" s="180">
        <v>26.053370508895231</v>
      </c>
      <c r="G67" s="180">
        <v>23.013985174893151</v>
      </c>
      <c r="H67" s="180">
        <v>100</v>
      </c>
    </row>
    <row r="68" spans="1:14" ht="13.15" customHeight="1" x14ac:dyDescent="0.2">
      <c r="A68" s="701"/>
      <c r="B68" s="189" t="s">
        <v>10</v>
      </c>
      <c r="C68" s="190">
        <v>19.426535556338123</v>
      </c>
      <c r="D68" s="191">
        <v>11.98296064483128</v>
      </c>
      <c r="E68" s="191">
        <v>20.235393797040715</v>
      </c>
      <c r="F68" s="191">
        <v>28.91783467237542</v>
      </c>
      <c r="G68" s="191">
        <v>19.437275329414089</v>
      </c>
      <c r="H68" s="191">
        <v>100</v>
      </c>
    </row>
    <row r="69" spans="1:14" ht="13.15" customHeight="1" x14ac:dyDescent="0.2">
      <c r="A69" s="701"/>
      <c r="B69" s="189">
        <v>2022</v>
      </c>
      <c r="C69" s="190">
        <v>26.6</v>
      </c>
      <c r="D69" s="191">
        <v>18.2</v>
      </c>
      <c r="E69" s="191">
        <v>10.9</v>
      </c>
      <c r="F69" s="191">
        <v>24.2</v>
      </c>
      <c r="G69" s="191">
        <v>20.2</v>
      </c>
      <c r="H69" s="191">
        <v>100</v>
      </c>
    </row>
    <row r="70" spans="1:14" ht="13.15" customHeight="1" thickBot="1" x14ac:dyDescent="0.25">
      <c r="A70" s="703"/>
      <c r="B70" s="201">
        <v>2024</v>
      </c>
      <c r="C70" s="202">
        <v>27.2</v>
      </c>
      <c r="D70" s="203">
        <v>24.6</v>
      </c>
      <c r="E70" s="203">
        <v>12.7</v>
      </c>
      <c r="F70" s="203">
        <v>20.5</v>
      </c>
      <c r="G70" s="203">
        <v>14.9</v>
      </c>
      <c r="H70" s="203">
        <v>100</v>
      </c>
      <c r="N70" s="468"/>
    </row>
    <row r="71" spans="1:14" ht="18.600000000000001" customHeight="1" thickTop="1" x14ac:dyDescent="0.2">
      <c r="A71" s="747" t="s">
        <v>351</v>
      </c>
      <c r="B71" s="747"/>
      <c r="C71" s="747"/>
      <c r="D71" s="747"/>
      <c r="E71" s="747"/>
      <c r="F71" s="747"/>
      <c r="G71" s="747"/>
      <c r="H71" s="747"/>
      <c r="N71" s="468"/>
    </row>
    <row r="74" spans="1:14" x14ac:dyDescent="0.2">
      <c r="M74" s="468"/>
    </row>
    <row r="75" spans="1:14" x14ac:dyDescent="0.2">
      <c r="M75" s="468"/>
    </row>
  </sheetData>
  <mergeCells count="12">
    <mergeCell ref="A1:H1"/>
    <mergeCell ref="A3:A10"/>
    <mergeCell ref="A11:A18"/>
    <mergeCell ref="A19:A26"/>
    <mergeCell ref="A47:A54"/>
    <mergeCell ref="A55:A62"/>
    <mergeCell ref="A63:A70"/>
    <mergeCell ref="A71:H71"/>
    <mergeCell ref="A27:A34"/>
    <mergeCell ref="A35:H35"/>
    <mergeCell ref="A37:H37"/>
    <mergeCell ref="A39:A46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G65"/>
  <sheetViews>
    <sheetView zoomScale="80" zoomScaleNormal="80" zoomScaleSheetLayoutView="82" workbookViewId="0">
      <selection sqref="A1:AG1"/>
    </sheetView>
  </sheetViews>
  <sheetFormatPr baseColWidth="10" defaultColWidth="8.85546875" defaultRowHeight="11.25" x14ac:dyDescent="0.2"/>
  <cols>
    <col min="1" max="1" width="34.85546875" style="232" customWidth="1"/>
    <col min="2" max="33" width="6.7109375" style="232" customWidth="1"/>
    <col min="34" max="16384" width="8.85546875" style="232"/>
  </cols>
  <sheetData>
    <row r="1" spans="1:33" ht="46.15" customHeight="1" thickBot="1" x14ac:dyDescent="0.25">
      <c r="A1" s="749" t="s">
        <v>277</v>
      </c>
      <c r="B1" s="749"/>
      <c r="C1" s="749"/>
      <c r="D1" s="749"/>
      <c r="E1" s="749"/>
      <c r="F1" s="749"/>
      <c r="G1" s="750"/>
      <c r="H1" s="750"/>
      <c r="I1" s="749"/>
      <c r="J1" s="749"/>
      <c r="K1" s="749"/>
      <c r="L1" s="749"/>
      <c r="M1" s="749"/>
      <c r="N1" s="749"/>
      <c r="O1" s="750"/>
      <c r="P1" s="750"/>
      <c r="Q1" s="749"/>
      <c r="R1" s="749"/>
      <c r="S1" s="749"/>
      <c r="T1" s="749"/>
      <c r="U1" s="749"/>
      <c r="V1" s="749"/>
      <c r="W1" s="750"/>
      <c r="X1" s="750"/>
      <c r="Y1" s="749"/>
      <c r="Z1" s="749"/>
      <c r="AA1" s="749"/>
      <c r="AB1" s="749"/>
      <c r="AC1" s="749"/>
      <c r="AD1" s="749"/>
      <c r="AE1" s="750"/>
      <c r="AF1" s="750"/>
      <c r="AG1" s="749"/>
    </row>
    <row r="2" spans="1:33" ht="15" customHeight="1" thickTop="1" x14ac:dyDescent="0.2">
      <c r="A2" s="759" t="s">
        <v>161</v>
      </c>
      <c r="B2" s="751" t="s">
        <v>130</v>
      </c>
      <c r="C2" s="751"/>
      <c r="D2" s="751"/>
      <c r="E2" s="751"/>
      <c r="F2" s="751"/>
      <c r="G2" s="751"/>
      <c r="H2" s="751"/>
      <c r="I2" s="752"/>
      <c r="J2" s="753" t="s">
        <v>131</v>
      </c>
      <c r="K2" s="754"/>
      <c r="L2" s="754"/>
      <c r="M2" s="754"/>
      <c r="N2" s="754"/>
      <c r="O2" s="754"/>
      <c r="P2" s="754"/>
      <c r="Q2" s="755"/>
      <c r="R2" s="756" t="s">
        <v>100</v>
      </c>
      <c r="S2" s="754"/>
      <c r="T2" s="754"/>
      <c r="U2" s="754"/>
      <c r="V2" s="754"/>
      <c r="W2" s="754"/>
      <c r="X2" s="754"/>
      <c r="Y2" s="755"/>
      <c r="Z2" s="754" t="s">
        <v>132</v>
      </c>
      <c r="AA2" s="754"/>
      <c r="AB2" s="754"/>
      <c r="AC2" s="754"/>
      <c r="AD2" s="754"/>
      <c r="AE2" s="754"/>
      <c r="AF2" s="754"/>
      <c r="AG2" s="754"/>
    </row>
    <row r="3" spans="1:33" ht="12" thickBot="1" x14ac:dyDescent="0.25">
      <c r="A3" s="760"/>
      <c r="B3" s="260" t="s">
        <v>5</v>
      </c>
      <c r="C3" s="260" t="s">
        <v>6</v>
      </c>
      <c r="D3" s="260" t="s">
        <v>7</v>
      </c>
      <c r="E3" s="260" t="s">
        <v>8</v>
      </c>
      <c r="F3" s="260" t="s">
        <v>9</v>
      </c>
      <c r="G3" s="260" t="s">
        <v>10</v>
      </c>
      <c r="H3" s="260">
        <v>2022</v>
      </c>
      <c r="I3" s="261">
        <v>2024</v>
      </c>
      <c r="J3" s="262" t="s">
        <v>5</v>
      </c>
      <c r="K3" s="263" t="s">
        <v>6</v>
      </c>
      <c r="L3" s="263" t="s">
        <v>7</v>
      </c>
      <c r="M3" s="263" t="s">
        <v>8</v>
      </c>
      <c r="N3" s="263" t="s">
        <v>9</v>
      </c>
      <c r="O3" s="263" t="s">
        <v>10</v>
      </c>
      <c r="P3" s="263">
        <v>2022</v>
      </c>
      <c r="Q3" s="264">
        <v>2024</v>
      </c>
      <c r="R3" s="265" t="s">
        <v>5</v>
      </c>
      <c r="S3" s="263" t="s">
        <v>6</v>
      </c>
      <c r="T3" s="263" t="s">
        <v>7</v>
      </c>
      <c r="U3" s="263" t="s">
        <v>8</v>
      </c>
      <c r="V3" s="263" t="s">
        <v>9</v>
      </c>
      <c r="W3" s="263" t="s">
        <v>10</v>
      </c>
      <c r="X3" s="263">
        <v>2022</v>
      </c>
      <c r="Y3" s="264">
        <v>2024</v>
      </c>
      <c r="Z3" s="263" t="s">
        <v>5</v>
      </c>
      <c r="AA3" s="263" t="s">
        <v>6</v>
      </c>
      <c r="AB3" s="266" t="s">
        <v>7</v>
      </c>
      <c r="AC3" s="266" t="s">
        <v>8</v>
      </c>
      <c r="AD3" s="266" t="s">
        <v>9</v>
      </c>
      <c r="AE3" s="266" t="s">
        <v>10</v>
      </c>
      <c r="AF3" s="266">
        <v>2022</v>
      </c>
      <c r="AG3" s="266">
        <v>2024</v>
      </c>
    </row>
    <row r="4" spans="1:33" ht="12.75" customHeight="1" x14ac:dyDescent="0.2">
      <c r="A4" s="253" t="s">
        <v>168</v>
      </c>
      <c r="B4" s="254">
        <v>47.093908485921013</v>
      </c>
      <c r="C4" s="254">
        <v>60.743053170006093</v>
      </c>
      <c r="D4" s="254">
        <v>58.311988342652342</v>
      </c>
      <c r="E4" s="254">
        <v>36.763265706398521</v>
      </c>
      <c r="F4" s="254">
        <v>63.262035394298742</v>
      </c>
      <c r="G4" s="360">
        <v>63.268569831571263</v>
      </c>
      <c r="H4" s="360">
        <v>54.4</v>
      </c>
      <c r="I4" s="255">
        <v>38.6</v>
      </c>
      <c r="J4" s="256">
        <v>24.374565990766769</v>
      </c>
      <c r="K4" s="254">
        <v>12.764527781338622</v>
      </c>
      <c r="L4" s="254">
        <v>11.549188551311566</v>
      </c>
      <c r="M4" s="254">
        <v>26.363027641313479</v>
      </c>
      <c r="N4" s="254">
        <v>3.0218089537299844</v>
      </c>
      <c r="O4" s="360">
        <v>1.8015864042543055</v>
      </c>
      <c r="P4" s="360">
        <v>0</v>
      </c>
      <c r="Q4" s="257">
        <v>9.1999999999999993</v>
      </c>
      <c r="R4" s="258">
        <v>60.6646189263952</v>
      </c>
      <c r="S4" s="254">
        <v>63.813183859954002</v>
      </c>
      <c r="T4" s="254">
        <v>50.267771953752536</v>
      </c>
      <c r="U4" s="254">
        <v>50.036541287592151</v>
      </c>
      <c r="V4" s="254">
        <v>58.864237252468179</v>
      </c>
      <c r="W4" s="360">
        <v>49.027770584844824</v>
      </c>
      <c r="X4" s="360">
        <v>38.9</v>
      </c>
      <c r="Y4" s="257">
        <v>38.6</v>
      </c>
      <c r="Z4" s="254">
        <v>82.799920016851161</v>
      </c>
      <c r="AA4" s="254">
        <v>79.813636987172529</v>
      </c>
      <c r="AB4" s="259">
        <v>77.643675008833881</v>
      </c>
      <c r="AC4" s="259">
        <v>86.803430488970321</v>
      </c>
      <c r="AD4" s="259">
        <v>84.384136722557699</v>
      </c>
      <c r="AE4" s="364">
        <v>68.42901592015474</v>
      </c>
      <c r="AF4" s="364">
        <v>59</v>
      </c>
      <c r="AG4" s="259">
        <v>72.8</v>
      </c>
    </row>
    <row r="5" spans="1:33" ht="12.75" customHeight="1" x14ac:dyDescent="0.2">
      <c r="A5" s="220" t="s">
        <v>169</v>
      </c>
      <c r="B5" s="222">
        <v>15.390610195365198</v>
      </c>
      <c r="C5" s="222">
        <v>20.27263347949733</v>
      </c>
      <c r="D5" s="222">
        <v>17.033462704837753</v>
      </c>
      <c r="E5" s="222">
        <v>24.578874986256476</v>
      </c>
      <c r="F5" s="222">
        <v>14.419052109744943</v>
      </c>
      <c r="G5" s="361">
        <v>39.430712764480454</v>
      </c>
      <c r="H5" s="361">
        <v>23.1</v>
      </c>
      <c r="I5" s="228">
        <v>25.7</v>
      </c>
      <c r="J5" s="223">
        <v>2.2430970160014425</v>
      </c>
      <c r="K5" s="222">
        <v>1.4263073379685971</v>
      </c>
      <c r="L5" s="222">
        <v>2.7215598339786213</v>
      </c>
      <c r="M5" s="222">
        <v>3.0591277501776335</v>
      </c>
      <c r="N5" s="222">
        <v>0</v>
      </c>
      <c r="O5" s="361">
        <v>0.81767155499723365</v>
      </c>
      <c r="P5" s="361">
        <v>0</v>
      </c>
      <c r="Q5" s="230">
        <v>1.4</v>
      </c>
      <c r="R5" s="224">
        <v>9.682463335098813</v>
      </c>
      <c r="S5" s="222">
        <v>18.757858650257564</v>
      </c>
      <c r="T5" s="222">
        <v>16.194330103841068</v>
      </c>
      <c r="U5" s="222">
        <v>20.696076041544998</v>
      </c>
      <c r="V5" s="222">
        <v>12.249566328679451</v>
      </c>
      <c r="W5" s="361">
        <v>32.21469396897335</v>
      </c>
      <c r="X5" s="361">
        <v>10.1</v>
      </c>
      <c r="Y5" s="230">
        <v>16.2</v>
      </c>
      <c r="Z5" s="222">
        <v>19.340232597817419</v>
      </c>
      <c r="AA5" s="222">
        <v>31.875560034787942</v>
      </c>
      <c r="AB5" s="233">
        <v>29.117442332195182</v>
      </c>
      <c r="AC5" s="233">
        <v>36.291331189558143</v>
      </c>
      <c r="AD5" s="233">
        <v>30.43029144993347</v>
      </c>
      <c r="AE5" s="365">
        <v>41.396107853305502</v>
      </c>
      <c r="AF5" s="365">
        <v>13.6</v>
      </c>
      <c r="AG5" s="233">
        <v>23.5</v>
      </c>
    </row>
    <row r="6" spans="1:33" ht="12.75" customHeight="1" x14ac:dyDescent="0.2">
      <c r="A6" s="220" t="s">
        <v>170</v>
      </c>
      <c r="B6" s="222">
        <v>6.7362672319213655</v>
      </c>
      <c r="C6" s="222">
        <v>3.7148303599566952</v>
      </c>
      <c r="D6" s="222">
        <v>7.9101332649772944</v>
      </c>
      <c r="E6" s="222">
        <v>10.706910392460909</v>
      </c>
      <c r="F6" s="222">
        <v>9.8979728685321202</v>
      </c>
      <c r="G6" s="361">
        <v>5.4138973821423804</v>
      </c>
      <c r="H6" s="361">
        <v>14.5</v>
      </c>
      <c r="I6" s="228">
        <v>5.3</v>
      </c>
      <c r="J6" s="223">
        <v>3.7004173114627301</v>
      </c>
      <c r="K6" s="222">
        <v>1.0175737767714017</v>
      </c>
      <c r="L6" s="222">
        <v>2.0306559384939216</v>
      </c>
      <c r="M6" s="222">
        <v>0</v>
      </c>
      <c r="N6" s="222">
        <v>0.86254094038722073</v>
      </c>
      <c r="O6" s="361">
        <v>0</v>
      </c>
      <c r="P6" s="361">
        <v>0</v>
      </c>
      <c r="Q6" s="230">
        <v>0</v>
      </c>
      <c r="R6" s="224">
        <v>6.9153087443030472</v>
      </c>
      <c r="S6" s="222">
        <v>2.6937180106598686</v>
      </c>
      <c r="T6" s="222">
        <v>7.2103266130931623</v>
      </c>
      <c r="U6" s="222">
        <v>8.5864971663909948</v>
      </c>
      <c r="V6" s="222">
        <v>9.1624680773863592</v>
      </c>
      <c r="W6" s="361">
        <v>5.1389101551256671</v>
      </c>
      <c r="X6" s="361">
        <v>11.2</v>
      </c>
      <c r="Y6" s="230">
        <v>4.3</v>
      </c>
      <c r="Z6" s="222">
        <v>12.609992254968608</v>
      </c>
      <c r="AA6" s="222">
        <v>11.041728414705435</v>
      </c>
      <c r="AB6" s="233">
        <v>13.711022696874014</v>
      </c>
      <c r="AC6" s="233">
        <v>17.544127349144247</v>
      </c>
      <c r="AD6" s="233">
        <v>21.509797198703072</v>
      </c>
      <c r="AE6" s="365">
        <v>19.095953266502892</v>
      </c>
      <c r="AF6" s="365">
        <v>18.7</v>
      </c>
      <c r="AG6" s="233">
        <v>14.3</v>
      </c>
    </row>
    <row r="7" spans="1:33" ht="12.75" customHeight="1" x14ac:dyDescent="0.2">
      <c r="A7" s="220" t="s">
        <v>162</v>
      </c>
      <c r="B7" s="222">
        <v>5.4280185896123818</v>
      </c>
      <c r="C7" s="222">
        <v>23.979315542877874</v>
      </c>
      <c r="D7" s="222">
        <v>41.793343439944195</v>
      </c>
      <c r="E7" s="222">
        <v>26.641604127907708</v>
      </c>
      <c r="F7" s="222">
        <v>40.444049983255731</v>
      </c>
      <c r="G7" s="361">
        <v>32.534736739335258</v>
      </c>
      <c r="H7" s="361">
        <v>20.5</v>
      </c>
      <c r="I7" s="228">
        <v>35.299999999999997</v>
      </c>
      <c r="J7" s="223">
        <v>8.4857912861973244</v>
      </c>
      <c r="K7" s="222">
        <v>4.0848127578295239</v>
      </c>
      <c r="L7" s="222">
        <v>0.50451627447585723</v>
      </c>
      <c r="M7" s="222">
        <v>5.1517353465731928</v>
      </c>
      <c r="N7" s="222">
        <v>0</v>
      </c>
      <c r="O7" s="361">
        <v>1.1191681986875603</v>
      </c>
      <c r="P7" s="361">
        <v>0</v>
      </c>
      <c r="Q7" s="230">
        <v>1.6</v>
      </c>
      <c r="R7" s="224">
        <v>5.42801858961238</v>
      </c>
      <c r="S7" s="222">
        <v>16.125361403703025</v>
      </c>
      <c r="T7" s="222">
        <v>22.454095463581051</v>
      </c>
      <c r="U7" s="222">
        <v>18.657906773720651</v>
      </c>
      <c r="V7" s="222">
        <v>19.193076683075951</v>
      </c>
      <c r="W7" s="361">
        <v>13.100474503235782</v>
      </c>
      <c r="X7" s="361">
        <v>11.7</v>
      </c>
      <c r="Y7" s="230">
        <v>19.2</v>
      </c>
      <c r="Z7" s="222">
        <v>27.553664226215751</v>
      </c>
      <c r="AA7" s="222">
        <v>48.424095686373128</v>
      </c>
      <c r="AB7" s="233">
        <v>45.19259045672397</v>
      </c>
      <c r="AC7" s="233">
        <v>35.593042073259717</v>
      </c>
      <c r="AD7" s="233">
        <v>41.005107795638807</v>
      </c>
      <c r="AE7" s="365">
        <v>30.13577769076441</v>
      </c>
      <c r="AF7" s="365">
        <v>23.1</v>
      </c>
      <c r="AG7" s="233">
        <v>25.5</v>
      </c>
    </row>
    <row r="8" spans="1:33" ht="12.75" customHeight="1" x14ac:dyDescent="0.2">
      <c r="A8" s="220" t="s">
        <v>163</v>
      </c>
      <c r="B8" s="222">
        <v>44.516735722516415</v>
      </c>
      <c r="C8" s="222">
        <v>42.376089277511589</v>
      </c>
      <c r="D8" s="222">
        <v>44.196805010104917</v>
      </c>
      <c r="E8" s="222">
        <v>30.638132817070336</v>
      </c>
      <c r="F8" s="222">
        <v>36.541176831748842</v>
      </c>
      <c r="G8" s="361">
        <v>32.93403290747424</v>
      </c>
      <c r="H8" s="361">
        <v>39.700000000000003</v>
      </c>
      <c r="I8" s="228">
        <v>39.299999999999997</v>
      </c>
      <c r="J8" s="223">
        <v>1.5621821535014668</v>
      </c>
      <c r="K8" s="222">
        <v>3.6233884754203851</v>
      </c>
      <c r="L8" s="222">
        <v>3.2311344792383672</v>
      </c>
      <c r="M8" s="222">
        <v>8.1428911915443223</v>
      </c>
      <c r="N8" s="222">
        <v>0.89315579647292165</v>
      </c>
      <c r="O8" s="361">
        <v>0</v>
      </c>
      <c r="P8" s="361">
        <v>0</v>
      </c>
      <c r="Q8" s="230">
        <v>9.4</v>
      </c>
      <c r="R8" s="224">
        <v>30.07765722329173</v>
      </c>
      <c r="S8" s="222">
        <v>23.311560442716825</v>
      </c>
      <c r="T8" s="222">
        <v>24.1461195266732</v>
      </c>
      <c r="U8" s="222">
        <v>23.08773247151364</v>
      </c>
      <c r="V8" s="222">
        <v>20.425884289150272</v>
      </c>
      <c r="W8" s="361">
        <v>19.337145283659058</v>
      </c>
      <c r="X8" s="361">
        <v>16.100000000000001</v>
      </c>
      <c r="Y8" s="230">
        <v>16.600000000000001</v>
      </c>
      <c r="Z8" s="222">
        <v>39.361808204579042</v>
      </c>
      <c r="AA8" s="222">
        <v>38.224132503631239</v>
      </c>
      <c r="AB8" s="233">
        <v>32.180351686262057</v>
      </c>
      <c r="AC8" s="233">
        <v>32.673177946293919</v>
      </c>
      <c r="AD8" s="233">
        <v>33.475647923264837</v>
      </c>
      <c r="AE8" s="365">
        <v>33.743652778977321</v>
      </c>
      <c r="AF8" s="365">
        <v>23.8</v>
      </c>
      <c r="AG8" s="233">
        <v>27.4</v>
      </c>
    </row>
    <row r="9" spans="1:33" ht="12.75" customHeight="1" x14ac:dyDescent="0.2">
      <c r="A9" s="220" t="s">
        <v>164</v>
      </c>
      <c r="B9" s="222">
        <v>9.4202307190491261</v>
      </c>
      <c r="C9" s="222">
        <v>0.67752420136242919</v>
      </c>
      <c r="D9" s="222">
        <v>3.0777666765638951</v>
      </c>
      <c r="E9" s="222">
        <v>3.9688684114141464</v>
      </c>
      <c r="F9" s="222">
        <v>2.7090405658903767</v>
      </c>
      <c r="G9" s="361">
        <v>10.114536667151786</v>
      </c>
      <c r="H9" s="361">
        <v>3.5</v>
      </c>
      <c r="I9" s="228">
        <v>3.2</v>
      </c>
      <c r="J9" s="223">
        <v>2.1775581229122247</v>
      </c>
      <c r="K9" s="222">
        <v>0</v>
      </c>
      <c r="L9" s="222">
        <v>0.24128183940319275</v>
      </c>
      <c r="M9" s="222">
        <v>2.4472116963772073</v>
      </c>
      <c r="N9" s="222">
        <v>0</v>
      </c>
      <c r="O9" s="361">
        <v>0</v>
      </c>
      <c r="P9" s="361">
        <v>0</v>
      </c>
      <c r="Q9" s="230">
        <v>1.4</v>
      </c>
      <c r="R9" s="224">
        <v>4.108367327527934</v>
      </c>
      <c r="S9" s="222">
        <v>0.67752420136242908</v>
      </c>
      <c r="T9" s="222">
        <v>2.0327574372023482</v>
      </c>
      <c r="U9" s="222">
        <v>2.6489129110059517</v>
      </c>
      <c r="V9" s="222">
        <v>2.063073020037272</v>
      </c>
      <c r="W9" s="361">
        <v>3.9319883380787957</v>
      </c>
      <c r="X9" s="361">
        <v>0.7</v>
      </c>
      <c r="Y9" s="230">
        <v>2.4</v>
      </c>
      <c r="Z9" s="222">
        <v>6.744385533700842</v>
      </c>
      <c r="AA9" s="222">
        <v>4.4177499189286307</v>
      </c>
      <c r="AB9" s="233">
        <v>8.2635035225515185</v>
      </c>
      <c r="AC9" s="233">
        <v>8.931381146995184</v>
      </c>
      <c r="AD9" s="233">
        <v>7.2034709259816188</v>
      </c>
      <c r="AE9" s="365">
        <v>6.1945499759374227</v>
      </c>
      <c r="AF9" s="365">
        <v>2.2999999999999998</v>
      </c>
      <c r="AG9" s="233">
        <v>9.5</v>
      </c>
    </row>
    <row r="10" spans="1:33" ht="12.75" customHeight="1" x14ac:dyDescent="0.2">
      <c r="A10" s="220" t="s">
        <v>165</v>
      </c>
      <c r="B10" s="222">
        <v>1.3042461923748809</v>
      </c>
      <c r="C10" s="222">
        <v>0.88422110217595828</v>
      </c>
      <c r="D10" s="222">
        <v>1.2804760185568087</v>
      </c>
      <c r="E10" s="222">
        <v>2.7076289945703453</v>
      </c>
      <c r="F10" s="222">
        <v>1.8613507178557178</v>
      </c>
      <c r="G10" s="361">
        <v>1.6121192937356275</v>
      </c>
      <c r="H10" s="361">
        <v>1.1000000000000001</v>
      </c>
      <c r="I10" s="228">
        <v>1.2</v>
      </c>
      <c r="J10" s="223">
        <v>0.18756244720033083</v>
      </c>
      <c r="K10" s="222">
        <v>0.48040041484311802</v>
      </c>
      <c r="L10" s="222">
        <v>0</v>
      </c>
      <c r="M10" s="222">
        <v>0.79429987322624618</v>
      </c>
      <c r="N10" s="222">
        <v>0</v>
      </c>
      <c r="O10" s="361">
        <v>0</v>
      </c>
      <c r="P10" s="361">
        <v>1.5</v>
      </c>
      <c r="Q10" s="230">
        <v>0.2</v>
      </c>
      <c r="R10" s="224">
        <v>0</v>
      </c>
      <c r="S10" s="222">
        <v>0.48040041484311802</v>
      </c>
      <c r="T10" s="222">
        <v>0</v>
      </c>
      <c r="U10" s="222">
        <v>0.83713806531617241</v>
      </c>
      <c r="V10" s="222">
        <v>0</v>
      </c>
      <c r="W10" s="361">
        <v>1.1493696857281244</v>
      </c>
      <c r="X10" s="361">
        <v>0.3</v>
      </c>
      <c r="Y10" s="230">
        <v>0.7</v>
      </c>
      <c r="Z10" s="222">
        <v>1.7374778008292013</v>
      </c>
      <c r="AA10" s="222">
        <v>3.2561547273267601</v>
      </c>
      <c r="AB10" s="233">
        <v>2.9970658483675043</v>
      </c>
      <c r="AC10" s="233">
        <v>2.4239056548744631</v>
      </c>
      <c r="AD10" s="233">
        <v>3.2381586815059338</v>
      </c>
      <c r="AE10" s="365">
        <v>6.9594627916868461</v>
      </c>
      <c r="AF10" s="365">
        <v>4.5</v>
      </c>
      <c r="AG10" s="233">
        <v>3.6</v>
      </c>
    </row>
    <row r="11" spans="1:33" ht="12.75" customHeight="1" x14ac:dyDescent="0.2">
      <c r="A11" s="220" t="s">
        <v>166</v>
      </c>
      <c r="B11" s="222">
        <v>35.46967726821827</v>
      </c>
      <c r="C11" s="222">
        <v>29.564423042542863</v>
      </c>
      <c r="D11" s="222">
        <v>37.598606720598497</v>
      </c>
      <c r="E11" s="222">
        <v>30.464713333716048</v>
      </c>
      <c r="F11" s="222">
        <v>32.693862623942586</v>
      </c>
      <c r="G11" s="361">
        <v>38.070955357637551</v>
      </c>
      <c r="H11" s="361">
        <v>28.4</v>
      </c>
      <c r="I11" s="228">
        <v>30.8</v>
      </c>
      <c r="J11" s="223">
        <v>6.7088793575646903</v>
      </c>
      <c r="K11" s="222">
        <v>2.3075522512980005</v>
      </c>
      <c r="L11" s="222">
        <v>2.8439594691174328</v>
      </c>
      <c r="M11" s="222">
        <v>3.5122116077366905</v>
      </c>
      <c r="N11" s="222">
        <v>2.7820829826637645</v>
      </c>
      <c r="O11" s="361">
        <v>0.86261420581943082</v>
      </c>
      <c r="P11" s="361">
        <v>0</v>
      </c>
      <c r="Q11" s="230">
        <v>4.5999999999999996</v>
      </c>
      <c r="R11" s="224">
        <v>24.105248495956378</v>
      </c>
      <c r="S11" s="222">
        <v>22.638769533975122</v>
      </c>
      <c r="T11" s="222">
        <v>20.688321320271474</v>
      </c>
      <c r="U11" s="222">
        <v>19.717237223939911</v>
      </c>
      <c r="V11" s="222">
        <v>22.931300091379953</v>
      </c>
      <c r="W11" s="361">
        <v>22.677780528424009</v>
      </c>
      <c r="X11" s="361">
        <v>13.4</v>
      </c>
      <c r="Y11" s="230">
        <v>20.6</v>
      </c>
      <c r="Z11" s="222">
        <v>28.971914469983179</v>
      </c>
      <c r="AA11" s="222">
        <v>35.542265778480484</v>
      </c>
      <c r="AB11" s="233">
        <v>34.879690842269646</v>
      </c>
      <c r="AC11" s="233">
        <v>34.908742143750914</v>
      </c>
      <c r="AD11" s="233">
        <v>34.672948461166094</v>
      </c>
      <c r="AE11" s="365">
        <v>35.776516012974255</v>
      </c>
      <c r="AF11" s="365">
        <v>21.1</v>
      </c>
      <c r="AG11" s="233">
        <v>32.700000000000003</v>
      </c>
    </row>
    <row r="12" spans="1:33" ht="12.75" customHeight="1" x14ac:dyDescent="0.2">
      <c r="A12" s="220" t="s">
        <v>171</v>
      </c>
      <c r="B12" s="222">
        <v>13.540044405215221</v>
      </c>
      <c r="C12" s="222">
        <v>21.66229305389291</v>
      </c>
      <c r="D12" s="222">
        <v>27.50262667627517</v>
      </c>
      <c r="E12" s="222">
        <v>30.040399169139022</v>
      </c>
      <c r="F12" s="222">
        <v>23.280857970394869</v>
      </c>
      <c r="G12" s="361">
        <v>21.591327301966395</v>
      </c>
      <c r="H12" s="361">
        <v>15</v>
      </c>
      <c r="I12" s="228">
        <v>15.8</v>
      </c>
      <c r="J12" s="223">
        <v>9.6690653985990078</v>
      </c>
      <c r="K12" s="222">
        <v>7.867537796450204</v>
      </c>
      <c r="L12" s="222">
        <v>9.6302510211674068</v>
      </c>
      <c r="M12" s="222">
        <v>5.8199272490519167</v>
      </c>
      <c r="N12" s="222">
        <v>5.3816172573353915</v>
      </c>
      <c r="O12" s="361">
        <v>1.0717266339421054</v>
      </c>
      <c r="P12" s="361">
        <v>0.5</v>
      </c>
      <c r="Q12" s="230">
        <v>6.9</v>
      </c>
      <c r="R12" s="224">
        <v>19.058321460578814</v>
      </c>
      <c r="S12" s="222">
        <v>19.022624850689752</v>
      </c>
      <c r="T12" s="222">
        <v>21.770460985035886</v>
      </c>
      <c r="U12" s="222">
        <v>23.551841142241052</v>
      </c>
      <c r="V12" s="222">
        <v>19.980521098068831</v>
      </c>
      <c r="W12" s="361">
        <v>15.795286315577172</v>
      </c>
      <c r="X12" s="361">
        <v>9.5</v>
      </c>
      <c r="Y12" s="230">
        <v>14.7</v>
      </c>
      <c r="Z12" s="222">
        <v>26.131908115462892</v>
      </c>
      <c r="AA12" s="222">
        <v>24.546135369857673</v>
      </c>
      <c r="AB12" s="233">
        <v>31.978534289861337</v>
      </c>
      <c r="AC12" s="233">
        <v>31.361939240450909</v>
      </c>
      <c r="AD12" s="233">
        <v>28.126739183819527</v>
      </c>
      <c r="AE12" s="365">
        <v>24.729217129587244</v>
      </c>
      <c r="AF12" s="365">
        <v>13</v>
      </c>
      <c r="AG12" s="233">
        <v>18.600000000000001</v>
      </c>
    </row>
    <row r="13" spans="1:33" ht="12.75" customHeight="1" x14ac:dyDescent="0.2">
      <c r="A13" s="220" t="s">
        <v>172</v>
      </c>
      <c r="B13" s="222">
        <v>5.9482902181319863</v>
      </c>
      <c r="C13" s="222">
        <v>7.1153654237762129</v>
      </c>
      <c r="D13" s="222">
        <v>16.198079301851465</v>
      </c>
      <c r="E13" s="222">
        <v>11.296553074665312</v>
      </c>
      <c r="F13" s="222">
        <v>16.002701391385209</v>
      </c>
      <c r="G13" s="361">
        <v>5.484749490345199</v>
      </c>
      <c r="H13" s="361">
        <v>10.199999999999999</v>
      </c>
      <c r="I13" s="228">
        <v>13.9</v>
      </c>
      <c r="J13" s="223">
        <v>1.4312962145520665</v>
      </c>
      <c r="K13" s="222">
        <v>0.84389895566370088</v>
      </c>
      <c r="L13" s="222">
        <v>1.4734436007119591</v>
      </c>
      <c r="M13" s="222">
        <v>2.0444373985926454</v>
      </c>
      <c r="N13" s="222">
        <v>0.75456580645691851</v>
      </c>
      <c r="O13" s="361">
        <v>0.19882745722554396</v>
      </c>
      <c r="P13" s="361">
        <v>0</v>
      </c>
      <c r="Q13" s="230">
        <v>0.7</v>
      </c>
      <c r="R13" s="224">
        <v>2.7809705806573741</v>
      </c>
      <c r="S13" s="222">
        <v>3.946554877352463</v>
      </c>
      <c r="T13" s="222">
        <v>9.2612884221857747</v>
      </c>
      <c r="U13" s="222">
        <v>8.5871334474232945</v>
      </c>
      <c r="V13" s="222">
        <v>10.556953539069308</v>
      </c>
      <c r="W13" s="361">
        <v>3.6025868896823554</v>
      </c>
      <c r="X13" s="361">
        <v>5.6</v>
      </c>
      <c r="Y13" s="230">
        <v>10.7</v>
      </c>
      <c r="Z13" s="222">
        <v>5.5875753823090939</v>
      </c>
      <c r="AA13" s="222">
        <v>10.357215470536158</v>
      </c>
      <c r="AB13" s="233">
        <v>18.004169167617949</v>
      </c>
      <c r="AC13" s="233">
        <v>15.769775588868379</v>
      </c>
      <c r="AD13" s="233">
        <v>16.614119098734101</v>
      </c>
      <c r="AE13" s="365">
        <v>7.4663144083614883</v>
      </c>
      <c r="AF13" s="365">
        <v>10.3</v>
      </c>
      <c r="AG13" s="233">
        <v>15.8</v>
      </c>
    </row>
    <row r="14" spans="1:33" ht="12.75" customHeight="1" x14ac:dyDescent="0.2">
      <c r="A14" s="220" t="s">
        <v>173</v>
      </c>
      <c r="B14" s="222">
        <v>3.7838938007691705</v>
      </c>
      <c r="C14" s="222">
        <v>3.3079248552468701</v>
      </c>
      <c r="D14" s="222">
        <v>1.8540977581267759</v>
      </c>
      <c r="E14" s="222">
        <v>2.6954988957200823</v>
      </c>
      <c r="F14" s="222">
        <v>0.9580121863086587</v>
      </c>
      <c r="G14" s="361">
        <v>1.590598670275734</v>
      </c>
      <c r="H14" s="361">
        <v>1.3</v>
      </c>
      <c r="I14" s="228">
        <v>2.8</v>
      </c>
      <c r="J14" s="223">
        <v>0.9221605644966876</v>
      </c>
      <c r="K14" s="222">
        <v>2.2147802852251375E-2</v>
      </c>
      <c r="L14" s="222">
        <v>1.1097762691534346E-2</v>
      </c>
      <c r="M14" s="222">
        <v>0.72475118196527799</v>
      </c>
      <c r="N14" s="222">
        <v>0</v>
      </c>
      <c r="O14" s="361">
        <v>0</v>
      </c>
      <c r="P14" s="361">
        <v>0.1</v>
      </c>
      <c r="Q14" s="230">
        <v>0</v>
      </c>
      <c r="R14" s="224">
        <v>1.3009807593984599</v>
      </c>
      <c r="S14" s="222">
        <v>0.57497102700662883</v>
      </c>
      <c r="T14" s="222">
        <v>0.88562364618656186</v>
      </c>
      <c r="U14" s="222">
        <v>2.3072688858613124</v>
      </c>
      <c r="V14" s="222">
        <v>0.82578847834762459</v>
      </c>
      <c r="W14" s="361">
        <v>0.26382828248059842</v>
      </c>
      <c r="X14" s="361">
        <v>0.8</v>
      </c>
      <c r="Y14" s="230">
        <v>2.8</v>
      </c>
      <c r="Z14" s="222">
        <v>4.9895719826303555</v>
      </c>
      <c r="AA14" s="222">
        <v>2.0267244205163615</v>
      </c>
      <c r="AB14" s="233">
        <v>2.6447257357757095</v>
      </c>
      <c r="AC14" s="233">
        <v>4.9825242155071194</v>
      </c>
      <c r="AD14" s="233">
        <v>3.0589074416329147</v>
      </c>
      <c r="AE14" s="365">
        <v>1.1129507086376806</v>
      </c>
      <c r="AF14" s="365">
        <v>1.2</v>
      </c>
      <c r="AG14" s="233">
        <v>6.6</v>
      </c>
    </row>
    <row r="15" spans="1:33" ht="12.75" customHeight="1" x14ac:dyDescent="0.2">
      <c r="A15" s="220" t="s">
        <v>174</v>
      </c>
      <c r="B15" s="222">
        <v>1.2271041367575293</v>
      </c>
      <c r="C15" s="222">
        <v>0.87540667941927075</v>
      </c>
      <c r="D15" s="222">
        <v>1.6025404566908441</v>
      </c>
      <c r="E15" s="222">
        <v>0.59501350198111558</v>
      </c>
      <c r="F15" s="222">
        <v>1.8219093592729205</v>
      </c>
      <c r="G15" s="361">
        <v>1.2969711922841716</v>
      </c>
      <c r="H15" s="361">
        <v>0.6</v>
      </c>
      <c r="I15" s="228">
        <v>0.9</v>
      </c>
      <c r="J15" s="223">
        <v>0.18336773841347062</v>
      </c>
      <c r="K15" s="222">
        <v>0.12279380805681804</v>
      </c>
      <c r="L15" s="222">
        <v>0.30513100939602705</v>
      </c>
      <c r="M15" s="222">
        <v>0.1392223463205676</v>
      </c>
      <c r="N15" s="222">
        <v>0</v>
      </c>
      <c r="O15" s="361">
        <v>0</v>
      </c>
      <c r="P15" s="361">
        <v>0</v>
      </c>
      <c r="Q15" s="230">
        <v>0.1</v>
      </c>
      <c r="R15" s="224">
        <v>0.83104343003071302</v>
      </c>
      <c r="S15" s="222">
        <v>0.58161045824039803</v>
      </c>
      <c r="T15" s="222">
        <v>0.41061063922478963</v>
      </c>
      <c r="U15" s="222">
        <v>0.31038862822898311</v>
      </c>
      <c r="V15" s="222">
        <v>1.2399010003500925</v>
      </c>
      <c r="W15" s="361">
        <v>0.81946076185448002</v>
      </c>
      <c r="X15" s="361">
        <v>0.2</v>
      </c>
      <c r="Y15" s="230">
        <v>0.6</v>
      </c>
      <c r="Z15" s="222">
        <v>3.1957498454202096</v>
      </c>
      <c r="AA15" s="222">
        <v>2.1252939346892523</v>
      </c>
      <c r="AB15" s="233">
        <v>3.5381874799326765</v>
      </c>
      <c r="AC15" s="233">
        <v>2.2586651456563032</v>
      </c>
      <c r="AD15" s="233">
        <v>4.1324747300689921</v>
      </c>
      <c r="AE15" s="365">
        <v>1.4703236707802385</v>
      </c>
      <c r="AF15" s="365">
        <v>2.1</v>
      </c>
      <c r="AG15" s="233">
        <v>2.2000000000000002</v>
      </c>
    </row>
    <row r="16" spans="1:33" ht="12.75" customHeight="1" x14ac:dyDescent="0.2">
      <c r="A16" s="220" t="s">
        <v>175</v>
      </c>
      <c r="B16" s="222">
        <v>2.8034821504385365</v>
      </c>
      <c r="C16" s="222">
        <v>3.4162484576414869</v>
      </c>
      <c r="D16" s="222">
        <v>1.3779041300983268</v>
      </c>
      <c r="E16" s="222">
        <v>1.2367946431989174</v>
      </c>
      <c r="F16" s="222">
        <v>1.687857399305229</v>
      </c>
      <c r="G16" s="361">
        <v>1.915804022639684</v>
      </c>
      <c r="H16" s="361">
        <v>3.5</v>
      </c>
      <c r="I16" s="228">
        <v>1.2</v>
      </c>
      <c r="J16" s="223">
        <v>0.85947159046581145</v>
      </c>
      <c r="K16" s="222">
        <v>1.6382288511742549</v>
      </c>
      <c r="L16" s="222">
        <v>0.97215023415387558</v>
      </c>
      <c r="M16" s="222">
        <v>0.46880033531671567</v>
      </c>
      <c r="N16" s="222">
        <v>0.2739536839582436</v>
      </c>
      <c r="O16" s="361">
        <v>0.20760701089311798</v>
      </c>
      <c r="P16" s="361">
        <v>0.1</v>
      </c>
      <c r="Q16" s="230">
        <v>1</v>
      </c>
      <c r="R16" s="224">
        <v>1.1498224764349447</v>
      </c>
      <c r="S16" s="222">
        <v>1.0112240145030984</v>
      </c>
      <c r="T16" s="222">
        <v>0.81764978996649518</v>
      </c>
      <c r="U16" s="222">
        <v>0.88603961230521033</v>
      </c>
      <c r="V16" s="222">
        <v>0.74145516759374341</v>
      </c>
      <c r="W16" s="361">
        <v>1.1349699593808353</v>
      </c>
      <c r="X16" s="361">
        <v>1.2</v>
      </c>
      <c r="Y16" s="230">
        <v>0.7</v>
      </c>
      <c r="Z16" s="222">
        <v>3.338953996150587</v>
      </c>
      <c r="AA16" s="222">
        <v>4.3618238021327569</v>
      </c>
      <c r="AB16" s="233">
        <v>4.2610572905967139</v>
      </c>
      <c r="AC16" s="233">
        <v>3.9277865648359285</v>
      </c>
      <c r="AD16" s="233">
        <v>4.1585001163251238</v>
      </c>
      <c r="AE16" s="365">
        <v>2.9814312895946764</v>
      </c>
      <c r="AF16" s="365">
        <v>4.3</v>
      </c>
      <c r="AG16" s="233">
        <v>2.6</v>
      </c>
    </row>
    <row r="17" spans="1:33" ht="12.75" customHeight="1" x14ac:dyDescent="0.2">
      <c r="A17" s="220" t="s">
        <v>176</v>
      </c>
      <c r="B17" s="222">
        <v>4.0979147194240433</v>
      </c>
      <c r="C17" s="222">
        <v>5.7902334474932466</v>
      </c>
      <c r="D17" s="222">
        <v>3.5360006963339421</v>
      </c>
      <c r="E17" s="222">
        <v>2.9156125258803827</v>
      </c>
      <c r="F17" s="222">
        <v>6.2455140274804952</v>
      </c>
      <c r="G17" s="361">
        <v>7.1566446078365917</v>
      </c>
      <c r="H17" s="361">
        <v>7.5</v>
      </c>
      <c r="I17" s="228">
        <v>2.1</v>
      </c>
      <c r="J17" s="223">
        <v>2.2249589120393698</v>
      </c>
      <c r="K17" s="222">
        <v>2.5929357116476091</v>
      </c>
      <c r="L17" s="222">
        <v>0.99853060635322377</v>
      </c>
      <c r="M17" s="222">
        <v>1.2838601690414779</v>
      </c>
      <c r="N17" s="222">
        <v>0.7014589507566763</v>
      </c>
      <c r="O17" s="361">
        <v>0</v>
      </c>
      <c r="P17" s="361">
        <v>0</v>
      </c>
      <c r="Q17" s="230">
        <v>1.3</v>
      </c>
      <c r="R17" s="224">
        <v>2.4445844007029622</v>
      </c>
      <c r="S17" s="222">
        <v>3.069840317386018</v>
      </c>
      <c r="T17" s="222">
        <v>1.5704981378931702</v>
      </c>
      <c r="U17" s="222">
        <v>1.5774775458124939</v>
      </c>
      <c r="V17" s="222">
        <v>3.0051313920366174</v>
      </c>
      <c r="W17" s="361">
        <v>1.7190768407339636</v>
      </c>
      <c r="X17" s="361">
        <v>1.5</v>
      </c>
      <c r="Y17" s="230">
        <v>1.5</v>
      </c>
      <c r="Z17" s="222">
        <v>7.987628480877305</v>
      </c>
      <c r="AA17" s="222">
        <v>11.696310722647899</v>
      </c>
      <c r="AB17" s="233">
        <v>8.1453960325651131</v>
      </c>
      <c r="AC17" s="233">
        <v>5.3473615155391032</v>
      </c>
      <c r="AD17" s="233">
        <v>11.307856167305992</v>
      </c>
      <c r="AE17" s="365">
        <v>4.8853032652064767</v>
      </c>
      <c r="AF17" s="365">
        <v>3.9</v>
      </c>
      <c r="AG17" s="233">
        <v>3.8</v>
      </c>
    </row>
    <row r="18" spans="1:33" ht="12.75" customHeight="1" x14ac:dyDescent="0.2">
      <c r="A18" s="220" t="s">
        <v>167</v>
      </c>
      <c r="B18" s="222">
        <v>34.982075065027395</v>
      </c>
      <c r="C18" s="222">
        <v>38.562394239651361</v>
      </c>
      <c r="D18" s="222">
        <v>47.637493492948082</v>
      </c>
      <c r="E18" s="222">
        <v>42.120525485016714</v>
      </c>
      <c r="F18" s="222">
        <v>36.168714529101912</v>
      </c>
      <c r="G18" s="361">
        <v>48.27631710535578</v>
      </c>
      <c r="H18" s="361">
        <v>34.1</v>
      </c>
      <c r="I18" s="228">
        <v>29.9</v>
      </c>
      <c r="J18" s="223">
        <v>4.4813259722579808</v>
      </c>
      <c r="K18" s="222">
        <v>3.7033724705609887</v>
      </c>
      <c r="L18" s="222">
        <v>18.724092326938155</v>
      </c>
      <c r="M18" s="222">
        <v>6.9786457273165041</v>
      </c>
      <c r="N18" s="222">
        <v>7.471292362970587</v>
      </c>
      <c r="O18" s="361">
        <v>3.6043258230759561</v>
      </c>
      <c r="P18" s="361">
        <v>1.6</v>
      </c>
      <c r="Q18" s="230">
        <v>10.1</v>
      </c>
      <c r="R18" s="224">
        <v>34.47270242261996</v>
      </c>
      <c r="S18" s="222">
        <v>37.331525236736219</v>
      </c>
      <c r="T18" s="222">
        <v>47.187535656161394</v>
      </c>
      <c r="U18" s="222">
        <v>37.152117614253562</v>
      </c>
      <c r="V18" s="222">
        <v>34.038871442663812</v>
      </c>
      <c r="W18" s="361">
        <v>44.644586314249345</v>
      </c>
      <c r="X18" s="361">
        <v>28.3</v>
      </c>
      <c r="Y18" s="230">
        <v>29.6</v>
      </c>
      <c r="Z18" s="222">
        <v>51.119539725873331</v>
      </c>
      <c r="AA18" s="222">
        <v>59.605634704867661</v>
      </c>
      <c r="AB18" s="233">
        <v>67.215935006422143</v>
      </c>
      <c r="AC18" s="233">
        <v>54.655553245402977</v>
      </c>
      <c r="AD18" s="233">
        <v>62.568536300342771</v>
      </c>
      <c r="AE18" s="365">
        <v>64.214778167566521</v>
      </c>
      <c r="AF18" s="365">
        <v>48.6</v>
      </c>
      <c r="AG18" s="233">
        <v>53.7</v>
      </c>
    </row>
    <row r="19" spans="1:33" ht="12.75" customHeight="1" thickBot="1" x14ac:dyDescent="0.25">
      <c r="A19" s="221" t="s">
        <v>177</v>
      </c>
      <c r="B19" s="222">
        <v>14.591003530065768</v>
      </c>
      <c r="C19" s="222">
        <v>25.034277176154429</v>
      </c>
      <c r="D19" s="222">
        <v>5.1714153230265776</v>
      </c>
      <c r="E19" s="222">
        <v>10.96457397985178</v>
      </c>
      <c r="F19" s="222">
        <v>8.0624408374654912</v>
      </c>
      <c r="G19" s="361">
        <v>8.3629763796551444</v>
      </c>
      <c r="H19" s="361">
        <v>10</v>
      </c>
      <c r="I19" s="228">
        <v>5.6</v>
      </c>
      <c r="J19" s="223">
        <v>0</v>
      </c>
      <c r="K19" s="222">
        <v>5.1261258747851377</v>
      </c>
      <c r="L19" s="222">
        <v>3.6076024623702354</v>
      </c>
      <c r="M19" s="222">
        <v>0.80177638393788186</v>
      </c>
      <c r="N19" s="222">
        <v>0.70882203643227537</v>
      </c>
      <c r="O19" s="361">
        <v>1.3964151643932763</v>
      </c>
      <c r="P19" s="361">
        <v>0</v>
      </c>
      <c r="Q19" s="230">
        <v>2</v>
      </c>
      <c r="R19" s="224">
        <v>7.3828363317965886</v>
      </c>
      <c r="S19" s="222">
        <v>18.193711728373437</v>
      </c>
      <c r="T19" s="222">
        <v>2.8132308303288793</v>
      </c>
      <c r="U19" s="222">
        <v>7.094891461529687</v>
      </c>
      <c r="V19" s="222">
        <v>5.084956296808901</v>
      </c>
      <c r="W19" s="361">
        <v>3.3268117787964528</v>
      </c>
      <c r="X19" s="361">
        <v>0.7</v>
      </c>
      <c r="Y19" s="230">
        <v>3.1</v>
      </c>
      <c r="Z19" s="222">
        <v>10.817511891829078</v>
      </c>
      <c r="AA19" s="222">
        <v>21.307550000478255</v>
      </c>
      <c r="AB19" s="233">
        <v>15.094352026935379</v>
      </c>
      <c r="AC19" s="233">
        <v>13.180417619167468</v>
      </c>
      <c r="AD19" s="233">
        <v>10.823625216302259</v>
      </c>
      <c r="AE19" s="365">
        <v>5.0641155537243643</v>
      </c>
      <c r="AF19" s="365">
        <v>6.6</v>
      </c>
      <c r="AG19" s="233">
        <v>12.2</v>
      </c>
    </row>
    <row r="20" spans="1:33" ht="13.15" customHeight="1" thickBot="1" x14ac:dyDescent="0.25">
      <c r="A20" s="235" t="s">
        <v>62</v>
      </c>
      <c r="B20" s="225">
        <v>5.6639020932687929</v>
      </c>
      <c r="C20" s="225">
        <v>7.2624365667372803</v>
      </c>
      <c r="D20" s="225">
        <v>8.1798432395376111</v>
      </c>
      <c r="E20" s="225">
        <v>7.0529277112487119</v>
      </c>
      <c r="F20" s="225">
        <v>7.9809125852288147</v>
      </c>
      <c r="G20" s="225">
        <v>8.0284584330822355</v>
      </c>
      <c r="H20" s="225">
        <v>7.3</v>
      </c>
      <c r="I20" s="229">
        <v>7.2</v>
      </c>
      <c r="J20" s="226">
        <v>1.5261002068865537</v>
      </c>
      <c r="K20" s="225">
        <v>1.4320802363610572</v>
      </c>
      <c r="L20" s="225">
        <v>1.9962950759564029</v>
      </c>
      <c r="M20" s="225">
        <v>1.5942557277113416</v>
      </c>
      <c r="N20" s="225">
        <v>0.90221737729435869</v>
      </c>
      <c r="O20" s="225">
        <v>0.34596062908604308</v>
      </c>
      <c r="P20" s="225">
        <v>0.2</v>
      </c>
      <c r="Q20" s="231">
        <v>1.9</v>
      </c>
      <c r="R20" s="227">
        <v>4.1689290000348063</v>
      </c>
      <c r="S20" s="225">
        <v>5.2824693809617385</v>
      </c>
      <c r="T20" s="225">
        <v>5.9031964178640015</v>
      </c>
      <c r="U20" s="225">
        <v>5.7205861579164168</v>
      </c>
      <c r="V20" s="225">
        <v>6.0660551798158995</v>
      </c>
      <c r="W20" s="225">
        <v>5.6005406608970523</v>
      </c>
      <c r="X20" s="225">
        <v>4</v>
      </c>
      <c r="Y20" s="231">
        <v>6.1</v>
      </c>
      <c r="Z20" s="225">
        <v>8.1638242447283194</v>
      </c>
      <c r="AA20" s="225">
        <v>10.050948856637735</v>
      </c>
      <c r="AB20" s="234">
        <v>11.489304728112625</v>
      </c>
      <c r="AC20" s="234">
        <v>10.759007138854402</v>
      </c>
      <c r="AD20" s="234">
        <v>12.519467183104089</v>
      </c>
      <c r="AE20" s="234">
        <v>9.451526665502918</v>
      </c>
      <c r="AF20" s="234">
        <v>7.9</v>
      </c>
      <c r="AG20" s="234">
        <v>11.9</v>
      </c>
    </row>
    <row r="21" spans="1:33" ht="9" customHeight="1" thickTop="1" x14ac:dyDescent="0.2">
      <c r="A21" s="757" t="s">
        <v>228</v>
      </c>
      <c r="B21" s="757"/>
      <c r="C21" s="757"/>
      <c r="D21" s="757"/>
      <c r="E21" s="757"/>
      <c r="F21" s="757"/>
      <c r="G21" s="758"/>
      <c r="H21" s="758"/>
      <c r="I21" s="757"/>
      <c r="J21" s="757"/>
      <c r="K21" s="757"/>
      <c r="L21" s="757"/>
      <c r="M21" s="757"/>
      <c r="N21" s="757"/>
      <c r="O21" s="758"/>
      <c r="P21" s="758"/>
      <c r="Q21" s="757"/>
      <c r="R21" s="757"/>
      <c r="S21" s="757"/>
      <c r="T21" s="757"/>
      <c r="U21" s="757"/>
      <c r="V21" s="757"/>
      <c r="W21" s="758"/>
      <c r="X21" s="758"/>
      <c r="Y21" s="757"/>
      <c r="Z21" s="757"/>
      <c r="AA21" s="757"/>
      <c r="AB21" s="757"/>
      <c r="AC21" s="757"/>
      <c r="AD21" s="757"/>
      <c r="AE21" s="758"/>
      <c r="AF21" s="758"/>
      <c r="AG21" s="757"/>
    </row>
    <row r="23" spans="1:33" ht="46.15" customHeight="1" thickBot="1" x14ac:dyDescent="0.25">
      <c r="A23" s="749" t="s">
        <v>278</v>
      </c>
      <c r="B23" s="749"/>
      <c r="C23" s="749"/>
      <c r="D23" s="749"/>
      <c r="E23" s="749"/>
      <c r="F23" s="749"/>
      <c r="G23" s="750"/>
      <c r="H23" s="750"/>
      <c r="I23" s="749"/>
      <c r="J23" s="749"/>
      <c r="K23" s="749"/>
      <c r="L23" s="749"/>
      <c r="M23" s="749"/>
      <c r="N23" s="749"/>
      <c r="O23" s="750"/>
      <c r="P23" s="750"/>
      <c r="Q23" s="749"/>
      <c r="R23" s="749"/>
      <c r="S23" s="749"/>
      <c r="T23" s="749"/>
      <c r="U23" s="749"/>
      <c r="V23" s="749"/>
      <c r="W23" s="750"/>
      <c r="X23" s="750"/>
      <c r="Y23" s="749"/>
      <c r="Z23" s="749"/>
      <c r="AA23" s="749"/>
      <c r="AB23" s="749"/>
      <c r="AC23" s="749"/>
      <c r="AD23" s="749"/>
      <c r="AE23" s="750"/>
      <c r="AF23" s="750"/>
      <c r="AG23" s="749"/>
    </row>
    <row r="24" spans="1:33" ht="15" customHeight="1" thickTop="1" x14ac:dyDescent="0.2">
      <c r="A24" s="759" t="s">
        <v>161</v>
      </c>
      <c r="B24" s="751" t="s">
        <v>130</v>
      </c>
      <c r="C24" s="751"/>
      <c r="D24" s="751"/>
      <c r="E24" s="751"/>
      <c r="F24" s="751"/>
      <c r="G24" s="751"/>
      <c r="H24" s="751"/>
      <c r="I24" s="752"/>
      <c r="J24" s="753" t="s">
        <v>131</v>
      </c>
      <c r="K24" s="754"/>
      <c r="L24" s="754"/>
      <c r="M24" s="754"/>
      <c r="N24" s="754"/>
      <c r="O24" s="754"/>
      <c r="P24" s="754"/>
      <c r="Q24" s="755"/>
      <c r="R24" s="756" t="s">
        <v>100</v>
      </c>
      <c r="S24" s="754"/>
      <c r="T24" s="754"/>
      <c r="U24" s="754"/>
      <c r="V24" s="754"/>
      <c r="W24" s="754"/>
      <c r="X24" s="754"/>
      <c r="Y24" s="755"/>
      <c r="Z24" s="754" t="s">
        <v>132</v>
      </c>
      <c r="AA24" s="754"/>
      <c r="AB24" s="754"/>
      <c r="AC24" s="754"/>
      <c r="AD24" s="754"/>
      <c r="AE24" s="754"/>
      <c r="AF24" s="754"/>
      <c r="AG24" s="754"/>
    </row>
    <row r="25" spans="1:33" ht="12" thickBot="1" x14ac:dyDescent="0.25">
      <c r="A25" s="760"/>
      <c r="B25" s="260" t="s">
        <v>5</v>
      </c>
      <c r="C25" s="260" t="s">
        <v>6</v>
      </c>
      <c r="D25" s="260" t="s">
        <v>7</v>
      </c>
      <c r="E25" s="260" t="s">
        <v>8</v>
      </c>
      <c r="F25" s="260" t="s">
        <v>9</v>
      </c>
      <c r="G25" s="260" t="s">
        <v>10</v>
      </c>
      <c r="H25" s="260">
        <v>2022</v>
      </c>
      <c r="I25" s="261">
        <v>2024</v>
      </c>
      <c r="J25" s="262" t="s">
        <v>5</v>
      </c>
      <c r="K25" s="263" t="s">
        <v>6</v>
      </c>
      <c r="L25" s="263" t="s">
        <v>7</v>
      </c>
      <c r="M25" s="263" t="s">
        <v>8</v>
      </c>
      <c r="N25" s="263" t="s">
        <v>9</v>
      </c>
      <c r="O25" s="263" t="s">
        <v>10</v>
      </c>
      <c r="P25" s="263">
        <v>2022</v>
      </c>
      <c r="Q25" s="264">
        <v>2024</v>
      </c>
      <c r="R25" s="265" t="s">
        <v>5</v>
      </c>
      <c r="S25" s="263" t="s">
        <v>6</v>
      </c>
      <c r="T25" s="263" t="s">
        <v>7</v>
      </c>
      <c r="U25" s="263" t="s">
        <v>8</v>
      </c>
      <c r="V25" s="263" t="s">
        <v>9</v>
      </c>
      <c r="W25" s="263" t="s">
        <v>10</v>
      </c>
      <c r="X25" s="263">
        <v>2022</v>
      </c>
      <c r="Y25" s="264">
        <v>2024</v>
      </c>
      <c r="Z25" s="263" t="s">
        <v>5</v>
      </c>
      <c r="AA25" s="263" t="s">
        <v>6</v>
      </c>
      <c r="AB25" s="266" t="s">
        <v>7</v>
      </c>
      <c r="AC25" s="266" t="s">
        <v>8</v>
      </c>
      <c r="AD25" s="266" t="s">
        <v>9</v>
      </c>
      <c r="AE25" s="266" t="s">
        <v>10</v>
      </c>
      <c r="AF25" s="266">
        <v>2022</v>
      </c>
      <c r="AG25" s="266">
        <v>2024</v>
      </c>
    </row>
    <row r="26" spans="1:33" ht="13.15" customHeight="1" x14ac:dyDescent="0.2">
      <c r="A26" s="253" t="s">
        <v>168</v>
      </c>
      <c r="B26" s="254">
        <v>5.0624356686477672</v>
      </c>
      <c r="C26" s="254">
        <v>7.0663031299644015</v>
      </c>
      <c r="D26" s="254">
        <v>5.182422642071371</v>
      </c>
      <c r="E26" s="254">
        <v>6.3571873931879086</v>
      </c>
      <c r="F26" s="254">
        <v>7.241995823200817</v>
      </c>
      <c r="G26" s="360">
        <v>4.6735109134053303</v>
      </c>
      <c r="H26" s="360">
        <v>4.7</v>
      </c>
      <c r="I26" s="255">
        <v>2.2999999999999998</v>
      </c>
      <c r="J26" s="256">
        <v>9.7244345938293009</v>
      </c>
      <c r="K26" s="254">
        <v>7.5303541294683303</v>
      </c>
      <c r="L26" s="254">
        <v>4.2057813869045644</v>
      </c>
      <c r="M26" s="254">
        <v>20.167759882664363</v>
      </c>
      <c r="N26" s="254">
        <v>3.0600144638042956</v>
      </c>
      <c r="O26" s="360">
        <v>3.0882739953954963</v>
      </c>
      <c r="P26" s="360">
        <v>0</v>
      </c>
      <c r="Q26" s="257">
        <v>2</v>
      </c>
      <c r="R26" s="258">
        <v>8.8597505518650834</v>
      </c>
      <c r="S26" s="254">
        <v>10.205902704468626</v>
      </c>
      <c r="T26" s="254">
        <v>6.1904520062125323</v>
      </c>
      <c r="U26" s="254">
        <v>10.667609612559822</v>
      </c>
      <c r="V26" s="254">
        <v>8.8656958384941973</v>
      </c>
      <c r="W26" s="360">
        <v>5.1915805594977211</v>
      </c>
      <c r="X26" s="360">
        <v>6.1</v>
      </c>
      <c r="Y26" s="257">
        <v>2.7</v>
      </c>
      <c r="Z26" s="254">
        <v>6.1751397448459127</v>
      </c>
      <c r="AA26" s="254">
        <v>6.7088493056139713</v>
      </c>
      <c r="AB26" s="259">
        <v>4.9128363006880429</v>
      </c>
      <c r="AC26" s="259">
        <v>9.8397724712748555</v>
      </c>
      <c r="AD26" s="259">
        <v>6.1580417486396968</v>
      </c>
      <c r="AE26" s="364">
        <v>4.2936410791287587</v>
      </c>
      <c r="AF26" s="364">
        <v>4.7</v>
      </c>
      <c r="AG26" s="259">
        <v>2.6</v>
      </c>
    </row>
    <row r="27" spans="1:33" ht="13.15" customHeight="1" x14ac:dyDescent="0.2">
      <c r="A27" s="220" t="s">
        <v>169</v>
      </c>
      <c r="B27" s="222">
        <v>2.9641448570584421</v>
      </c>
      <c r="C27" s="222">
        <v>3.7022378474331838</v>
      </c>
      <c r="D27" s="222">
        <v>5.0375952301796572</v>
      </c>
      <c r="E27" s="222">
        <v>5.0362007840314149</v>
      </c>
      <c r="F27" s="222">
        <v>3.6654665859302118</v>
      </c>
      <c r="G27" s="361">
        <v>8.2904996247618321</v>
      </c>
      <c r="H27" s="361">
        <v>5</v>
      </c>
      <c r="I27" s="228">
        <v>4.4000000000000004</v>
      </c>
      <c r="J27" s="223">
        <v>1.6033352057299517</v>
      </c>
      <c r="K27" s="222">
        <v>1.3209374864196002</v>
      </c>
      <c r="L27" s="222">
        <v>3.2980592780136626</v>
      </c>
      <c r="M27" s="222">
        <v>2.7730014450841201</v>
      </c>
      <c r="N27" s="222">
        <v>0</v>
      </c>
      <c r="O27" s="361">
        <v>3.9896100687235085</v>
      </c>
      <c r="P27" s="361">
        <v>0</v>
      </c>
      <c r="Q27" s="230">
        <v>0.9</v>
      </c>
      <c r="R27" s="224">
        <v>2.5334986937341681</v>
      </c>
      <c r="S27" s="222">
        <v>4.709586416903222</v>
      </c>
      <c r="T27" s="222">
        <v>6.636529967532895</v>
      </c>
      <c r="U27" s="222">
        <v>5.228269292626849</v>
      </c>
      <c r="V27" s="222">
        <v>4.09693868788752</v>
      </c>
      <c r="W27" s="361">
        <v>9.7096213734065095</v>
      </c>
      <c r="X27" s="361">
        <v>4</v>
      </c>
      <c r="Y27" s="230">
        <v>3.3</v>
      </c>
      <c r="Z27" s="222">
        <v>2.584207418584449</v>
      </c>
      <c r="AA27" s="222">
        <v>4.2061742509191111</v>
      </c>
      <c r="AB27" s="233">
        <v>6.1309077530854443</v>
      </c>
      <c r="AC27" s="233">
        <v>4.8746245482477777</v>
      </c>
      <c r="AD27" s="233">
        <v>4.9313448434744949</v>
      </c>
      <c r="AE27" s="365">
        <v>7.3932566976217622</v>
      </c>
      <c r="AF27" s="365">
        <v>2.7</v>
      </c>
      <c r="AG27" s="233">
        <v>2.4</v>
      </c>
    </row>
    <row r="28" spans="1:33" ht="13.15" customHeight="1" x14ac:dyDescent="0.2">
      <c r="A28" s="220" t="s">
        <v>170</v>
      </c>
      <c r="B28" s="222">
        <v>1.8246128106190898</v>
      </c>
      <c r="C28" s="222">
        <v>1.1589491892864685</v>
      </c>
      <c r="D28" s="222">
        <v>2.1679458728853551</v>
      </c>
      <c r="E28" s="222">
        <v>5.0338104443742742</v>
      </c>
      <c r="F28" s="222">
        <v>3.1720583382465777</v>
      </c>
      <c r="G28" s="361">
        <v>1.4653022838974936</v>
      </c>
      <c r="H28" s="361">
        <v>7.6</v>
      </c>
      <c r="I28" s="228">
        <v>2.5</v>
      </c>
      <c r="J28" s="223">
        <v>3.7199302985150888</v>
      </c>
      <c r="K28" s="222">
        <v>1.6099274938408472</v>
      </c>
      <c r="L28" s="222">
        <v>2.2804535230681737</v>
      </c>
      <c r="M28" s="222">
        <v>0</v>
      </c>
      <c r="N28" s="222">
        <v>2.4452090318467699</v>
      </c>
      <c r="O28" s="361">
        <v>0</v>
      </c>
      <c r="P28" s="361">
        <v>0</v>
      </c>
      <c r="Q28" s="230">
        <v>0</v>
      </c>
      <c r="R28" s="224">
        <v>2.5448033360232039</v>
      </c>
      <c r="S28" s="222">
        <v>1.1553748337260017</v>
      </c>
      <c r="T28" s="222">
        <v>2.7382766275887716</v>
      </c>
      <c r="U28" s="222">
        <v>4.9771143873131081</v>
      </c>
      <c r="V28" s="222">
        <v>3.8632568109644847</v>
      </c>
      <c r="W28" s="361">
        <v>1.993840623443488</v>
      </c>
      <c r="X28" s="361">
        <v>10.6</v>
      </c>
      <c r="Y28" s="230">
        <v>2.2999999999999998</v>
      </c>
      <c r="Z28" s="222">
        <v>2.3696724698135032</v>
      </c>
      <c r="AA28" s="222">
        <v>2.4890737211068541</v>
      </c>
      <c r="AB28" s="233">
        <v>2.6753814837092063</v>
      </c>
      <c r="AC28" s="233">
        <v>5.4070663338182001</v>
      </c>
      <c r="AD28" s="233">
        <v>4.3943832496172268</v>
      </c>
      <c r="AE28" s="365">
        <v>4.3902449220139612</v>
      </c>
      <c r="AF28" s="365">
        <v>9.1</v>
      </c>
      <c r="AG28" s="233">
        <v>4</v>
      </c>
    </row>
    <row r="29" spans="1:33" ht="13.15" customHeight="1" x14ac:dyDescent="0.2">
      <c r="A29" s="220" t="s">
        <v>162</v>
      </c>
      <c r="B29" s="222">
        <v>0.19681505733593593</v>
      </c>
      <c r="C29" s="222">
        <v>0.7628104607595726</v>
      </c>
      <c r="D29" s="222">
        <v>2.4182693188933522</v>
      </c>
      <c r="E29" s="222">
        <v>1.9988476306792957</v>
      </c>
      <c r="F29" s="222">
        <v>2.2081968182651055</v>
      </c>
      <c r="G29" s="361">
        <v>1.4553267059832569</v>
      </c>
      <c r="H29" s="361">
        <v>1.1000000000000001</v>
      </c>
      <c r="I29" s="228">
        <v>1.1000000000000001</v>
      </c>
      <c r="J29" s="223">
        <v>1.1419366896988372</v>
      </c>
      <c r="K29" s="222">
        <v>0.65897207677456682</v>
      </c>
      <c r="L29" s="222">
        <v>0.11961701911525138</v>
      </c>
      <c r="M29" s="222">
        <v>1.7099535377876052</v>
      </c>
      <c r="N29" s="222">
        <v>0</v>
      </c>
      <c r="O29" s="361">
        <v>1.1617536568599143</v>
      </c>
      <c r="P29" s="361">
        <v>0</v>
      </c>
      <c r="Q29" s="230">
        <v>0.2</v>
      </c>
      <c r="R29" s="224">
        <v>0.26739270810860993</v>
      </c>
      <c r="S29" s="222">
        <v>0.7052363321726971</v>
      </c>
      <c r="T29" s="222">
        <v>1.8003247908655453</v>
      </c>
      <c r="U29" s="222">
        <v>1.7258821592334161</v>
      </c>
      <c r="V29" s="222">
        <v>1.3787132116221585</v>
      </c>
      <c r="W29" s="361">
        <v>0.84004477868213134</v>
      </c>
      <c r="X29" s="361">
        <v>1.1000000000000001</v>
      </c>
      <c r="Y29" s="230">
        <v>0.7</v>
      </c>
      <c r="Z29" s="222">
        <v>0.69313598684490474</v>
      </c>
      <c r="AA29" s="222">
        <v>1.1130551041783825</v>
      </c>
      <c r="AB29" s="233">
        <v>1.8617270917825886</v>
      </c>
      <c r="AC29" s="233">
        <v>1.7505787963456247</v>
      </c>
      <c r="AD29" s="233">
        <v>1.4272097606660641</v>
      </c>
      <c r="AE29" s="365">
        <v>1.1450535689494945</v>
      </c>
      <c r="AF29" s="365">
        <v>1.1000000000000001</v>
      </c>
      <c r="AG29" s="233">
        <v>0.5</v>
      </c>
    </row>
    <row r="30" spans="1:33" ht="13.15" customHeight="1" x14ac:dyDescent="0.2">
      <c r="A30" s="220" t="s">
        <v>163</v>
      </c>
      <c r="B30" s="222">
        <v>5.4351992137967748</v>
      </c>
      <c r="C30" s="222">
        <v>3.0412629218850347</v>
      </c>
      <c r="D30" s="222">
        <v>5.6511527659235528</v>
      </c>
      <c r="E30" s="222">
        <v>4.7680701908984675</v>
      </c>
      <c r="F30" s="222">
        <v>4.5029787206242737</v>
      </c>
      <c r="G30" s="361">
        <v>3.8806250278040779</v>
      </c>
      <c r="H30" s="361">
        <v>6.2</v>
      </c>
      <c r="I30" s="228">
        <v>4</v>
      </c>
      <c r="J30" s="223">
        <v>0.70787490071682246</v>
      </c>
      <c r="K30" s="222">
        <v>1.3187515765612925</v>
      </c>
      <c r="L30" s="222">
        <v>1.6928615900628912</v>
      </c>
      <c r="M30" s="222">
        <v>5.6062237096205125</v>
      </c>
      <c r="N30" s="222">
        <v>0.97361207648610382</v>
      </c>
      <c r="O30" s="361">
        <v>0</v>
      </c>
      <c r="P30" s="361">
        <v>0</v>
      </c>
      <c r="Q30" s="230">
        <v>3.6</v>
      </c>
      <c r="R30" s="224">
        <v>4.9891596311315185</v>
      </c>
      <c r="S30" s="222">
        <v>2.3001163311571715</v>
      </c>
      <c r="T30" s="222">
        <v>4.2781032854106957</v>
      </c>
      <c r="U30" s="222">
        <v>4.4298653803399715</v>
      </c>
      <c r="V30" s="222">
        <v>3.311649988181554</v>
      </c>
      <c r="W30" s="361">
        <v>3.2662643736583541</v>
      </c>
      <c r="X30" s="361">
        <v>4.5999999999999996</v>
      </c>
      <c r="Y30" s="230">
        <v>2</v>
      </c>
      <c r="Z30" s="222">
        <v>3.3341818827461642</v>
      </c>
      <c r="AA30" s="222">
        <v>1.9821933698994236</v>
      </c>
      <c r="AB30" s="233">
        <v>2.9294641720817434</v>
      </c>
      <c r="AC30" s="233">
        <v>3.3332582330182334</v>
      </c>
      <c r="AD30" s="233">
        <v>2.629741525025437</v>
      </c>
      <c r="AE30" s="365">
        <v>3.3773732397208129</v>
      </c>
      <c r="AF30" s="365">
        <v>3.5</v>
      </c>
      <c r="AG30" s="233">
        <v>1.7</v>
      </c>
    </row>
    <row r="31" spans="1:33" ht="13.15" customHeight="1" x14ac:dyDescent="0.2">
      <c r="A31" s="220" t="s">
        <v>164</v>
      </c>
      <c r="B31" s="222">
        <v>1.4390219598211096</v>
      </c>
      <c r="C31" s="222">
        <v>0.10582056149325166</v>
      </c>
      <c r="D31" s="222">
        <v>0.52999803775617493</v>
      </c>
      <c r="E31" s="222">
        <v>0.7520903646279683</v>
      </c>
      <c r="F31" s="222">
        <v>0.64009797945496183</v>
      </c>
      <c r="G31" s="361">
        <v>2.4547649141942798</v>
      </c>
      <c r="H31" s="361">
        <v>1.1000000000000001</v>
      </c>
      <c r="I31" s="228">
        <v>1</v>
      </c>
      <c r="J31" s="223">
        <v>1.2345489772366649</v>
      </c>
      <c r="K31" s="222">
        <v>0</v>
      </c>
      <c r="L31" s="222">
        <v>0.17024856062513471</v>
      </c>
      <c r="M31" s="222">
        <v>2.0515698642565443</v>
      </c>
      <c r="N31" s="222">
        <v>0</v>
      </c>
      <c r="O31" s="361">
        <v>0</v>
      </c>
      <c r="P31" s="361">
        <v>0</v>
      </c>
      <c r="Q31" s="230">
        <v>1.6</v>
      </c>
      <c r="R31" s="224">
        <v>0.85264134356116905</v>
      </c>
      <c r="S31" s="222">
        <v>0.14548406434138927</v>
      </c>
      <c r="T31" s="222">
        <v>0.4850448236843774</v>
      </c>
      <c r="U31" s="222">
        <v>0.61887067822448016</v>
      </c>
      <c r="V31" s="222">
        <v>0.64134504688673177</v>
      </c>
      <c r="W31" s="361">
        <v>1.3679755769298556</v>
      </c>
      <c r="X31" s="361">
        <v>0.4</v>
      </c>
      <c r="Y31" s="230">
        <v>0.8</v>
      </c>
      <c r="Z31" s="222">
        <v>0.71477665716005823</v>
      </c>
      <c r="AA31" s="222">
        <v>0.49856486005055295</v>
      </c>
      <c r="AB31" s="233">
        <v>1.0131039709806129</v>
      </c>
      <c r="AC31" s="233">
        <v>1.1094792517098879</v>
      </c>
      <c r="AD31" s="233">
        <v>1.0850242971800024</v>
      </c>
      <c r="AE31" s="365">
        <v>1.27703815877215</v>
      </c>
      <c r="AF31" s="365">
        <v>0.7</v>
      </c>
      <c r="AG31" s="233">
        <v>1.7</v>
      </c>
    </row>
    <row r="32" spans="1:33" ht="13.15" customHeight="1" x14ac:dyDescent="0.2">
      <c r="A32" s="220" t="s">
        <v>165</v>
      </c>
      <c r="B32" s="222">
        <v>0.30179839284454979</v>
      </c>
      <c r="C32" s="222">
        <v>0.1433011513307601</v>
      </c>
      <c r="D32" s="222">
        <v>0.22737060498591649</v>
      </c>
      <c r="E32" s="222">
        <v>0.85124967559044762</v>
      </c>
      <c r="F32" s="222">
        <v>0.71159740780906222</v>
      </c>
      <c r="G32" s="361">
        <v>0.41244760501289773</v>
      </c>
      <c r="H32" s="361">
        <v>0.5</v>
      </c>
      <c r="I32" s="228">
        <v>0.4</v>
      </c>
      <c r="J32" s="223">
        <v>0.16107788626860872</v>
      </c>
      <c r="K32" s="222">
        <v>0.39482730463400878</v>
      </c>
      <c r="L32" s="222">
        <v>0</v>
      </c>
      <c r="M32" s="222">
        <v>1.1047493206883963</v>
      </c>
      <c r="N32" s="222">
        <v>0</v>
      </c>
      <c r="O32" s="361">
        <v>0</v>
      </c>
      <c r="P32" s="361">
        <v>26.1</v>
      </c>
      <c r="Q32" s="230">
        <v>0.3</v>
      </c>
      <c r="R32" s="224">
        <v>0</v>
      </c>
      <c r="S32" s="222">
        <v>0.10703789060848828</v>
      </c>
      <c r="T32" s="222">
        <v>0</v>
      </c>
      <c r="U32" s="222">
        <v>0.32448437960841453</v>
      </c>
      <c r="V32" s="222">
        <v>0</v>
      </c>
      <c r="W32" s="361">
        <v>0.42153492013420679</v>
      </c>
      <c r="X32" s="361">
        <v>0.2</v>
      </c>
      <c r="Y32" s="230">
        <v>0.3</v>
      </c>
      <c r="Z32" s="222">
        <v>0.27893223116284865</v>
      </c>
      <c r="AA32" s="222">
        <v>0.38130203851526029</v>
      </c>
      <c r="AB32" s="233">
        <v>0.37888759428283336</v>
      </c>
      <c r="AC32" s="233">
        <v>0.49955205758762278</v>
      </c>
      <c r="AD32" s="233">
        <v>0.78917075188147978</v>
      </c>
      <c r="AE32" s="365">
        <v>1.5124378136667365</v>
      </c>
      <c r="AF32" s="365">
        <v>1.9</v>
      </c>
      <c r="AG32" s="233">
        <v>0.8</v>
      </c>
    </row>
    <row r="33" spans="1:33" ht="13.15" customHeight="1" x14ac:dyDescent="0.2">
      <c r="A33" s="220" t="s">
        <v>166</v>
      </c>
      <c r="B33" s="222">
        <v>4.2212380153608207</v>
      </c>
      <c r="C33" s="222">
        <v>2.7727778696710486</v>
      </c>
      <c r="D33" s="222">
        <v>5.2192706570623146</v>
      </c>
      <c r="E33" s="222">
        <v>7.2331643892691364</v>
      </c>
      <c r="F33" s="222">
        <v>5.3534285188724295</v>
      </c>
      <c r="G33" s="361">
        <v>6.9869790184367373</v>
      </c>
      <c r="H33" s="361">
        <v>4.8</v>
      </c>
      <c r="I33" s="228">
        <v>4.9000000000000004</v>
      </c>
      <c r="J33" s="223">
        <v>2.9632293883142982</v>
      </c>
      <c r="K33" s="222">
        <v>1.097519425536762</v>
      </c>
      <c r="L33" s="222">
        <v>1.6176393955091604</v>
      </c>
      <c r="M33" s="222">
        <v>3.6891249091051708</v>
      </c>
      <c r="N33" s="222">
        <v>4.0297418062526908</v>
      </c>
      <c r="O33" s="361">
        <v>3.6738189917344197</v>
      </c>
      <c r="P33" s="361">
        <v>0</v>
      </c>
      <c r="Q33" s="230">
        <v>2.7</v>
      </c>
      <c r="R33" s="224">
        <v>3.8974939997065881</v>
      </c>
      <c r="S33" s="222">
        <v>2.9190655874947797</v>
      </c>
      <c r="T33" s="222">
        <v>3.9794318072190373</v>
      </c>
      <c r="U33" s="222">
        <v>5.7717326071617077</v>
      </c>
      <c r="V33" s="222">
        <v>4.9401558489251842</v>
      </c>
      <c r="W33" s="361">
        <v>5.9662084160901054</v>
      </c>
      <c r="X33" s="361">
        <v>4.0999999999999996</v>
      </c>
      <c r="Y33" s="230">
        <v>3.8</v>
      </c>
      <c r="Z33" s="222">
        <v>2.3921140902831888</v>
      </c>
      <c r="AA33" s="222">
        <v>2.4086076989248704</v>
      </c>
      <c r="AB33" s="233">
        <v>3.4471638481832634</v>
      </c>
      <c r="AC33" s="233">
        <v>5.433287383374247</v>
      </c>
      <c r="AD33" s="233">
        <v>3.6192889485562798</v>
      </c>
      <c r="AE33" s="365">
        <v>5.5772987592594747</v>
      </c>
      <c r="AF33" s="365">
        <v>3.3</v>
      </c>
      <c r="AG33" s="233">
        <v>3.1</v>
      </c>
    </row>
    <row r="34" spans="1:33" ht="13.15" customHeight="1" x14ac:dyDescent="0.2">
      <c r="A34" s="220" t="s">
        <v>171</v>
      </c>
      <c r="B34" s="222">
        <v>7.9537753565211853</v>
      </c>
      <c r="C34" s="222">
        <v>15.115401278072591</v>
      </c>
      <c r="D34" s="222">
        <v>16.507703578672928</v>
      </c>
      <c r="E34" s="222">
        <v>13.052322536557121</v>
      </c>
      <c r="F34" s="222">
        <v>11.007921672043793</v>
      </c>
      <c r="G34" s="361">
        <v>10.664814593373272</v>
      </c>
      <c r="H34" s="361">
        <v>6.2</v>
      </c>
      <c r="I34" s="228">
        <v>3.1</v>
      </c>
      <c r="J34" s="223">
        <v>21.07999075500366</v>
      </c>
      <c r="K34" s="222">
        <v>27.839991170623257</v>
      </c>
      <c r="L34" s="222">
        <v>23.684833767903648</v>
      </c>
      <c r="M34" s="222">
        <v>11.186934633053676</v>
      </c>
      <c r="N34" s="222">
        <v>22.509223997225082</v>
      </c>
      <c r="O34" s="361">
        <v>12.284669515428327</v>
      </c>
      <c r="P34" s="361">
        <v>7.8</v>
      </c>
      <c r="Q34" s="230">
        <v>5.0999999999999996</v>
      </c>
      <c r="R34" s="224">
        <v>15.209996663975353</v>
      </c>
      <c r="S34" s="222">
        <v>18.24866342544879</v>
      </c>
      <c r="T34" s="222">
        <v>18.106639727369554</v>
      </c>
      <c r="U34" s="222">
        <v>12.616412004262401</v>
      </c>
      <c r="V34" s="222">
        <v>12.429663096285438</v>
      </c>
      <c r="W34" s="361">
        <v>11.184167944665539</v>
      </c>
      <c r="X34" s="361">
        <v>7.1</v>
      </c>
      <c r="Y34" s="230">
        <v>3.4</v>
      </c>
      <c r="Z34" s="222">
        <v>10.649922457449158</v>
      </c>
      <c r="AA34" s="222">
        <v>12.375810999967744</v>
      </c>
      <c r="AB34" s="233">
        <v>13.665397689488511</v>
      </c>
      <c r="AC34" s="233">
        <v>8.9326896185359299</v>
      </c>
      <c r="AD34" s="233">
        <v>8.4779810841797243</v>
      </c>
      <c r="AE34" s="365">
        <v>10.375631424475666</v>
      </c>
      <c r="AF34" s="365">
        <v>5</v>
      </c>
      <c r="AG34" s="233">
        <v>2.2000000000000002</v>
      </c>
    </row>
    <row r="35" spans="1:33" ht="13.15" customHeight="1" x14ac:dyDescent="0.2">
      <c r="A35" s="220" t="s">
        <v>172</v>
      </c>
      <c r="B35" s="222">
        <v>9.3611761482415261</v>
      </c>
      <c r="C35" s="222">
        <v>9.3084890491066972</v>
      </c>
      <c r="D35" s="222">
        <v>16.603554410212077</v>
      </c>
      <c r="E35" s="222">
        <v>13.867710042861386</v>
      </c>
      <c r="F35" s="222">
        <v>15.684828950457517</v>
      </c>
      <c r="G35" s="361">
        <v>6.9047449930221658</v>
      </c>
      <c r="H35" s="361">
        <v>11.3</v>
      </c>
      <c r="I35" s="228">
        <v>13.4</v>
      </c>
      <c r="J35" s="223">
        <v>8.3598883379679467</v>
      </c>
      <c r="K35" s="222">
        <v>5.5987030485245457</v>
      </c>
      <c r="L35" s="222">
        <v>6.1885842980363845</v>
      </c>
      <c r="M35" s="222">
        <v>11.103095335576333</v>
      </c>
      <c r="N35" s="222">
        <v>6.5422174166545677</v>
      </c>
      <c r="O35" s="361">
        <v>5.8086163209251227</v>
      </c>
      <c r="P35" s="361">
        <v>0</v>
      </c>
      <c r="Q35" s="230">
        <v>2.5</v>
      </c>
      <c r="R35" s="224">
        <v>5.9460136375923707</v>
      </c>
      <c r="S35" s="222">
        <v>7.0981552328990203</v>
      </c>
      <c r="T35" s="222">
        <v>13.154268595844579</v>
      </c>
      <c r="U35" s="222">
        <v>12.996784535091205</v>
      </c>
      <c r="V35" s="222">
        <v>13.613546940794075</v>
      </c>
      <c r="W35" s="361">
        <v>6.5014094786993315</v>
      </c>
      <c r="X35" s="361">
        <v>11.3</v>
      </c>
      <c r="Y35" s="230">
        <v>12.2</v>
      </c>
      <c r="Z35" s="222">
        <v>6.1007573816600411</v>
      </c>
      <c r="AA35" s="222">
        <v>9.7903965643245012</v>
      </c>
      <c r="AB35" s="233">
        <v>13.138986497810265</v>
      </c>
      <c r="AC35" s="233">
        <v>12.69058246237525</v>
      </c>
      <c r="AD35" s="233">
        <v>10.380792564401789</v>
      </c>
      <c r="AE35" s="365">
        <v>7.9841248733193755</v>
      </c>
      <c r="AF35" s="365">
        <v>10.7</v>
      </c>
      <c r="AG35" s="233">
        <v>9.1999999999999993</v>
      </c>
    </row>
    <row r="36" spans="1:33" ht="13.15" customHeight="1" x14ac:dyDescent="0.2">
      <c r="A36" s="220" t="s">
        <v>173</v>
      </c>
      <c r="B36" s="222">
        <v>15.859440971822803</v>
      </c>
      <c r="C36" s="222">
        <v>8.7672610691288551</v>
      </c>
      <c r="D36" s="222">
        <v>4.2591906487932079</v>
      </c>
      <c r="E36" s="222">
        <v>5.5354333396064295</v>
      </c>
      <c r="F36" s="222">
        <v>1.8123403148182342</v>
      </c>
      <c r="G36" s="361">
        <v>2.8663145052933698</v>
      </c>
      <c r="H36" s="361">
        <v>2.2000000000000002</v>
      </c>
      <c r="I36" s="228">
        <v>4</v>
      </c>
      <c r="J36" s="223">
        <v>14.344590941508512</v>
      </c>
      <c r="K36" s="222">
        <v>0.29768294504729054</v>
      </c>
      <c r="L36" s="222">
        <v>0.1044600262542118</v>
      </c>
      <c r="M36" s="222">
        <v>6.5843490523975365</v>
      </c>
      <c r="N36" s="222">
        <v>0</v>
      </c>
      <c r="O36" s="361">
        <v>0</v>
      </c>
      <c r="P36" s="361">
        <v>9.1</v>
      </c>
      <c r="Q36" s="230">
        <v>0</v>
      </c>
      <c r="R36" s="224">
        <v>7.4081718497246722</v>
      </c>
      <c r="S36" s="222">
        <v>2.0950752598463596</v>
      </c>
      <c r="T36" s="222">
        <v>2.8190410646587432</v>
      </c>
      <c r="U36" s="222">
        <v>5.8417044126961404</v>
      </c>
      <c r="V36" s="222">
        <v>2.0553402841909785</v>
      </c>
      <c r="W36" s="361">
        <v>0.68153283657644936</v>
      </c>
      <c r="X36" s="361">
        <v>2.5</v>
      </c>
      <c r="Y36" s="230">
        <v>4.7</v>
      </c>
      <c r="Z36" s="222">
        <v>14.508894386337484</v>
      </c>
      <c r="AA36" s="222">
        <v>3.8813096601339225</v>
      </c>
      <c r="AB36" s="233">
        <v>4.3254004930124763</v>
      </c>
      <c r="AC36" s="233">
        <v>6.7074759149536787</v>
      </c>
      <c r="AD36" s="233">
        <v>3.6889414451881408</v>
      </c>
      <c r="AE36" s="365">
        <v>1.7036067650462343</v>
      </c>
      <c r="AF36" s="365">
        <v>1.9</v>
      </c>
      <c r="AG36" s="233">
        <v>5.7</v>
      </c>
    </row>
    <row r="37" spans="1:33" ht="13.15" customHeight="1" x14ac:dyDescent="0.2">
      <c r="A37" s="220" t="s">
        <v>174</v>
      </c>
      <c r="B37" s="222">
        <v>6.1776779021261001</v>
      </c>
      <c r="C37" s="222">
        <v>3.2797389814144875</v>
      </c>
      <c r="D37" s="222">
        <v>5.2738480740104547</v>
      </c>
      <c r="E37" s="222">
        <v>2.2527808535663234</v>
      </c>
      <c r="F37" s="222">
        <v>5.9155381428962972</v>
      </c>
      <c r="G37" s="361">
        <v>4.2152014072571191</v>
      </c>
      <c r="H37" s="361">
        <v>2.2000000000000002</v>
      </c>
      <c r="I37" s="228">
        <v>3.4</v>
      </c>
      <c r="J37" s="223">
        <v>3.4260954298769284</v>
      </c>
      <c r="K37" s="222">
        <v>2.3330330676620896</v>
      </c>
      <c r="L37" s="222">
        <v>4.1145770888924318</v>
      </c>
      <c r="M37" s="222">
        <v>2.3319139522242551</v>
      </c>
      <c r="N37" s="222">
        <v>0</v>
      </c>
      <c r="O37" s="361">
        <v>0</v>
      </c>
      <c r="P37" s="361">
        <v>0</v>
      </c>
      <c r="Q37" s="230">
        <v>2</v>
      </c>
      <c r="R37" s="224">
        <v>5.6840619133156824</v>
      </c>
      <c r="S37" s="222">
        <v>2.9957598544157462</v>
      </c>
      <c r="T37" s="222">
        <v>1.8724341684000709</v>
      </c>
      <c r="U37" s="222">
        <v>1.4488613550855447</v>
      </c>
      <c r="V37" s="222">
        <v>5.2966429761886511</v>
      </c>
      <c r="W37" s="361">
        <v>3.8178457016252381</v>
      </c>
      <c r="X37" s="361">
        <v>1.3</v>
      </c>
      <c r="Y37" s="230">
        <v>2.6</v>
      </c>
      <c r="Z37" s="222">
        <v>11.161914933080542</v>
      </c>
      <c r="AA37" s="222">
        <v>5.7533887191136213</v>
      </c>
      <c r="AB37" s="233">
        <v>8.2899266219874601</v>
      </c>
      <c r="AC37" s="233">
        <v>5.6058466414943835</v>
      </c>
      <c r="AD37" s="233">
        <v>8.5535107714660956</v>
      </c>
      <c r="AE37" s="365">
        <v>4.0591130683824765</v>
      </c>
      <c r="AF37" s="365">
        <v>7</v>
      </c>
      <c r="AG37" s="233">
        <v>5.2</v>
      </c>
    </row>
    <row r="38" spans="1:33" ht="13.15" customHeight="1" x14ac:dyDescent="0.2">
      <c r="A38" s="220" t="s">
        <v>175</v>
      </c>
      <c r="B38" s="222">
        <v>7.9398025456727321</v>
      </c>
      <c r="C38" s="222">
        <v>8.2392570389565218</v>
      </c>
      <c r="D38" s="222">
        <v>2.9000162128069591</v>
      </c>
      <c r="E38" s="222">
        <v>3.4598935710195096</v>
      </c>
      <c r="F38" s="222">
        <v>3.6981876478694895</v>
      </c>
      <c r="G38" s="361">
        <v>4.2679382644839059</v>
      </c>
      <c r="H38" s="361">
        <v>7.9</v>
      </c>
      <c r="I38" s="228">
        <v>2.8</v>
      </c>
      <c r="J38" s="223">
        <v>9.0339174733575298</v>
      </c>
      <c r="K38" s="222">
        <v>20.036791271175833</v>
      </c>
      <c r="L38" s="222">
        <v>8.3836869723962657</v>
      </c>
      <c r="M38" s="222">
        <v>5.8018233888384492</v>
      </c>
      <c r="N38" s="222">
        <v>5.3097210177332137</v>
      </c>
      <c r="O38" s="361">
        <v>10.732837364663883</v>
      </c>
      <c r="P38" s="361">
        <v>12.3</v>
      </c>
      <c r="Q38" s="230">
        <v>8.4</v>
      </c>
      <c r="R38" s="224">
        <v>4.4241917272273312</v>
      </c>
      <c r="S38" s="222">
        <v>3.352982922108827</v>
      </c>
      <c r="T38" s="222">
        <v>2.3845503692247161</v>
      </c>
      <c r="U38" s="222">
        <v>3.0559566145481041</v>
      </c>
      <c r="V38" s="222">
        <v>2.1373925218616692</v>
      </c>
      <c r="W38" s="361">
        <v>3.6245460609245392</v>
      </c>
      <c r="X38" s="361">
        <v>4.9000000000000004</v>
      </c>
      <c r="Y38" s="230">
        <v>1.8</v>
      </c>
      <c r="Z38" s="222">
        <v>6.5606131981847158</v>
      </c>
      <c r="AA38" s="222">
        <v>7.601197382226073</v>
      </c>
      <c r="AB38" s="233">
        <v>6.3848401666655343</v>
      </c>
      <c r="AC38" s="233">
        <v>7.2029476995107293</v>
      </c>
      <c r="AD38" s="233">
        <v>5.8084013494027431</v>
      </c>
      <c r="AE38" s="365">
        <v>5.6418567134989788</v>
      </c>
      <c r="AF38" s="365">
        <v>8.9</v>
      </c>
      <c r="AG38" s="233">
        <v>3.6</v>
      </c>
    </row>
    <row r="39" spans="1:33" ht="13.15" customHeight="1" x14ac:dyDescent="0.2">
      <c r="A39" s="220" t="s">
        <v>176</v>
      </c>
      <c r="B39" s="222">
        <v>5.6614977584119597</v>
      </c>
      <c r="C39" s="222">
        <v>5.6343514111004245</v>
      </c>
      <c r="D39" s="222">
        <v>3.4606132896234323</v>
      </c>
      <c r="E39" s="222">
        <v>3.8857967686725545</v>
      </c>
      <c r="F39" s="222">
        <v>7.870654134268114</v>
      </c>
      <c r="G39" s="361">
        <v>8.7706849241993456</v>
      </c>
      <c r="H39" s="361">
        <v>13.4</v>
      </c>
      <c r="I39" s="228">
        <v>3.8</v>
      </c>
      <c r="J39" s="223">
        <v>11.408357055152575</v>
      </c>
      <c r="K39" s="222">
        <v>12.795421786125949</v>
      </c>
      <c r="L39" s="222">
        <v>4.0042608019499042</v>
      </c>
      <c r="M39" s="222">
        <v>7.5697135848080546</v>
      </c>
      <c r="N39" s="222">
        <v>7.8196311473883133</v>
      </c>
      <c r="O39" s="361">
        <v>0</v>
      </c>
      <c r="P39" s="361">
        <v>0</v>
      </c>
      <c r="Q39" s="230">
        <v>8.9</v>
      </c>
      <c r="R39" s="224">
        <v>4.5884362093609576</v>
      </c>
      <c r="S39" s="222">
        <v>4.106851559028116</v>
      </c>
      <c r="T39" s="222">
        <v>2.1297856778383344</v>
      </c>
      <c r="U39" s="222">
        <v>2.5920439630155223</v>
      </c>
      <c r="V39" s="222">
        <v>4.9825573118125837</v>
      </c>
      <c r="W39" s="361">
        <v>3.0201016237670886</v>
      </c>
      <c r="X39" s="361">
        <v>4.8</v>
      </c>
      <c r="Y39" s="230">
        <v>3.1</v>
      </c>
      <c r="Z39" s="222">
        <v>7.6561136465927992</v>
      </c>
      <c r="AA39" s="222">
        <v>8.2237905834052558</v>
      </c>
      <c r="AB39" s="233">
        <v>5.6755005051850418</v>
      </c>
      <c r="AC39" s="233">
        <v>4.6718302941747112</v>
      </c>
      <c r="AD39" s="233">
        <v>9.0842614267941162</v>
      </c>
      <c r="AE39" s="365">
        <v>5.0856420172761121</v>
      </c>
      <c r="AF39" s="365">
        <v>6.4</v>
      </c>
      <c r="AG39" s="233">
        <v>4.0999999999999996</v>
      </c>
    </row>
    <row r="40" spans="1:33" ht="13.15" customHeight="1" x14ac:dyDescent="0.2">
      <c r="A40" s="220" t="s">
        <v>167</v>
      </c>
      <c r="B40" s="222">
        <v>23.327538157952446</v>
      </c>
      <c r="C40" s="222">
        <v>27.062424255929496</v>
      </c>
      <c r="D40" s="222">
        <v>24.09760608777146</v>
      </c>
      <c r="E40" s="222">
        <v>24.26560264886173</v>
      </c>
      <c r="F40" s="222">
        <v>25.429462485120744</v>
      </c>
      <c r="G40" s="361">
        <v>31.467560970267773</v>
      </c>
      <c r="H40" s="361">
        <v>24.3</v>
      </c>
      <c r="I40" s="228">
        <v>48.1</v>
      </c>
      <c r="J40" s="223">
        <v>11.090792066823269</v>
      </c>
      <c r="K40" s="222">
        <v>13.179990663390884</v>
      </c>
      <c r="L40" s="222">
        <v>38.810212230661321</v>
      </c>
      <c r="M40" s="222">
        <v>17.786065996257491</v>
      </c>
      <c r="N40" s="222">
        <v>46.46663299217483</v>
      </c>
      <c r="O40" s="361">
        <v>54.520330444016494</v>
      </c>
      <c r="P40" s="361">
        <v>44.8</v>
      </c>
      <c r="Q40" s="230">
        <v>60.6</v>
      </c>
      <c r="R40" s="224">
        <v>31.231289080697263</v>
      </c>
      <c r="S40" s="222">
        <v>36.018349312012518</v>
      </c>
      <c r="T40" s="222">
        <v>33.075776039449565</v>
      </c>
      <c r="U40" s="222">
        <v>26.388200523516005</v>
      </c>
      <c r="V40" s="222">
        <v>31.486577503223163</v>
      </c>
      <c r="W40" s="361">
        <v>41.715741022630866</v>
      </c>
      <c r="X40" s="361">
        <v>36.6</v>
      </c>
      <c r="Y40" s="230">
        <v>55.8</v>
      </c>
      <c r="Z40" s="222">
        <v>23.650066543697886</v>
      </c>
      <c r="AA40" s="222">
        <v>30.22493069653099</v>
      </c>
      <c r="AB40" s="233">
        <v>24.207418325511846</v>
      </c>
      <c r="AC40" s="233">
        <v>20.640909642495416</v>
      </c>
      <c r="AD40" s="233">
        <v>28.043150964048547</v>
      </c>
      <c r="AE40" s="365">
        <v>35.55446408447667</v>
      </c>
      <c r="AF40" s="365">
        <v>32.200000000000003</v>
      </c>
      <c r="AG40" s="233">
        <v>52</v>
      </c>
    </row>
    <row r="41" spans="1:33" ht="13.15" customHeight="1" thickBot="1" x14ac:dyDescent="0.25">
      <c r="A41" s="221" t="s">
        <v>177</v>
      </c>
      <c r="B41" s="222">
        <v>2.2738251837667036</v>
      </c>
      <c r="C41" s="222">
        <v>3.8396137844664029</v>
      </c>
      <c r="D41" s="222">
        <v>0.46344256835146524</v>
      </c>
      <c r="E41" s="222">
        <v>1.6498393661961326</v>
      </c>
      <c r="F41" s="222">
        <v>1.0852464601216436</v>
      </c>
      <c r="G41" s="361">
        <v>1.2232842486072151</v>
      </c>
      <c r="H41" s="361">
        <v>1.6</v>
      </c>
      <c r="I41" s="228">
        <v>0.8</v>
      </c>
      <c r="J41" s="223">
        <v>0</v>
      </c>
      <c r="K41" s="222">
        <v>3.9870965542147587</v>
      </c>
      <c r="L41" s="222">
        <v>1.3247240606067943</v>
      </c>
      <c r="M41" s="222">
        <v>0.53372138763742505</v>
      </c>
      <c r="N41" s="222">
        <v>0.84399605043414971</v>
      </c>
      <c r="O41" s="361">
        <v>4.7400896422527365</v>
      </c>
      <c r="P41" s="361">
        <v>0</v>
      </c>
      <c r="Q41" s="230">
        <v>1.1000000000000001</v>
      </c>
      <c r="R41" s="224">
        <v>1.5630986539761988</v>
      </c>
      <c r="S41" s="222">
        <v>3.8363582733682442</v>
      </c>
      <c r="T41" s="222">
        <v>0.34934104870066468</v>
      </c>
      <c r="U41" s="222">
        <v>1.3162080947174388</v>
      </c>
      <c r="V41" s="222">
        <v>0.90052393268249697</v>
      </c>
      <c r="W41" s="361">
        <v>0.69758470926857841</v>
      </c>
      <c r="X41" s="361">
        <v>0.2</v>
      </c>
      <c r="Y41" s="230">
        <v>0.5</v>
      </c>
      <c r="Z41" s="222">
        <v>1.169556971556331</v>
      </c>
      <c r="AA41" s="222">
        <v>2.3613550450884389</v>
      </c>
      <c r="AB41" s="233">
        <v>0.96305748554501824</v>
      </c>
      <c r="AC41" s="233">
        <v>1.3000986510834667</v>
      </c>
      <c r="AD41" s="233">
        <v>0.92875526947776377</v>
      </c>
      <c r="AE41" s="365">
        <v>0.629216814391104</v>
      </c>
      <c r="AF41" s="365">
        <v>1</v>
      </c>
      <c r="AG41" s="233">
        <v>1.1000000000000001</v>
      </c>
    </row>
    <row r="42" spans="1:33" ht="13.15" customHeight="1" thickBot="1" x14ac:dyDescent="0.25">
      <c r="A42" s="235" t="s">
        <v>62</v>
      </c>
      <c r="B42" s="225">
        <v>100</v>
      </c>
      <c r="C42" s="225">
        <v>100</v>
      </c>
      <c r="D42" s="225">
        <v>100</v>
      </c>
      <c r="E42" s="225">
        <v>100</v>
      </c>
      <c r="F42" s="225">
        <v>100</v>
      </c>
      <c r="G42" s="225">
        <v>100</v>
      </c>
      <c r="H42" s="225">
        <v>100</v>
      </c>
      <c r="I42" s="229">
        <v>100</v>
      </c>
      <c r="J42" s="226">
        <v>100</v>
      </c>
      <c r="K42" s="225">
        <v>100</v>
      </c>
      <c r="L42" s="225">
        <v>100</v>
      </c>
      <c r="M42" s="225">
        <v>100</v>
      </c>
      <c r="N42" s="225">
        <v>100</v>
      </c>
      <c r="O42" s="225">
        <v>100</v>
      </c>
      <c r="P42" s="225">
        <v>100</v>
      </c>
      <c r="Q42" s="231">
        <v>100</v>
      </c>
      <c r="R42" s="227">
        <v>100</v>
      </c>
      <c r="S42" s="225">
        <v>100</v>
      </c>
      <c r="T42" s="225">
        <v>100</v>
      </c>
      <c r="U42" s="225">
        <v>100</v>
      </c>
      <c r="V42" s="225">
        <v>100</v>
      </c>
      <c r="W42" s="225">
        <v>100</v>
      </c>
      <c r="X42" s="225">
        <v>100</v>
      </c>
      <c r="Y42" s="231">
        <v>100</v>
      </c>
      <c r="Z42" s="225">
        <v>100</v>
      </c>
      <c r="AA42" s="225">
        <v>100</v>
      </c>
      <c r="AB42" s="234">
        <v>100</v>
      </c>
      <c r="AC42" s="234">
        <v>100</v>
      </c>
      <c r="AD42" s="234">
        <v>100</v>
      </c>
      <c r="AE42" s="234">
        <v>100</v>
      </c>
      <c r="AF42" s="234">
        <v>100</v>
      </c>
      <c r="AG42" s="234">
        <v>100</v>
      </c>
    </row>
    <row r="43" spans="1:33" ht="9" customHeight="1" thickTop="1" x14ac:dyDescent="0.2">
      <c r="A43" s="757" t="s">
        <v>228</v>
      </c>
      <c r="B43" s="757"/>
      <c r="C43" s="757"/>
      <c r="D43" s="757"/>
      <c r="E43" s="757"/>
      <c r="F43" s="757"/>
      <c r="G43" s="758"/>
      <c r="H43" s="758"/>
      <c r="I43" s="757"/>
      <c r="J43" s="757"/>
      <c r="K43" s="757"/>
      <c r="L43" s="757"/>
      <c r="M43" s="757"/>
      <c r="N43" s="757"/>
      <c r="O43" s="758"/>
      <c r="P43" s="758"/>
      <c r="Q43" s="757"/>
      <c r="R43" s="757"/>
      <c r="S43" s="757"/>
      <c r="T43" s="757"/>
      <c r="U43" s="757"/>
      <c r="V43" s="757"/>
      <c r="W43" s="758"/>
      <c r="X43" s="758"/>
      <c r="Y43" s="757"/>
      <c r="Z43" s="757"/>
      <c r="AA43" s="757"/>
      <c r="AB43" s="757"/>
      <c r="AC43" s="757"/>
      <c r="AD43" s="757"/>
      <c r="AE43" s="758"/>
      <c r="AF43" s="758"/>
      <c r="AG43" s="757"/>
    </row>
    <row r="45" spans="1:33" ht="46.15" customHeight="1" thickBot="1" x14ac:dyDescent="0.25">
      <c r="A45" s="749" t="s">
        <v>279</v>
      </c>
      <c r="B45" s="749"/>
      <c r="C45" s="749"/>
      <c r="D45" s="749"/>
      <c r="E45" s="749"/>
      <c r="F45" s="749"/>
      <c r="G45" s="750"/>
      <c r="H45" s="750"/>
      <c r="I45" s="749"/>
      <c r="J45" s="749"/>
      <c r="K45" s="749"/>
      <c r="L45" s="749"/>
      <c r="M45" s="749"/>
      <c r="N45" s="749"/>
      <c r="O45" s="750"/>
      <c r="P45" s="750"/>
      <c r="Q45" s="749"/>
      <c r="R45" s="749"/>
      <c r="S45" s="749"/>
      <c r="T45" s="749"/>
      <c r="U45" s="749"/>
      <c r="V45" s="749"/>
      <c r="W45" s="750"/>
      <c r="X45" s="750"/>
      <c r="Y45" s="749"/>
      <c r="Z45" s="749"/>
      <c r="AA45" s="749"/>
      <c r="AB45" s="749"/>
      <c r="AC45" s="749"/>
      <c r="AD45" s="749"/>
      <c r="AE45" s="750"/>
      <c r="AF45" s="750"/>
      <c r="AG45" s="749"/>
    </row>
    <row r="46" spans="1:33" ht="15" customHeight="1" thickTop="1" x14ac:dyDescent="0.2">
      <c r="A46" s="759" t="s">
        <v>161</v>
      </c>
      <c r="B46" s="751" t="s">
        <v>130</v>
      </c>
      <c r="C46" s="751"/>
      <c r="D46" s="751"/>
      <c r="E46" s="751"/>
      <c r="F46" s="751"/>
      <c r="G46" s="751"/>
      <c r="H46" s="751"/>
      <c r="I46" s="752"/>
      <c r="J46" s="753" t="s">
        <v>131</v>
      </c>
      <c r="K46" s="754"/>
      <c r="L46" s="754"/>
      <c r="M46" s="754"/>
      <c r="N46" s="754"/>
      <c r="O46" s="754"/>
      <c r="P46" s="754"/>
      <c r="Q46" s="755"/>
      <c r="R46" s="756" t="s">
        <v>100</v>
      </c>
      <c r="S46" s="754"/>
      <c r="T46" s="754"/>
      <c r="U46" s="754"/>
      <c r="V46" s="754"/>
      <c r="W46" s="754"/>
      <c r="X46" s="754"/>
      <c r="Y46" s="755"/>
      <c r="Z46" s="754" t="s">
        <v>132</v>
      </c>
      <c r="AA46" s="754"/>
      <c r="AB46" s="754"/>
      <c r="AC46" s="754"/>
      <c r="AD46" s="754"/>
      <c r="AE46" s="754"/>
      <c r="AF46" s="754"/>
      <c r="AG46" s="754"/>
    </row>
    <row r="47" spans="1:33" ht="12" thickBot="1" x14ac:dyDescent="0.25">
      <c r="A47" s="760"/>
      <c r="B47" s="260" t="s">
        <v>5</v>
      </c>
      <c r="C47" s="260" t="s">
        <v>6</v>
      </c>
      <c r="D47" s="260" t="s">
        <v>7</v>
      </c>
      <c r="E47" s="260" t="s">
        <v>8</v>
      </c>
      <c r="F47" s="260" t="s">
        <v>9</v>
      </c>
      <c r="G47" s="260" t="s">
        <v>10</v>
      </c>
      <c r="H47" s="260">
        <v>2022</v>
      </c>
      <c r="I47" s="261">
        <v>2024</v>
      </c>
      <c r="J47" s="262" t="s">
        <v>5</v>
      </c>
      <c r="K47" s="263" t="s">
        <v>6</v>
      </c>
      <c r="L47" s="263" t="s">
        <v>7</v>
      </c>
      <c r="M47" s="263" t="s">
        <v>8</v>
      </c>
      <c r="N47" s="263" t="s">
        <v>9</v>
      </c>
      <c r="O47" s="263" t="s">
        <v>10</v>
      </c>
      <c r="P47" s="263">
        <v>2022</v>
      </c>
      <c r="Q47" s="264">
        <v>2024</v>
      </c>
      <c r="R47" s="265" t="s">
        <v>5</v>
      </c>
      <c r="S47" s="263" t="s">
        <v>6</v>
      </c>
      <c r="T47" s="263" t="s">
        <v>7</v>
      </c>
      <c r="U47" s="263" t="s">
        <v>8</v>
      </c>
      <c r="V47" s="263" t="s">
        <v>9</v>
      </c>
      <c r="W47" s="263" t="s">
        <v>10</v>
      </c>
      <c r="X47" s="263">
        <v>2022</v>
      </c>
      <c r="Y47" s="264">
        <v>2024</v>
      </c>
      <c r="Z47" s="263" t="s">
        <v>5</v>
      </c>
      <c r="AA47" s="263" t="s">
        <v>6</v>
      </c>
      <c r="AB47" s="266" t="s">
        <v>7</v>
      </c>
      <c r="AC47" s="266" t="s">
        <v>8</v>
      </c>
      <c r="AD47" s="266" t="s">
        <v>9</v>
      </c>
      <c r="AE47" s="266" t="s">
        <v>10</v>
      </c>
      <c r="AF47" s="266">
        <v>2022</v>
      </c>
      <c r="AG47" s="266">
        <v>2024</v>
      </c>
    </row>
    <row r="48" spans="1:33" ht="13.15" customHeight="1" x14ac:dyDescent="0.2">
      <c r="A48" s="253" t="s">
        <v>168</v>
      </c>
      <c r="B48" s="267">
        <v>6169.842765970262</v>
      </c>
      <c r="C48" s="267">
        <v>11142.568042649309</v>
      </c>
      <c r="D48" s="267">
        <v>9148.6100245890157</v>
      </c>
      <c r="E48" s="267">
        <v>9606.4566540347078</v>
      </c>
      <c r="F48" s="267">
        <v>12478.461266167571</v>
      </c>
      <c r="G48" s="362">
        <v>8140.1139284399333</v>
      </c>
      <c r="H48" s="362">
        <v>7407</v>
      </c>
      <c r="I48" s="268">
        <v>3567</v>
      </c>
      <c r="J48" s="269">
        <v>3193.3480249734675</v>
      </c>
      <c r="K48" s="267">
        <v>2341.4960544999999</v>
      </c>
      <c r="L48" s="267">
        <v>1811.9605446400681</v>
      </c>
      <c r="M48" s="267">
        <v>6888.813532724831</v>
      </c>
      <c r="N48" s="267">
        <v>596.053</v>
      </c>
      <c r="O48" s="362">
        <v>231.79152969</v>
      </c>
      <c r="P48" s="362">
        <v>0</v>
      </c>
      <c r="Q48" s="270">
        <v>853</v>
      </c>
      <c r="R48" s="271">
        <v>7947.7616589257696</v>
      </c>
      <c r="S48" s="267">
        <v>11705.745860149304</v>
      </c>
      <c r="T48" s="267">
        <v>7886.5470974426617</v>
      </c>
      <c r="U48" s="267">
        <v>13074.841305880296</v>
      </c>
      <c r="V48" s="267">
        <v>11610.993859733124</v>
      </c>
      <c r="W48" s="362">
        <v>6307.8972589468049</v>
      </c>
      <c r="X48" s="362">
        <v>5301</v>
      </c>
      <c r="Y48" s="270">
        <v>3567</v>
      </c>
      <c r="Z48" s="267">
        <v>10847.740269670136</v>
      </c>
      <c r="AA48" s="267">
        <v>14640.83272817798</v>
      </c>
      <c r="AB48" s="272">
        <v>12181.572327078002</v>
      </c>
      <c r="AC48" s="272">
        <v>22682.244800376247</v>
      </c>
      <c r="AD48" s="272">
        <v>16644.804028330716</v>
      </c>
      <c r="AE48" s="366">
        <v>8804.0552692110086</v>
      </c>
      <c r="AF48" s="366">
        <v>8042</v>
      </c>
      <c r="AG48" s="272">
        <v>6729</v>
      </c>
    </row>
    <row r="49" spans="1:33" ht="13.15" customHeight="1" x14ac:dyDescent="0.2">
      <c r="A49" s="220" t="s">
        <v>169</v>
      </c>
      <c r="B49" s="236">
        <v>3612.5511316364032</v>
      </c>
      <c r="C49" s="236">
        <v>5837.9093518032505</v>
      </c>
      <c r="D49" s="236">
        <v>8892.9439773022514</v>
      </c>
      <c r="E49" s="236">
        <v>7610.290768627553</v>
      </c>
      <c r="F49" s="236">
        <v>6315.8532442712376</v>
      </c>
      <c r="G49" s="363">
        <v>14440.024367050592</v>
      </c>
      <c r="H49" s="363">
        <v>7909</v>
      </c>
      <c r="I49" s="237">
        <v>6992</v>
      </c>
      <c r="J49" s="238">
        <v>526.509512011845</v>
      </c>
      <c r="K49" s="236">
        <v>410.73365999999999</v>
      </c>
      <c r="L49" s="236">
        <v>1420.8901357193793</v>
      </c>
      <c r="M49" s="236">
        <v>947.1894743045375</v>
      </c>
      <c r="N49" s="236">
        <v>0</v>
      </c>
      <c r="O49" s="363">
        <v>299.441637003332</v>
      </c>
      <c r="P49" s="363">
        <v>0</v>
      </c>
      <c r="Q49" s="239">
        <v>384</v>
      </c>
      <c r="R49" s="240">
        <v>2272.7100117689147</v>
      </c>
      <c r="S49" s="236">
        <v>5401.6997123186484</v>
      </c>
      <c r="T49" s="236">
        <v>8454.8440243154782</v>
      </c>
      <c r="U49" s="236">
        <v>6408.0702039394891</v>
      </c>
      <c r="V49" s="236">
        <v>5365.572067363476</v>
      </c>
      <c r="W49" s="363">
        <v>11797.427266090201</v>
      </c>
      <c r="X49" s="363">
        <v>3452</v>
      </c>
      <c r="Y49" s="239">
        <v>4407</v>
      </c>
      <c r="Z49" s="236">
        <v>4539.6237231969453</v>
      </c>
      <c r="AA49" s="236">
        <v>9179.2035903600099</v>
      </c>
      <c r="AB49" s="241">
        <v>15201.82877137472</v>
      </c>
      <c r="AC49" s="241">
        <v>11236.786992388075</v>
      </c>
      <c r="AD49" s="241">
        <v>13329.118551994847</v>
      </c>
      <c r="AE49" s="367">
        <v>15159.776838760423</v>
      </c>
      <c r="AF49" s="367">
        <v>4648</v>
      </c>
      <c r="AG49" s="241">
        <v>6379</v>
      </c>
    </row>
    <row r="50" spans="1:33" ht="13.15" customHeight="1" x14ac:dyDescent="0.2">
      <c r="A50" s="220" t="s">
        <v>170</v>
      </c>
      <c r="B50" s="236">
        <v>2223.7466087745624</v>
      </c>
      <c r="C50" s="236">
        <v>1827.500174007223</v>
      </c>
      <c r="D50" s="236">
        <v>3827.1080371627086</v>
      </c>
      <c r="E50" s="236">
        <v>7606.6786847161438</v>
      </c>
      <c r="F50" s="236">
        <v>5465.6765999540667</v>
      </c>
      <c r="G50" s="363">
        <v>2552.1984973472022</v>
      </c>
      <c r="H50" s="363">
        <v>12076</v>
      </c>
      <c r="I50" s="237">
        <v>3916</v>
      </c>
      <c r="J50" s="238">
        <v>1221.5653215807563</v>
      </c>
      <c r="K50" s="236">
        <v>500.59251</v>
      </c>
      <c r="L50" s="236">
        <v>982.47898013695158</v>
      </c>
      <c r="M50" s="236">
        <v>0</v>
      </c>
      <c r="N50" s="236">
        <v>476.29649999999998</v>
      </c>
      <c r="O50" s="363">
        <v>0</v>
      </c>
      <c r="P50" s="363">
        <v>0</v>
      </c>
      <c r="Q50" s="239">
        <v>0</v>
      </c>
      <c r="R50" s="240">
        <v>2282.8509973448299</v>
      </c>
      <c r="S50" s="236">
        <v>1325.1668733709525</v>
      </c>
      <c r="T50" s="236">
        <v>3488.5251622389978</v>
      </c>
      <c r="U50" s="236">
        <v>6100.240179272645</v>
      </c>
      <c r="V50" s="236">
        <v>5059.5296666865415</v>
      </c>
      <c r="W50" s="363">
        <v>2422.5650857689416</v>
      </c>
      <c r="X50" s="363">
        <v>9286</v>
      </c>
      <c r="Y50" s="239">
        <v>3120</v>
      </c>
      <c r="Z50" s="236">
        <v>4162.7546159064377</v>
      </c>
      <c r="AA50" s="236">
        <v>5431.9467227165451</v>
      </c>
      <c r="AB50" s="241">
        <v>6633.7144271965008</v>
      </c>
      <c r="AC50" s="241">
        <v>12464.150222332057</v>
      </c>
      <c r="AD50" s="241">
        <v>11877.744744328045</v>
      </c>
      <c r="AE50" s="367">
        <v>9002.1401944074296</v>
      </c>
      <c r="AF50" s="367">
        <v>15523</v>
      </c>
      <c r="AG50" s="241">
        <v>10464</v>
      </c>
    </row>
    <row r="51" spans="1:33" ht="13.15" customHeight="1" x14ac:dyDescent="0.2">
      <c r="A51" s="220" t="s">
        <v>162</v>
      </c>
      <c r="B51" s="236">
        <v>239.8683237119543</v>
      </c>
      <c r="C51" s="236">
        <v>1202.845010514151</v>
      </c>
      <c r="D51" s="236">
        <v>4269.0078484492487</v>
      </c>
      <c r="E51" s="236">
        <v>3020.4934878459785</v>
      </c>
      <c r="F51" s="236">
        <v>3804.876326567236</v>
      </c>
      <c r="G51" s="363">
        <v>2534.8234783885432</v>
      </c>
      <c r="H51" s="363">
        <v>1703</v>
      </c>
      <c r="I51" s="237">
        <v>1700</v>
      </c>
      <c r="J51" s="238">
        <v>374.99365515898421</v>
      </c>
      <c r="K51" s="236">
        <v>204.901455</v>
      </c>
      <c r="L51" s="236">
        <v>51.5341381697</v>
      </c>
      <c r="M51" s="236">
        <v>584.07830814999568</v>
      </c>
      <c r="N51" s="236">
        <v>0</v>
      </c>
      <c r="O51" s="363">
        <v>87.195843907634</v>
      </c>
      <c r="P51" s="363">
        <v>0</v>
      </c>
      <c r="Q51" s="239">
        <v>75</v>
      </c>
      <c r="R51" s="240">
        <v>239.8683237119543</v>
      </c>
      <c r="S51" s="236">
        <v>808.87673680671685</v>
      </c>
      <c r="T51" s="236">
        <v>2293.5879705723819</v>
      </c>
      <c r="U51" s="236">
        <v>2115.3413148957598</v>
      </c>
      <c r="V51" s="236">
        <v>1805.6372478933081</v>
      </c>
      <c r="W51" s="363">
        <v>1020.6749362961353</v>
      </c>
      <c r="X51" s="363">
        <v>974</v>
      </c>
      <c r="Y51" s="239">
        <v>925</v>
      </c>
      <c r="Z51" s="236">
        <v>1217.617651994148</v>
      </c>
      <c r="AA51" s="236">
        <v>2429.0385511989161</v>
      </c>
      <c r="AB51" s="241">
        <v>4616.226113345977</v>
      </c>
      <c r="AC51" s="241">
        <v>4035.3633091594197</v>
      </c>
      <c r="AD51" s="241">
        <v>3857.6592597565623</v>
      </c>
      <c r="AE51" s="367">
        <v>2347.917471779982</v>
      </c>
      <c r="AF51" s="367">
        <v>1916</v>
      </c>
      <c r="AG51" s="241">
        <v>1225</v>
      </c>
    </row>
    <row r="52" spans="1:33" ht="13.15" customHeight="1" x14ac:dyDescent="0.2">
      <c r="A52" s="220" t="s">
        <v>163</v>
      </c>
      <c r="B52" s="236">
        <v>6624.1482846948802</v>
      </c>
      <c r="C52" s="236">
        <v>4795.6446842751238</v>
      </c>
      <c r="D52" s="236">
        <v>9976.0664877282215</v>
      </c>
      <c r="E52" s="236">
        <v>7205.1139567386372</v>
      </c>
      <c r="F52" s="236">
        <v>7758.9447604585657</v>
      </c>
      <c r="G52" s="363">
        <v>6759.1004761051499</v>
      </c>
      <c r="H52" s="363">
        <v>9879</v>
      </c>
      <c r="I52" s="237">
        <v>6375</v>
      </c>
      <c r="J52" s="238">
        <v>232.45474010044376</v>
      </c>
      <c r="K52" s="236">
        <v>410.05397094146144</v>
      </c>
      <c r="L52" s="236">
        <v>729.3290179754681</v>
      </c>
      <c r="M52" s="236">
        <v>1914.9489077125243</v>
      </c>
      <c r="N52" s="236">
        <v>189.64760000000001</v>
      </c>
      <c r="O52" s="363">
        <v>0</v>
      </c>
      <c r="P52" s="363">
        <v>0</v>
      </c>
      <c r="Q52" s="239">
        <v>1527</v>
      </c>
      <c r="R52" s="240">
        <v>4475.5945886331938</v>
      </c>
      <c r="S52" s="236">
        <v>2638.1377523338547</v>
      </c>
      <c r="T52" s="236">
        <v>5450.242246326412</v>
      </c>
      <c r="U52" s="236">
        <v>5429.5000433990972</v>
      </c>
      <c r="V52" s="236">
        <v>4337.1155946279487</v>
      </c>
      <c r="W52" s="363">
        <v>3968.5910395635806</v>
      </c>
      <c r="X52" s="363">
        <v>3999</v>
      </c>
      <c r="Y52" s="239">
        <v>2685</v>
      </c>
      <c r="Z52" s="236">
        <v>5857.0883527062033</v>
      </c>
      <c r="AA52" s="236">
        <v>4325.7733542048882</v>
      </c>
      <c r="AB52" s="241">
        <v>7263.7225235450414</v>
      </c>
      <c r="AC52" s="241">
        <v>7683.6918175602432</v>
      </c>
      <c r="AD52" s="241">
        <v>7108.0278627342896</v>
      </c>
      <c r="AE52" s="367">
        <v>6925.2599645077571</v>
      </c>
      <c r="AF52" s="367">
        <v>5927</v>
      </c>
      <c r="AG52" s="241">
        <v>4437</v>
      </c>
    </row>
    <row r="53" spans="1:33" ht="13.15" customHeight="1" x14ac:dyDescent="0.2">
      <c r="A53" s="220" t="s">
        <v>164</v>
      </c>
      <c r="B53" s="236">
        <v>1753.8078130770948</v>
      </c>
      <c r="C53" s="236">
        <v>166.86417</v>
      </c>
      <c r="D53" s="236">
        <v>935.61364946696949</v>
      </c>
      <c r="E53" s="236">
        <v>1136.4968563704219</v>
      </c>
      <c r="F53" s="236">
        <v>1102.9332297585584</v>
      </c>
      <c r="G53" s="363">
        <v>4275.6006007737524</v>
      </c>
      <c r="H53" s="363">
        <v>1745</v>
      </c>
      <c r="I53" s="237">
        <v>1507</v>
      </c>
      <c r="J53" s="238">
        <v>405.40604187860515</v>
      </c>
      <c r="K53" s="236">
        <v>0</v>
      </c>
      <c r="L53" s="236">
        <v>73.347529568470819</v>
      </c>
      <c r="M53" s="236">
        <v>700.76609035637887</v>
      </c>
      <c r="N53" s="236">
        <v>0</v>
      </c>
      <c r="O53" s="363">
        <v>0</v>
      </c>
      <c r="P53" s="363">
        <v>0</v>
      </c>
      <c r="Q53" s="239">
        <v>667</v>
      </c>
      <c r="R53" s="240">
        <v>764.87369926502743</v>
      </c>
      <c r="S53" s="236">
        <v>166.86417</v>
      </c>
      <c r="T53" s="236">
        <v>617.94015081913903</v>
      </c>
      <c r="U53" s="236">
        <v>758.52381185009449</v>
      </c>
      <c r="V53" s="236">
        <v>839.9400946104281</v>
      </c>
      <c r="W53" s="363">
        <v>1662.1237584834587</v>
      </c>
      <c r="X53" s="363">
        <v>356</v>
      </c>
      <c r="Y53" s="239">
        <v>1125</v>
      </c>
      <c r="Z53" s="236">
        <v>1255.6333699438965</v>
      </c>
      <c r="AA53" s="236">
        <v>1088.0263347157704</v>
      </c>
      <c r="AB53" s="241">
        <v>2512.0314502687347</v>
      </c>
      <c r="AC53" s="241">
        <v>2557.5266157512542</v>
      </c>
      <c r="AD53" s="241">
        <v>2932.7532241118438</v>
      </c>
      <c r="AE53" s="367">
        <v>2618.5501590651961</v>
      </c>
      <c r="AF53" s="367">
        <v>1122</v>
      </c>
      <c r="AG53" s="241">
        <v>4468</v>
      </c>
    </row>
    <row r="54" spans="1:33" ht="13.15" customHeight="1" x14ac:dyDescent="0.2">
      <c r="A54" s="220" t="s">
        <v>165</v>
      </c>
      <c r="B54" s="236">
        <v>367.81674923896276</v>
      </c>
      <c r="C54" s="236">
        <v>225.96579851238621</v>
      </c>
      <c r="D54" s="236">
        <v>401.38080965924775</v>
      </c>
      <c r="E54" s="236">
        <v>1286.3382191758883</v>
      </c>
      <c r="F54" s="236">
        <v>1226.1317055725681</v>
      </c>
      <c r="G54" s="363">
        <v>718.38293662416004</v>
      </c>
      <c r="H54" s="363">
        <v>765</v>
      </c>
      <c r="I54" s="237">
        <v>653</v>
      </c>
      <c r="J54" s="238">
        <v>52.895388931831988</v>
      </c>
      <c r="K54" s="236">
        <v>122.76800799999999</v>
      </c>
      <c r="L54" s="236">
        <v>0</v>
      </c>
      <c r="M54" s="236">
        <v>377.35534907714191</v>
      </c>
      <c r="N54" s="236">
        <v>0</v>
      </c>
      <c r="O54" s="363">
        <v>0</v>
      </c>
      <c r="P54" s="363">
        <v>1037</v>
      </c>
      <c r="Q54" s="239">
        <v>115</v>
      </c>
      <c r="R54" s="240">
        <v>0</v>
      </c>
      <c r="S54" s="236">
        <v>122.76800799999999</v>
      </c>
      <c r="T54" s="236">
        <v>0</v>
      </c>
      <c r="U54" s="236">
        <v>397.70688314483431</v>
      </c>
      <c r="V54" s="236">
        <v>0</v>
      </c>
      <c r="W54" s="363">
        <v>512.17523002709186</v>
      </c>
      <c r="X54" s="363">
        <v>187</v>
      </c>
      <c r="Y54" s="239">
        <v>397</v>
      </c>
      <c r="Z54" s="236">
        <v>489.99448134265248</v>
      </c>
      <c r="AA54" s="236">
        <v>832.12174107766828</v>
      </c>
      <c r="AB54" s="241">
        <v>939.46680717664594</v>
      </c>
      <c r="AC54" s="241">
        <v>1151.5471616658283</v>
      </c>
      <c r="AD54" s="241">
        <v>2133.0794830774357</v>
      </c>
      <c r="AE54" s="367">
        <v>3101.2340941801622</v>
      </c>
      <c r="AF54" s="367">
        <v>3179</v>
      </c>
      <c r="AG54" s="241">
        <v>2017</v>
      </c>
    </row>
    <row r="55" spans="1:33" ht="13.15" customHeight="1" x14ac:dyDescent="0.2">
      <c r="A55" s="220" t="s">
        <v>166</v>
      </c>
      <c r="B55" s="236">
        <v>5144.6332432051167</v>
      </c>
      <c r="C55" s="236">
        <v>4372.2814478406763</v>
      </c>
      <c r="D55" s="236">
        <v>9213.6583895362655</v>
      </c>
      <c r="E55" s="236">
        <v>10930.160758117441</v>
      </c>
      <c r="F55" s="236">
        <v>9224.3287685881387</v>
      </c>
      <c r="G55" s="363">
        <v>12169.61001686266</v>
      </c>
      <c r="H55" s="363">
        <v>7667</v>
      </c>
      <c r="I55" s="237">
        <v>7668</v>
      </c>
      <c r="J55" s="238">
        <v>973.07690472013292</v>
      </c>
      <c r="K55" s="236">
        <v>341.2638184670439</v>
      </c>
      <c r="L55" s="236">
        <v>696.92133053907583</v>
      </c>
      <c r="M55" s="236">
        <v>1260.1148439694018</v>
      </c>
      <c r="N55" s="236">
        <v>784.9439018193973</v>
      </c>
      <c r="O55" s="363">
        <v>275.73982268669801</v>
      </c>
      <c r="P55" s="363">
        <v>0</v>
      </c>
      <c r="Q55" s="239">
        <v>1147</v>
      </c>
      <c r="R55" s="240">
        <v>3496.3008490391835</v>
      </c>
      <c r="S55" s="236">
        <v>3348.046802499905</v>
      </c>
      <c r="T55" s="236">
        <v>5069.7390654508563</v>
      </c>
      <c r="U55" s="236">
        <v>7074.1703755041553</v>
      </c>
      <c r="V55" s="236">
        <v>6469.8947801639642</v>
      </c>
      <c r="W55" s="363">
        <v>7249.0890361530282</v>
      </c>
      <c r="X55" s="363">
        <v>3619</v>
      </c>
      <c r="Y55" s="239">
        <v>5127</v>
      </c>
      <c r="Z55" s="236">
        <v>4202.1773464266416</v>
      </c>
      <c r="AA55" s="236">
        <v>5256.344392510312</v>
      </c>
      <c r="AB55" s="241">
        <v>8547.3793893869406</v>
      </c>
      <c r="AC55" s="241">
        <v>12524.593923310844</v>
      </c>
      <c r="AD55" s="241">
        <v>9782.7130327477662</v>
      </c>
      <c r="AE55" s="367">
        <v>11436.178670851097</v>
      </c>
      <c r="AF55" s="367">
        <v>5687</v>
      </c>
      <c r="AG55" s="241">
        <v>8132</v>
      </c>
    </row>
    <row r="56" spans="1:33" ht="13.15" customHeight="1" x14ac:dyDescent="0.2">
      <c r="A56" s="220" t="s">
        <v>171</v>
      </c>
      <c r="B56" s="236">
        <v>9693.6626078041318</v>
      </c>
      <c r="C56" s="236">
        <v>23834.86586057633</v>
      </c>
      <c r="D56" s="236">
        <v>29141.30183377492</v>
      </c>
      <c r="E56" s="236">
        <v>19723.592042650063</v>
      </c>
      <c r="F56" s="236">
        <v>18967.412790483191</v>
      </c>
      <c r="G56" s="363">
        <v>18575.500822462298</v>
      </c>
      <c r="H56" s="363">
        <v>9795</v>
      </c>
      <c r="I56" s="237">
        <v>4955</v>
      </c>
      <c r="J56" s="238">
        <v>6922.3301565178408</v>
      </c>
      <c r="K56" s="236">
        <v>8656.5954751362588</v>
      </c>
      <c r="L56" s="236">
        <v>10204.04541886713</v>
      </c>
      <c r="M56" s="236">
        <v>3821.1832716300291</v>
      </c>
      <c r="N56" s="236">
        <v>4384.5186517641469</v>
      </c>
      <c r="O56" s="363">
        <v>922.03034541712782</v>
      </c>
      <c r="P56" s="363">
        <v>309</v>
      </c>
      <c r="Q56" s="239">
        <v>2162</v>
      </c>
      <c r="R56" s="240">
        <v>13644.33768317375</v>
      </c>
      <c r="S56" s="236">
        <v>20930.457846925663</v>
      </c>
      <c r="T56" s="236">
        <v>23067.599400337505</v>
      </c>
      <c r="U56" s="236">
        <v>15463.406592149417</v>
      </c>
      <c r="V56" s="236">
        <v>16278.55777127968</v>
      </c>
      <c r="W56" s="363">
        <v>13589.037387215651</v>
      </c>
      <c r="X56" s="363">
        <v>6229</v>
      </c>
      <c r="Y56" s="239">
        <v>4616</v>
      </c>
      <c r="Z56" s="236">
        <v>18708.49850919743</v>
      </c>
      <c r="AA56" s="236">
        <v>27007.936901258316</v>
      </c>
      <c r="AB56" s="241">
        <v>33883.895197052538</v>
      </c>
      <c r="AC56" s="241">
        <v>20591.274162578335</v>
      </c>
      <c r="AD56" s="241">
        <v>22915.455831919011</v>
      </c>
      <c r="AE56" s="367">
        <v>21275.097482666635</v>
      </c>
      <c r="AF56" s="367">
        <v>8517</v>
      </c>
      <c r="AG56" s="241">
        <v>5843</v>
      </c>
    </row>
    <row r="57" spans="1:33" ht="13.15" customHeight="1" x14ac:dyDescent="0.2">
      <c r="A57" s="220" t="s">
        <v>172</v>
      </c>
      <c r="B57" s="236">
        <v>11408.932126663225</v>
      </c>
      <c r="C57" s="236">
        <v>14678.180470931744</v>
      </c>
      <c r="D57" s="236">
        <v>29310.508774012771</v>
      </c>
      <c r="E57" s="236">
        <v>20955.738312861773</v>
      </c>
      <c r="F57" s="236">
        <v>27026.048523491474</v>
      </c>
      <c r="G57" s="363">
        <v>12026.37844041576</v>
      </c>
      <c r="H57" s="363">
        <v>17976</v>
      </c>
      <c r="I57" s="237">
        <v>21214</v>
      </c>
      <c r="J57" s="238">
        <v>2745.2529661712974</v>
      </c>
      <c r="K57" s="236">
        <v>1740.8664815824418</v>
      </c>
      <c r="L57" s="236">
        <v>2666.2038616976342</v>
      </c>
      <c r="M57" s="236">
        <v>3792.5458180706719</v>
      </c>
      <c r="N57" s="236">
        <v>1274.3431000000003</v>
      </c>
      <c r="O57" s="363">
        <v>435.96781387174502</v>
      </c>
      <c r="P57" s="363">
        <v>0</v>
      </c>
      <c r="Q57" s="239">
        <v>1063</v>
      </c>
      <c r="R57" s="240">
        <v>5333.9536971905063</v>
      </c>
      <c r="S57" s="236">
        <v>8141.2887853442353</v>
      </c>
      <c r="T57" s="236">
        <v>16758.349585688964</v>
      </c>
      <c r="U57" s="236">
        <v>15929.613236217758</v>
      </c>
      <c r="V57" s="236">
        <v>17829.035962686001</v>
      </c>
      <c r="W57" s="363">
        <v>7899.3714072205357</v>
      </c>
      <c r="X57" s="363">
        <v>9917</v>
      </c>
      <c r="Y57" s="239">
        <v>16359</v>
      </c>
      <c r="Z57" s="236">
        <v>10717.074310708142</v>
      </c>
      <c r="AA57" s="236">
        <v>21365.744244822541</v>
      </c>
      <c r="AB57" s="241">
        <v>32578.637783058548</v>
      </c>
      <c r="AC57" s="241">
        <v>29253.816479118508</v>
      </c>
      <c r="AD57" s="241">
        <v>28058.636973578279</v>
      </c>
      <c r="AE57" s="367">
        <v>16371.344359144598</v>
      </c>
      <c r="AF57" s="367">
        <v>18185</v>
      </c>
      <c r="AG57" s="241">
        <v>24122</v>
      </c>
    </row>
    <row r="58" spans="1:33" ht="13.15" customHeight="1" x14ac:dyDescent="0.2">
      <c r="A58" s="220" t="s">
        <v>173</v>
      </c>
      <c r="B58" s="236">
        <v>19328.691475198575</v>
      </c>
      <c r="C58" s="236">
        <v>13824.739926056744</v>
      </c>
      <c r="D58" s="236">
        <v>7518.8144536608233</v>
      </c>
      <c r="E58" s="236">
        <v>8364.6897832851009</v>
      </c>
      <c r="F58" s="236">
        <v>3122.7881058867833</v>
      </c>
      <c r="G58" s="363">
        <v>4992.4194166109573</v>
      </c>
      <c r="H58" s="363">
        <v>3452</v>
      </c>
      <c r="I58" s="237">
        <v>6280</v>
      </c>
      <c r="J58" s="238">
        <v>4710.5331122475518</v>
      </c>
      <c r="K58" s="236">
        <v>92.561840962104043</v>
      </c>
      <c r="L58" s="236">
        <v>45.004109498902118</v>
      </c>
      <c r="M58" s="236">
        <v>2249.0526027795895</v>
      </c>
      <c r="N58" s="236">
        <v>0</v>
      </c>
      <c r="O58" s="363">
        <v>0</v>
      </c>
      <c r="P58" s="363">
        <v>362</v>
      </c>
      <c r="Q58" s="239">
        <v>0</v>
      </c>
      <c r="R58" s="240">
        <v>6645.602925872483</v>
      </c>
      <c r="S58" s="236">
        <v>2402.9641727732528</v>
      </c>
      <c r="T58" s="236">
        <v>3591.417897068628</v>
      </c>
      <c r="U58" s="236">
        <v>7159.9318803282058</v>
      </c>
      <c r="V58" s="236">
        <v>2691.7845879378692</v>
      </c>
      <c r="W58" s="363">
        <v>828.07905269965659</v>
      </c>
      <c r="X58" s="363">
        <v>2217</v>
      </c>
      <c r="Y58" s="239">
        <v>6280</v>
      </c>
      <c r="Z58" s="236">
        <v>25487.474681755786</v>
      </c>
      <c r="AA58" s="236">
        <v>8470.2462243011432</v>
      </c>
      <c r="AB58" s="241">
        <v>10725.001959017252</v>
      </c>
      <c r="AC58" s="241">
        <v>15461.801697117437</v>
      </c>
      <c r="AD58" s="241">
        <v>9970.9794011557733</v>
      </c>
      <c r="AE58" s="367">
        <v>3493.2235461824534</v>
      </c>
      <c r="AF58" s="367">
        <v>3227</v>
      </c>
      <c r="AG58" s="241">
        <v>15069</v>
      </c>
    </row>
    <row r="59" spans="1:33" ht="13.15" customHeight="1" x14ac:dyDescent="0.2">
      <c r="A59" s="220" t="s">
        <v>174</v>
      </c>
      <c r="B59" s="236">
        <v>7529.0440826694157</v>
      </c>
      <c r="C59" s="236">
        <v>5171.6879520174734</v>
      </c>
      <c r="D59" s="236">
        <v>9310.0047391671324</v>
      </c>
      <c r="E59" s="236">
        <v>3404.2164061443318</v>
      </c>
      <c r="F59" s="236">
        <v>10192.88265096551</v>
      </c>
      <c r="G59" s="363">
        <v>7341.8507674761931</v>
      </c>
      <c r="H59" s="363">
        <v>3539</v>
      </c>
      <c r="I59" s="237">
        <v>5421</v>
      </c>
      <c r="J59" s="238">
        <v>1125.0746733707902</v>
      </c>
      <c r="K59" s="236">
        <v>725.43570050330493</v>
      </c>
      <c r="L59" s="236">
        <v>1772.6673493222754</v>
      </c>
      <c r="M59" s="236">
        <v>796.52477442676013</v>
      </c>
      <c r="N59" s="236">
        <v>0</v>
      </c>
      <c r="O59" s="363">
        <v>0</v>
      </c>
      <c r="P59" s="363">
        <v>0</v>
      </c>
      <c r="Q59" s="239">
        <v>838</v>
      </c>
      <c r="R59" s="240">
        <v>5098.9662832099302</v>
      </c>
      <c r="S59" s="236">
        <v>3436.0119363546696</v>
      </c>
      <c r="T59" s="236">
        <v>2385.4542836497772</v>
      </c>
      <c r="U59" s="236">
        <v>1775.8085438055718</v>
      </c>
      <c r="V59" s="236">
        <v>6936.7695659825858</v>
      </c>
      <c r="W59" s="363">
        <v>4638.7758333646352</v>
      </c>
      <c r="X59" s="363">
        <v>1166</v>
      </c>
      <c r="Y59" s="239">
        <v>3457</v>
      </c>
      <c r="Z59" s="236">
        <v>19607.905101624798</v>
      </c>
      <c r="AA59" s="236">
        <v>12555.715297739847</v>
      </c>
      <c r="AB59" s="241">
        <v>20555.201629202831</v>
      </c>
      <c r="AC59" s="241">
        <v>12922.370533154055</v>
      </c>
      <c r="AD59" s="241">
        <v>23119.607881307187</v>
      </c>
      <c r="AE59" s="367">
        <v>8323.1586291016865</v>
      </c>
      <c r="AF59" s="367">
        <v>11900</v>
      </c>
      <c r="AG59" s="241">
        <v>13741</v>
      </c>
    </row>
    <row r="60" spans="1:33" ht="13.15" customHeight="1" x14ac:dyDescent="0.2">
      <c r="A60" s="220" t="s">
        <v>175</v>
      </c>
      <c r="B60" s="236">
        <v>9676.6332465289834</v>
      </c>
      <c r="C60" s="236">
        <v>12992.151693598917</v>
      </c>
      <c r="D60" s="236">
        <v>5119.4430150436656</v>
      </c>
      <c r="E60" s="236">
        <v>5228.3054693633803</v>
      </c>
      <c r="F60" s="236">
        <v>6372.2339042391804</v>
      </c>
      <c r="G60" s="363">
        <v>7433.7054852693136</v>
      </c>
      <c r="H60" s="363">
        <v>12568</v>
      </c>
      <c r="I60" s="237">
        <v>4399</v>
      </c>
      <c r="J60" s="238">
        <v>2966.593300923173</v>
      </c>
      <c r="K60" s="236">
        <v>6230.2604764233965</v>
      </c>
      <c r="L60" s="236">
        <v>3611.9114654638342</v>
      </c>
      <c r="M60" s="236">
        <v>1981.7609743492058</v>
      </c>
      <c r="N60" s="236">
        <v>1034.2680334419967</v>
      </c>
      <c r="O60" s="363">
        <v>805.55701805559352</v>
      </c>
      <c r="P60" s="363">
        <v>487</v>
      </c>
      <c r="Q60" s="239">
        <v>3556</v>
      </c>
      <c r="R60" s="240">
        <v>3968.7823235600977</v>
      </c>
      <c r="S60" s="236">
        <v>3845.731935347726</v>
      </c>
      <c r="T60" s="236">
        <v>3037.8829807972124</v>
      </c>
      <c r="U60" s="236">
        <v>3745.5577419919941</v>
      </c>
      <c r="V60" s="236">
        <v>2799.2446277505555</v>
      </c>
      <c r="W60" s="363">
        <v>4403.9120457844401</v>
      </c>
      <c r="X60" s="363">
        <v>4286</v>
      </c>
      <c r="Y60" s="239">
        <v>2414</v>
      </c>
      <c r="Z60" s="236">
        <v>11524.893512422615</v>
      </c>
      <c r="AA60" s="236">
        <v>16588.218685119442</v>
      </c>
      <c r="AB60" s="241">
        <v>15831.464255419269</v>
      </c>
      <c r="AC60" s="241">
        <v>16603.943178722879</v>
      </c>
      <c r="AD60" s="241">
        <v>15699.747764791746</v>
      </c>
      <c r="AE60" s="367">
        <v>11568.553917574589</v>
      </c>
      <c r="AF60" s="367">
        <v>15234</v>
      </c>
      <c r="AG60" s="241">
        <v>9391</v>
      </c>
    </row>
    <row r="61" spans="1:33" ht="13.15" customHeight="1" x14ac:dyDescent="0.2">
      <c r="A61" s="220" t="s">
        <v>176</v>
      </c>
      <c r="B61" s="236">
        <v>6899.9496044213865</v>
      </c>
      <c r="C61" s="236">
        <v>8884.5812045852472</v>
      </c>
      <c r="D61" s="236">
        <v>6109.0736165857643</v>
      </c>
      <c r="E61" s="236">
        <v>5871.8952133833454</v>
      </c>
      <c r="F61" s="236">
        <v>13561.683153589262</v>
      </c>
      <c r="G61" s="363">
        <v>15276.389814057819</v>
      </c>
      <c r="H61" s="363">
        <v>21276</v>
      </c>
      <c r="I61" s="237">
        <v>6004</v>
      </c>
      <c r="J61" s="238">
        <v>3746.3210964862697</v>
      </c>
      <c r="K61" s="236">
        <v>3978.6216043457925</v>
      </c>
      <c r="L61" s="236">
        <v>1725.1402096584209</v>
      </c>
      <c r="M61" s="236">
        <v>2585.6290279764908</v>
      </c>
      <c r="N61" s="236">
        <v>1523.1675076789231</v>
      </c>
      <c r="O61" s="363">
        <v>0</v>
      </c>
      <c r="P61" s="363">
        <v>0</v>
      </c>
      <c r="Q61" s="239">
        <v>3782</v>
      </c>
      <c r="R61" s="240">
        <v>4116.1201058317392</v>
      </c>
      <c r="S61" s="236">
        <v>4710.3879027077273</v>
      </c>
      <c r="T61" s="236">
        <v>2713.3164167776927</v>
      </c>
      <c r="U61" s="236">
        <v>3176.9594787562305</v>
      </c>
      <c r="V61" s="236">
        <v>6525.426024884956</v>
      </c>
      <c r="W61" s="363">
        <v>3669.4972823737371</v>
      </c>
      <c r="X61" s="363">
        <v>4219</v>
      </c>
      <c r="Y61" s="239">
        <v>4211</v>
      </c>
      <c r="Z61" s="236">
        <v>13449.336491961145</v>
      </c>
      <c r="AA61" s="236">
        <v>17946.914118707078</v>
      </c>
      <c r="AB61" s="241">
        <v>14072.628450208438</v>
      </c>
      <c r="AC61" s="241">
        <v>10769.313894974166</v>
      </c>
      <c r="AD61" s="241">
        <v>24554.193908236037</v>
      </c>
      <c r="AE61" s="367">
        <v>10428.042906792294</v>
      </c>
      <c r="AF61" s="367">
        <v>10902</v>
      </c>
      <c r="AG61" s="241">
        <v>10849</v>
      </c>
    </row>
    <row r="62" spans="1:33" ht="13.15" customHeight="1" x14ac:dyDescent="0.2">
      <c r="A62" s="220" t="s">
        <v>167</v>
      </c>
      <c r="B62" s="236">
        <v>28430.433880492688</v>
      </c>
      <c r="C62" s="236">
        <v>42673.643930168706</v>
      </c>
      <c r="D62" s="236">
        <v>42539.872922264673</v>
      </c>
      <c r="E62" s="236">
        <v>36668.175029747741</v>
      </c>
      <c r="F62" s="236">
        <v>43816.728204047933</v>
      </c>
      <c r="G62" s="363">
        <v>54808.801368876542</v>
      </c>
      <c r="H62" s="363">
        <v>38616</v>
      </c>
      <c r="I62" s="237">
        <v>75997</v>
      </c>
      <c r="J62" s="238">
        <v>3642.0378583712627</v>
      </c>
      <c r="K62" s="236">
        <v>4098.1998463936088</v>
      </c>
      <c r="L62" s="236">
        <v>16720.453780604799</v>
      </c>
      <c r="M62" s="236">
        <v>6075.2851502498552</v>
      </c>
      <c r="N62" s="236">
        <v>9051.125843520238</v>
      </c>
      <c r="O62" s="363">
        <v>4092.0432615968302</v>
      </c>
      <c r="P62" s="363">
        <v>1781</v>
      </c>
      <c r="Q62" s="239">
        <v>25637</v>
      </c>
      <c r="R62" s="240">
        <v>28016.45943204797</v>
      </c>
      <c r="S62" s="236">
        <v>41311.548381104622</v>
      </c>
      <c r="T62" s="236">
        <v>42138.064435004169</v>
      </c>
      <c r="U62" s="236">
        <v>32342.909679268527</v>
      </c>
      <c r="V62" s="236">
        <v>41236.521612502031</v>
      </c>
      <c r="W62" s="363">
        <v>50685.644850524353</v>
      </c>
      <c r="X62" s="363">
        <v>31997</v>
      </c>
      <c r="Y62" s="239">
        <v>75077</v>
      </c>
      <c r="Z62" s="236">
        <v>41545.58274419287</v>
      </c>
      <c r="AA62" s="236">
        <v>65960.365837757388</v>
      </c>
      <c r="AB62" s="241">
        <v>60023.253195462152</v>
      </c>
      <c r="AC62" s="241">
        <v>47580.588553270609</v>
      </c>
      <c r="AD62" s="241">
        <v>75798.893737053848</v>
      </c>
      <c r="AE62" s="367">
        <v>72903.96684261912</v>
      </c>
      <c r="AF62" s="367">
        <v>54986</v>
      </c>
      <c r="AG62" s="241">
        <v>136391</v>
      </c>
    </row>
    <row r="63" spans="1:33" ht="13.15" customHeight="1" thickBot="1" x14ac:dyDescent="0.25">
      <c r="A63" s="221" t="s">
        <v>177</v>
      </c>
      <c r="B63" s="236">
        <v>2771.2241259732073</v>
      </c>
      <c r="C63" s="236">
        <v>6054.5319191715244</v>
      </c>
      <c r="D63" s="236">
        <v>818.12226046983687</v>
      </c>
      <c r="E63" s="236">
        <v>2493.1010173565869</v>
      </c>
      <c r="F63" s="236">
        <v>1869.9549471554396</v>
      </c>
      <c r="G63" s="363">
        <v>2130.6622226914114</v>
      </c>
      <c r="H63" s="363">
        <v>2495</v>
      </c>
      <c r="I63" s="237">
        <v>1300</v>
      </c>
      <c r="J63" s="238">
        <v>0</v>
      </c>
      <c r="K63" s="236">
        <v>1239.7519014505551</v>
      </c>
      <c r="L63" s="236">
        <v>570.72574856810002</v>
      </c>
      <c r="M63" s="236">
        <v>182.30617278529596</v>
      </c>
      <c r="N63" s="236">
        <v>164.4</v>
      </c>
      <c r="O63" s="363">
        <v>355.769154771768</v>
      </c>
      <c r="P63" s="363">
        <v>0</v>
      </c>
      <c r="Q63" s="239">
        <v>465</v>
      </c>
      <c r="R63" s="240">
        <v>1402.1992468597541</v>
      </c>
      <c r="S63" s="236">
        <v>4400.1433559490297</v>
      </c>
      <c r="T63" s="236">
        <v>445.0554872056</v>
      </c>
      <c r="U63" s="236">
        <v>1613.2210109829857</v>
      </c>
      <c r="V63" s="236">
        <v>1179.3747544913635</v>
      </c>
      <c r="W63" s="363">
        <v>847.58247031886413</v>
      </c>
      <c r="X63" s="363">
        <v>182</v>
      </c>
      <c r="Y63" s="239">
        <v>725</v>
      </c>
      <c r="Z63" s="236">
        <v>2054.5365420457601</v>
      </c>
      <c r="AA63" s="236">
        <v>5153.2241450182755</v>
      </c>
      <c r="AB63" s="241">
        <v>2387.9392060463147</v>
      </c>
      <c r="AC63" s="241">
        <v>2996.9347314281422</v>
      </c>
      <c r="AD63" s="241">
        <v>2510.3677567875734</v>
      </c>
      <c r="AE63" s="367">
        <v>1290.2009059733145</v>
      </c>
      <c r="AF63" s="367">
        <v>1643</v>
      </c>
      <c r="AG63" s="241">
        <v>2841</v>
      </c>
    </row>
    <row r="64" spans="1:33" ht="13.15" customHeight="1" thickBot="1" x14ac:dyDescent="0.25">
      <c r="A64" s="235" t="s">
        <v>62</v>
      </c>
      <c r="B64" s="242">
        <v>121874.98607006091</v>
      </c>
      <c r="C64" s="242">
        <v>157685.96163671007</v>
      </c>
      <c r="D64" s="242">
        <v>176531.53083887408</v>
      </c>
      <c r="E64" s="242">
        <v>151111.74266041894</v>
      </c>
      <c r="F64" s="242">
        <v>172306.93818119797</v>
      </c>
      <c r="G64" s="242">
        <v>174175.56263945217</v>
      </c>
      <c r="H64" s="242">
        <v>158869</v>
      </c>
      <c r="I64" s="243">
        <v>157948</v>
      </c>
      <c r="J64" s="244">
        <v>32838.392753444256</v>
      </c>
      <c r="K64" s="242">
        <v>31094.102803705962</v>
      </c>
      <c r="L64" s="242">
        <v>43082.613620430297</v>
      </c>
      <c r="M64" s="242">
        <v>34157.554298562733</v>
      </c>
      <c r="N64" s="242">
        <v>19478.764138224698</v>
      </c>
      <c r="O64" s="242">
        <v>7505.5364270007358</v>
      </c>
      <c r="P64" s="242">
        <v>3977</v>
      </c>
      <c r="Q64" s="245">
        <v>42272</v>
      </c>
      <c r="R64" s="246">
        <v>89706.381826434954</v>
      </c>
      <c r="S64" s="242">
        <v>114695.84023198631</v>
      </c>
      <c r="T64" s="242">
        <v>127398.56620369537</v>
      </c>
      <c r="U64" s="242">
        <v>122565.8022813869</v>
      </c>
      <c r="V64" s="242">
        <v>130965.39821859267</v>
      </c>
      <c r="W64" s="242">
        <v>121502.44394083112</v>
      </c>
      <c r="X64" s="242">
        <v>87387</v>
      </c>
      <c r="Y64" s="245">
        <v>134493</v>
      </c>
      <c r="Z64" s="242">
        <v>175667.93170509563</v>
      </c>
      <c r="AA64" s="242">
        <v>218231.65286968838</v>
      </c>
      <c r="AB64" s="247">
        <v>247953.96348484018</v>
      </c>
      <c r="AC64" s="247">
        <v>230515.94807290807</v>
      </c>
      <c r="AD64" s="247">
        <v>270293.78344191203</v>
      </c>
      <c r="AE64" s="247">
        <v>205048.70125281822</v>
      </c>
      <c r="AF64" s="247">
        <v>170639</v>
      </c>
      <c r="AG64" s="247">
        <v>262100</v>
      </c>
    </row>
    <row r="65" spans="1:33" ht="9" customHeight="1" thickTop="1" x14ac:dyDescent="0.2">
      <c r="A65" s="757" t="s">
        <v>228</v>
      </c>
      <c r="B65" s="757"/>
      <c r="C65" s="757"/>
      <c r="D65" s="757"/>
      <c r="E65" s="757"/>
      <c r="F65" s="757"/>
      <c r="G65" s="758"/>
      <c r="H65" s="758"/>
      <c r="I65" s="757"/>
      <c r="J65" s="757"/>
      <c r="K65" s="757"/>
      <c r="L65" s="757"/>
      <c r="M65" s="757"/>
      <c r="N65" s="757"/>
      <c r="O65" s="758"/>
      <c r="P65" s="758"/>
      <c r="Q65" s="757"/>
      <c r="R65" s="757"/>
      <c r="S65" s="757"/>
      <c r="T65" s="757"/>
      <c r="U65" s="757"/>
      <c r="V65" s="757"/>
      <c r="W65" s="758"/>
      <c r="X65" s="758"/>
      <c r="Y65" s="757"/>
      <c r="Z65" s="757"/>
      <c r="AA65" s="757"/>
      <c r="AB65" s="757"/>
      <c r="AC65" s="757"/>
      <c r="AD65" s="757"/>
      <c r="AE65" s="758"/>
      <c r="AF65" s="758"/>
      <c r="AG65" s="757"/>
    </row>
  </sheetData>
  <mergeCells count="21">
    <mergeCell ref="A65:AG65"/>
    <mergeCell ref="A2:A3"/>
    <mergeCell ref="A46:A47"/>
    <mergeCell ref="A43:AG43"/>
    <mergeCell ref="A45:AG45"/>
    <mergeCell ref="B46:I46"/>
    <mergeCell ref="J46:Q46"/>
    <mergeCell ref="R46:Y46"/>
    <mergeCell ref="Z46:AG46"/>
    <mergeCell ref="A21:AG21"/>
    <mergeCell ref="A23:AG23"/>
    <mergeCell ref="A24:A25"/>
    <mergeCell ref="B24:I24"/>
    <mergeCell ref="J24:Q24"/>
    <mergeCell ref="R24:Y24"/>
    <mergeCell ref="Z24:AG24"/>
    <mergeCell ref="A1:AG1"/>
    <mergeCell ref="B2:I2"/>
    <mergeCell ref="J2:Q2"/>
    <mergeCell ref="R2:Y2"/>
    <mergeCell ref="Z2:AG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1"/>
  <sheetViews>
    <sheetView zoomScaleNormal="100" workbookViewId="0">
      <selection sqref="A1:F1"/>
    </sheetView>
  </sheetViews>
  <sheetFormatPr baseColWidth="10" defaultColWidth="22.28515625" defaultRowHeight="12" x14ac:dyDescent="0.2"/>
  <cols>
    <col min="1" max="1" width="22.7109375" style="212" customWidth="1"/>
    <col min="2" max="2" width="12.85546875" style="212" customWidth="1"/>
    <col min="3" max="6" width="13.28515625" style="212" customWidth="1"/>
    <col min="7" max="16384" width="22.28515625" style="212"/>
  </cols>
  <sheetData>
    <row r="1" spans="1:6" ht="52.9" customHeight="1" thickBot="1" x14ac:dyDescent="0.25">
      <c r="A1" s="761" t="s">
        <v>370</v>
      </c>
      <c r="B1" s="761"/>
      <c r="C1" s="761"/>
      <c r="D1" s="761"/>
      <c r="E1" s="761"/>
      <c r="F1" s="761"/>
    </row>
    <row r="2" spans="1:6" ht="21" customHeight="1" thickTop="1" thickBot="1" x14ac:dyDescent="0.25">
      <c r="A2" s="763" t="s">
        <v>125</v>
      </c>
      <c r="B2" s="763"/>
      <c r="C2" s="248" t="s">
        <v>178</v>
      </c>
      <c r="D2" s="248" t="s">
        <v>179</v>
      </c>
      <c r="E2" s="248" t="s">
        <v>180</v>
      </c>
      <c r="F2" s="248" t="s">
        <v>62</v>
      </c>
    </row>
    <row r="3" spans="1:6" ht="10.9" customHeight="1" x14ac:dyDescent="0.2">
      <c r="A3" s="711" t="s">
        <v>130</v>
      </c>
      <c r="B3" s="182" t="s">
        <v>5</v>
      </c>
      <c r="C3" s="183">
        <v>5.8350245041090814</v>
      </c>
      <c r="D3" s="184">
        <v>3.8761440636171423</v>
      </c>
      <c r="E3" s="184">
        <v>6.7142873300416728</v>
      </c>
      <c r="F3" s="184">
        <v>5.6639020932687929</v>
      </c>
    </row>
    <row r="4" spans="1:6" ht="10.9" customHeight="1" x14ac:dyDescent="0.2">
      <c r="A4" s="712"/>
      <c r="B4" s="178" t="s">
        <v>6</v>
      </c>
      <c r="C4" s="179">
        <v>7.2696790454973765</v>
      </c>
      <c r="D4" s="180">
        <v>6.3174673260577379</v>
      </c>
      <c r="E4" s="180">
        <v>7.8581598542411033</v>
      </c>
      <c r="F4" s="180">
        <v>7.2624365667372803</v>
      </c>
    </row>
    <row r="5" spans="1:6" ht="10.9" customHeight="1" x14ac:dyDescent="0.2">
      <c r="A5" s="712"/>
      <c r="B5" s="178" t="s">
        <v>7</v>
      </c>
      <c r="C5" s="179">
        <v>10.464885054711464</v>
      </c>
      <c r="D5" s="180">
        <v>6.5933186232292691</v>
      </c>
      <c r="E5" s="180">
        <v>8.5392987105184446</v>
      </c>
      <c r="F5" s="180">
        <v>8.1798432395376111</v>
      </c>
    </row>
    <row r="6" spans="1:6" ht="10.9" customHeight="1" x14ac:dyDescent="0.2">
      <c r="A6" s="712"/>
      <c r="B6" s="178" t="s">
        <v>8</v>
      </c>
      <c r="C6" s="179">
        <v>9.6865355966093976</v>
      </c>
      <c r="D6" s="180">
        <v>5.1130729085470925</v>
      </c>
      <c r="E6" s="180">
        <v>7.5466964935391925</v>
      </c>
      <c r="F6" s="180">
        <v>7.0529277112487119</v>
      </c>
    </row>
    <row r="7" spans="1:6" ht="10.9" customHeight="1" x14ac:dyDescent="0.2">
      <c r="A7" s="712"/>
      <c r="B7" s="178" t="s">
        <v>9</v>
      </c>
      <c r="C7" s="179">
        <v>7.6800235773184848</v>
      </c>
      <c r="D7" s="180">
        <v>5.6357461456818383</v>
      </c>
      <c r="E7" s="180">
        <v>9.552632342373041</v>
      </c>
      <c r="F7" s="180">
        <v>7.9809125852288147</v>
      </c>
    </row>
    <row r="8" spans="1:6" ht="10.9" customHeight="1" x14ac:dyDescent="0.2">
      <c r="A8" s="701"/>
      <c r="B8" s="189" t="s">
        <v>10</v>
      </c>
      <c r="C8" s="190">
        <v>9.8406015821558501</v>
      </c>
      <c r="D8" s="191">
        <v>7.0246647357886411</v>
      </c>
      <c r="E8" s="191">
        <v>8.1380855534038297</v>
      </c>
      <c r="F8" s="191">
        <v>8.0284584330822355</v>
      </c>
    </row>
    <row r="9" spans="1:6" ht="10.9" customHeight="1" x14ac:dyDescent="0.2">
      <c r="A9" s="701"/>
      <c r="B9" s="189">
        <v>2022</v>
      </c>
      <c r="C9" s="190">
        <v>7.1</v>
      </c>
      <c r="D9" s="191">
        <v>6.4</v>
      </c>
      <c r="E9" s="191">
        <v>8</v>
      </c>
      <c r="F9" s="191">
        <v>7.3</v>
      </c>
    </row>
    <row r="10" spans="1:6" ht="10.9" customHeight="1" x14ac:dyDescent="0.2">
      <c r="A10" s="701"/>
      <c r="B10" s="189">
        <v>2024</v>
      </c>
      <c r="C10" s="190">
        <v>7.2</v>
      </c>
      <c r="D10" s="191">
        <v>6</v>
      </c>
      <c r="E10" s="191">
        <v>7.8</v>
      </c>
      <c r="F10" s="191">
        <v>7.2</v>
      </c>
    </row>
    <row r="11" spans="1:6" ht="10.9" customHeight="1" x14ac:dyDescent="0.2">
      <c r="A11" s="725" t="s">
        <v>131</v>
      </c>
      <c r="B11" s="193" t="s">
        <v>5</v>
      </c>
      <c r="C11" s="194">
        <v>1.7800717693936727</v>
      </c>
      <c r="D11" s="195">
        <v>0.41082716938983949</v>
      </c>
      <c r="E11" s="195">
        <v>2.141861522107273</v>
      </c>
      <c r="F11" s="195">
        <v>1.5261002068865537</v>
      </c>
    </row>
    <row r="12" spans="1:6" ht="10.9" customHeight="1" x14ac:dyDescent="0.2">
      <c r="A12" s="700"/>
      <c r="B12" s="178" t="s">
        <v>6</v>
      </c>
      <c r="C12" s="179">
        <v>1.1361484958011581</v>
      </c>
      <c r="D12" s="180">
        <v>0.92294589984807296</v>
      </c>
      <c r="E12" s="180">
        <v>1.8396998025725939</v>
      </c>
      <c r="F12" s="180">
        <v>1.4320802363610572</v>
      </c>
    </row>
    <row r="13" spans="1:6" ht="10.9" customHeight="1" x14ac:dyDescent="0.2">
      <c r="A13" s="700"/>
      <c r="B13" s="178" t="s">
        <v>7</v>
      </c>
      <c r="C13" s="179">
        <v>1.4946062225204539</v>
      </c>
      <c r="D13" s="180">
        <v>1.4643990536509282</v>
      </c>
      <c r="E13" s="180">
        <v>2.4760832690045995</v>
      </c>
      <c r="F13" s="180">
        <v>1.9962950759564029</v>
      </c>
    </row>
    <row r="14" spans="1:6" ht="10.9" customHeight="1" x14ac:dyDescent="0.2">
      <c r="A14" s="700"/>
      <c r="B14" s="178" t="s">
        <v>8</v>
      </c>
      <c r="C14" s="179">
        <v>2.3161760011016188</v>
      </c>
      <c r="D14" s="180">
        <v>0.36690733275919984</v>
      </c>
      <c r="E14" s="180">
        <v>2.1664859577676863</v>
      </c>
      <c r="F14" s="180">
        <v>1.5942557277113416</v>
      </c>
    </row>
    <row r="15" spans="1:6" ht="10.9" customHeight="1" x14ac:dyDescent="0.2">
      <c r="A15" s="700"/>
      <c r="B15" s="178" t="s">
        <v>9</v>
      </c>
      <c r="C15" s="179">
        <v>1.1358410840544653</v>
      </c>
      <c r="D15" s="180">
        <v>0.14803333606990515</v>
      </c>
      <c r="E15" s="180">
        <v>1.3145116738576026</v>
      </c>
      <c r="F15" s="180">
        <v>0.90221737729435869</v>
      </c>
    </row>
    <row r="16" spans="1:6" ht="10.9" customHeight="1" x14ac:dyDescent="0.2">
      <c r="A16" s="701"/>
      <c r="B16" s="189" t="s">
        <v>10</v>
      </c>
      <c r="C16" s="190">
        <v>0.57037350804258025</v>
      </c>
      <c r="D16" s="191">
        <v>0.15747268395390593</v>
      </c>
      <c r="E16" s="191">
        <v>0.39987097968009183</v>
      </c>
      <c r="F16" s="191">
        <v>0.34596062908604308</v>
      </c>
    </row>
    <row r="17" spans="1:6" ht="10.9" customHeight="1" x14ac:dyDescent="0.2">
      <c r="A17" s="701"/>
      <c r="B17" s="189">
        <v>2022</v>
      </c>
      <c r="C17" s="190">
        <v>0.3</v>
      </c>
      <c r="D17" s="191">
        <v>0.1</v>
      </c>
      <c r="E17" s="191">
        <v>0.2</v>
      </c>
      <c r="F17" s="191">
        <v>0.2</v>
      </c>
    </row>
    <row r="18" spans="1:6" ht="10.9" customHeight="1" thickBot="1" x14ac:dyDescent="0.25">
      <c r="A18" s="701"/>
      <c r="B18" s="189">
        <v>2024</v>
      </c>
      <c r="C18" s="190">
        <v>1.2</v>
      </c>
      <c r="D18" s="191">
        <v>1.4</v>
      </c>
      <c r="E18" s="191">
        <v>2.4</v>
      </c>
      <c r="F18" s="191">
        <v>1.9</v>
      </c>
    </row>
    <row r="19" spans="1:6" ht="10.9" customHeight="1" x14ac:dyDescent="0.2">
      <c r="A19" s="699" t="s">
        <v>100</v>
      </c>
      <c r="B19" s="197" t="s">
        <v>5</v>
      </c>
      <c r="C19" s="198">
        <v>4.1084596330645473</v>
      </c>
      <c r="D19" s="199">
        <v>2.4928932487747906</v>
      </c>
      <c r="E19" s="199">
        <v>5.2129560864126425</v>
      </c>
      <c r="F19" s="199">
        <v>4.1689290000348063</v>
      </c>
    </row>
    <row r="20" spans="1:6" ht="10.9" customHeight="1" x14ac:dyDescent="0.2">
      <c r="A20" s="700"/>
      <c r="B20" s="178" t="s">
        <v>6</v>
      </c>
      <c r="C20" s="179">
        <v>5.639136148898042</v>
      </c>
      <c r="D20" s="180">
        <v>3.797144087379579</v>
      </c>
      <c r="E20" s="180">
        <v>6.1190531765966734</v>
      </c>
      <c r="F20" s="180">
        <v>5.2824693809617385</v>
      </c>
    </row>
    <row r="21" spans="1:6" ht="10.9" customHeight="1" x14ac:dyDescent="0.2">
      <c r="A21" s="700"/>
      <c r="B21" s="178" t="s">
        <v>7</v>
      </c>
      <c r="C21" s="179">
        <v>8.2282657555780627</v>
      </c>
      <c r="D21" s="180">
        <v>4.1505300491432839</v>
      </c>
      <c r="E21" s="180">
        <v>6.3567642405008273</v>
      </c>
      <c r="F21" s="180">
        <v>5.9031964178640015</v>
      </c>
    </row>
    <row r="22" spans="1:6" ht="10.9" customHeight="1" x14ac:dyDescent="0.2">
      <c r="A22" s="700"/>
      <c r="B22" s="178" t="s">
        <v>8</v>
      </c>
      <c r="C22" s="179">
        <v>10.431395696094317</v>
      </c>
      <c r="D22" s="180">
        <v>4.0003726177108057</v>
      </c>
      <c r="E22" s="180">
        <v>5.5049091882085346</v>
      </c>
      <c r="F22" s="180">
        <v>5.7205861579164168</v>
      </c>
    </row>
    <row r="23" spans="1:6" ht="10.9" customHeight="1" x14ac:dyDescent="0.2">
      <c r="A23" s="700"/>
      <c r="B23" s="178" t="s">
        <v>9</v>
      </c>
      <c r="C23" s="179">
        <v>6.2724970146938661</v>
      </c>
      <c r="D23" s="180">
        <v>4.4857563340049627</v>
      </c>
      <c r="E23" s="180">
        <v>7.0097863963466001</v>
      </c>
      <c r="F23" s="180">
        <v>6.0660551798158995</v>
      </c>
    </row>
    <row r="24" spans="1:6" ht="10.9" customHeight="1" x14ac:dyDescent="0.2">
      <c r="A24" s="701"/>
      <c r="B24" s="189" t="s">
        <v>10</v>
      </c>
      <c r="C24" s="190">
        <v>7.3182468056416639</v>
      </c>
      <c r="D24" s="191">
        <v>5.0989779029150739</v>
      </c>
      <c r="E24" s="191">
        <v>5.4216988674079074</v>
      </c>
      <c r="F24" s="191">
        <v>5.6005406608970523</v>
      </c>
    </row>
    <row r="25" spans="1:6" ht="10.9" customHeight="1" x14ac:dyDescent="0.2">
      <c r="A25" s="701"/>
      <c r="B25" s="189">
        <v>2022</v>
      </c>
      <c r="C25" s="190">
        <v>5.0999999999999996</v>
      </c>
      <c r="D25" s="191">
        <v>3.7</v>
      </c>
      <c r="E25" s="191">
        <v>3.9</v>
      </c>
      <c r="F25" s="191">
        <v>4</v>
      </c>
    </row>
    <row r="26" spans="1:6" ht="10.9" customHeight="1" thickBot="1" x14ac:dyDescent="0.25">
      <c r="A26" s="702"/>
      <c r="B26" s="205">
        <v>2024</v>
      </c>
      <c r="C26" s="206">
        <v>5.8</v>
      </c>
      <c r="D26" s="207">
        <v>4.9000000000000004</v>
      </c>
      <c r="E26" s="207">
        <v>6.9</v>
      </c>
      <c r="F26" s="207">
        <v>6.1</v>
      </c>
    </row>
    <row r="27" spans="1:6" ht="10.9" customHeight="1" x14ac:dyDescent="0.2">
      <c r="A27" s="699" t="s">
        <v>132</v>
      </c>
      <c r="B27" s="197" t="s">
        <v>5</v>
      </c>
      <c r="C27" s="198">
        <v>6.5395080095053544</v>
      </c>
      <c r="D27" s="199">
        <v>5.7242930334410413</v>
      </c>
      <c r="E27" s="199">
        <v>10.095748999071956</v>
      </c>
      <c r="F27" s="199">
        <v>8.1638242447283194</v>
      </c>
    </row>
    <row r="28" spans="1:6" ht="10.9" customHeight="1" x14ac:dyDescent="0.2">
      <c r="A28" s="700"/>
      <c r="B28" s="178" t="s">
        <v>6</v>
      </c>
      <c r="C28" s="179">
        <v>9.72156304353115</v>
      </c>
      <c r="D28" s="180">
        <v>8.1862951676176792</v>
      </c>
      <c r="E28" s="180">
        <v>11.325779738707322</v>
      </c>
      <c r="F28" s="180">
        <v>10.050948856637735</v>
      </c>
    </row>
    <row r="29" spans="1:6" ht="10.9" customHeight="1" x14ac:dyDescent="0.2">
      <c r="A29" s="700"/>
      <c r="B29" s="178" t="s">
        <v>7</v>
      </c>
      <c r="C29" s="179">
        <v>15.282029757227392</v>
      </c>
      <c r="D29" s="180">
        <v>7.6948621695184407</v>
      </c>
      <c r="E29" s="180">
        <v>12.822933951002019</v>
      </c>
      <c r="F29" s="180">
        <v>11.489304728112625</v>
      </c>
    </row>
    <row r="30" spans="1:6" ht="10.9" customHeight="1" x14ac:dyDescent="0.2">
      <c r="A30" s="700"/>
      <c r="B30" s="178" t="s">
        <v>8</v>
      </c>
      <c r="C30" s="179">
        <v>14.21983182256926</v>
      </c>
      <c r="D30" s="180">
        <v>8.3129909944397955</v>
      </c>
      <c r="E30" s="180">
        <v>11.343085781638971</v>
      </c>
      <c r="F30" s="180">
        <v>10.759007138854402</v>
      </c>
    </row>
    <row r="31" spans="1:6" ht="10.9" customHeight="1" x14ac:dyDescent="0.2">
      <c r="A31" s="700"/>
      <c r="B31" s="178" t="s">
        <v>9</v>
      </c>
      <c r="C31" s="179">
        <v>12.435996142681329</v>
      </c>
      <c r="D31" s="180">
        <v>10.958615227230219</v>
      </c>
      <c r="E31" s="180">
        <v>13.532612970418628</v>
      </c>
      <c r="F31" s="180">
        <v>12.519467183104089</v>
      </c>
    </row>
    <row r="32" spans="1:6" ht="10.9" customHeight="1" x14ac:dyDescent="0.2">
      <c r="A32" s="701"/>
      <c r="B32" s="189" t="s">
        <v>10</v>
      </c>
      <c r="C32" s="190">
        <v>11.280777480979912</v>
      </c>
      <c r="D32" s="191">
        <v>8.7170838454526756</v>
      </c>
      <c r="E32" s="191">
        <v>9.386957399430127</v>
      </c>
      <c r="F32" s="191">
        <v>9.451526665502918</v>
      </c>
    </row>
    <row r="33" spans="1:6" ht="10.9" customHeight="1" x14ac:dyDescent="0.2">
      <c r="A33" s="701"/>
      <c r="B33" s="189">
        <v>2022</v>
      </c>
      <c r="C33" s="190">
        <v>9.6</v>
      </c>
      <c r="D33" s="191">
        <v>7.4</v>
      </c>
      <c r="E33" s="191">
        <v>7.7</v>
      </c>
      <c r="F33" s="191">
        <v>7.8</v>
      </c>
    </row>
    <row r="34" spans="1:6" ht="10.9" customHeight="1" thickBot="1" x14ac:dyDescent="0.25">
      <c r="A34" s="703"/>
      <c r="B34" s="201">
        <v>2024</v>
      </c>
      <c r="C34" s="202">
        <v>11.8</v>
      </c>
      <c r="D34" s="203">
        <v>10.6</v>
      </c>
      <c r="E34" s="203">
        <v>12.6</v>
      </c>
      <c r="F34" s="203">
        <v>11.9</v>
      </c>
    </row>
    <row r="35" spans="1:6" ht="15" customHeight="1" thickTop="1" x14ac:dyDescent="0.2">
      <c r="A35" s="762" t="s">
        <v>349</v>
      </c>
      <c r="B35" s="762"/>
      <c r="C35" s="762"/>
      <c r="D35" s="762"/>
      <c r="E35" s="762"/>
      <c r="F35" s="762"/>
    </row>
    <row r="37" spans="1:6" ht="52.9" customHeight="1" thickBot="1" x14ac:dyDescent="0.25">
      <c r="A37" s="761" t="s">
        <v>371</v>
      </c>
      <c r="B37" s="761"/>
      <c r="C37" s="761"/>
      <c r="D37" s="761"/>
      <c r="E37" s="761"/>
      <c r="F37" s="761"/>
    </row>
    <row r="38" spans="1:6" ht="21" customHeight="1" thickTop="1" thickBot="1" x14ac:dyDescent="0.25">
      <c r="A38" s="763" t="s">
        <v>125</v>
      </c>
      <c r="B38" s="763"/>
      <c r="C38" s="248" t="s">
        <v>178</v>
      </c>
      <c r="D38" s="248" t="s">
        <v>179</v>
      </c>
      <c r="E38" s="248" t="s">
        <v>180</v>
      </c>
      <c r="F38" s="248" t="s">
        <v>62</v>
      </c>
    </row>
    <row r="39" spans="1:6" x14ac:dyDescent="0.2">
      <c r="A39" s="711" t="s">
        <v>130</v>
      </c>
      <c r="B39" s="182" t="s">
        <v>5</v>
      </c>
      <c r="C39" s="183">
        <v>14.694016988252558</v>
      </c>
      <c r="D39" s="184">
        <v>22.303855657491383</v>
      </c>
      <c r="E39" s="184">
        <v>63.002127354255869</v>
      </c>
      <c r="F39" s="184">
        <v>100</v>
      </c>
    </row>
    <row r="40" spans="1:6" ht="10.9" customHeight="1" x14ac:dyDescent="0.2">
      <c r="A40" s="712"/>
      <c r="B40" s="178" t="s">
        <v>6</v>
      </c>
      <c r="C40" s="179">
        <v>15.054513499460565</v>
      </c>
      <c r="D40" s="180">
        <v>28.637814347055095</v>
      </c>
      <c r="E40" s="180">
        <v>56.307672153483487</v>
      </c>
      <c r="F40" s="180">
        <v>100</v>
      </c>
    </row>
    <row r="41" spans="1:6" ht="10.9" customHeight="1" x14ac:dyDescent="0.2">
      <c r="A41" s="712"/>
      <c r="B41" s="178" t="s">
        <v>7</v>
      </c>
      <c r="C41" s="179">
        <v>18.901750148605345</v>
      </c>
      <c r="D41" s="180">
        <v>26.67310360034103</v>
      </c>
      <c r="E41" s="180">
        <v>54.42514625105337</v>
      </c>
      <c r="F41" s="180">
        <v>100</v>
      </c>
    </row>
    <row r="42" spans="1:6" ht="10.9" customHeight="1" x14ac:dyDescent="0.2">
      <c r="A42" s="712"/>
      <c r="B42" s="178" t="s">
        <v>8</v>
      </c>
      <c r="C42" s="179">
        <v>19.854197537303506</v>
      </c>
      <c r="D42" s="180">
        <v>23.923949631121936</v>
      </c>
      <c r="E42" s="180">
        <v>56.221852831574594</v>
      </c>
      <c r="F42" s="180">
        <v>100</v>
      </c>
    </row>
    <row r="43" spans="1:6" ht="10.9" customHeight="1" x14ac:dyDescent="0.2">
      <c r="A43" s="712"/>
      <c r="B43" s="178" t="s">
        <v>9</v>
      </c>
      <c r="C43" s="179">
        <v>14.16148154939302</v>
      </c>
      <c r="D43" s="180">
        <v>23.367387603834857</v>
      </c>
      <c r="E43" s="180">
        <v>62.47113084677077</v>
      </c>
      <c r="F43" s="180">
        <v>100</v>
      </c>
    </row>
    <row r="44" spans="1:6" ht="10.9" customHeight="1" x14ac:dyDescent="0.2">
      <c r="A44" s="701"/>
      <c r="B44" s="189" t="s">
        <v>10</v>
      </c>
      <c r="C44" s="190">
        <v>18.399250428954577</v>
      </c>
      <c r="D44" s="191">
        <v>28.698277728655341</v>
      </c>
      <c r="E44" s="191">
        <v>52.902471842390227</v>
      </c>
      <c r="F44" s="191">
        <v>100</v>
      </c>
    </row>
    <row r="45" spans="1:6" ht="10.9" customHeight="1" x14ac:dyDescent="0.2">
      <c r="A45" s="701"/>
      <c r="B45" s="189">
        <v>2022</v>
      </c>
      <c r="C45" s="190">
        <v>14.5</v>
      </c>
      <c r="D45" s="191">
        <v>28.7</v>
      </c>
      <c r="E45" s="191">
        <v>56.8</v>
      </c>
      <c r="F45" s="191">
        <v>100</v>
      </c>
    </row>
    <row r="46" spans="1:6" ht="10.9" customHeight="1" x14ac:dyDescent="0.2">
      <c r="A46" s="701"/>
      <c r="B46" s="189">
        <v>2024</v>
      </c>
      <c r="C46" s="190">
        <v>15.3</v>
      </c>
      <c r="D46" s="191">
        <v>26.6</v>
      </c>
      <c r="E46" s="191">
        <v>58.1</v>
      </c>
      <c r="F46" s="191">
        <v>100</v>
      </c>
    </row>
    <row r="47" spans="1:6" ht="10.9" customHeight="1" x14ac:dyDescent="0.2">
      <c r="A47" s="725" t="s">
        <v>131</v>
      </c>
      <c r="B47" s="193" t="s">
        <v>5</v>
      </c>
      <c r="C47" s="194">
        <v>16.636733213952319</v>
      </c>
      <c r="D47" s="195">
        <v>8.7734797766352894</v>
      </c>
      <c r="E47" s="195">
        <v>74.589787009412404</v>
      </c>
      <c r="F47" s="195">
        <v>100</v>
      </c>
    </row>
    <row r="48" spans="1:6" ht="10.9" customHeight="1" x14ac:dyDescent="0.2">
      <c r="A48" s="700"/>
      <c r="B48" s="178" t="s">
        <v>6</v>
      </c>
      <c r="C48" s="179">
        <v>11.931679711637488</v>
      </c>
      <c r="D48" s="180">
        <v>21.217201972269045</v>
      </c>
      <c r="E48" s="180">
        <v>66.851118316093434</v>
      </c>
      <c r="F48" s="180">
        <v>100</v>
      </c>
    </row>
    <row r="49" spans="1:6" ht="10.9" customHeight="1" x14ac:dyDescent="0.2">
      <c r="A49" s="700"/>
      <c r="B49" s="178" t="s">
        <v>7</v>
      </c>
      <c r="C49" s="179">
        <v>11.0615143490246</v>
      </c>
      <c r="D49" s="180">
        <v>24.274437390298186</v>
      </c>
      <c r="E49" s="180">
        <v>64.664048260676921</v>
      </c>
      <c r="F49" s="180">
        <v>100</v>
      </c>
    </row>
    <row r="50" spans="1:6" ht="10.9" customHeight="1" x14ac:dyDescent="0.2">
      <c r="A50" s="700"/>
      <c r="B50" s="178" t="s">
        <v>8</v>
      </c>
      <c r="C50" s="179">
        <v>21.00230029270686</v>
      </c>
      <c r="D50" s="180">
        <v>7.5948417984732748</v>
      </c>
      <c r="E50" s="180">
        <v>71.402857908819826</v>
      </c>
      <c r="F50" s="180">
        <v>100</v>
      </c>
    </row>
    <row r="51" spans="1:6" ht="10.9" customHeight="1" x14ac:dyDescent="0.2">
      <c r="A51" s="700"/>
      <c r="B51" s="178" t="s">
        <v>9</v>
      </c>
      <c r="C51" s="179">
        <v>18.526998965494986</v>
      </c>
      <c r="D51" s="180">
        <v>5.4294974388266821</v>
      </c>
      <c r="E51" s="180">
        <v>76.043503595678303</v>
      </c>
      <c r="F51" s="180">
        <v>100</v>
      </c>
    </row>
    <row r="52" spans="1:6" ht="10.9" customHeight="1" x14ac:dyDescent="0.2">
      <c r="A52" s="701"/>
      <c r="B52" s="189" t="s">
        <v>10</v>
      </c>
      <c r="C52" s="190">
        <v>24.748182646396035</v>
      </c>
      <c r="D52" s="191">
        <v>14.929351635403826</v>
      </c>
      <c r="E52" s="191">
        <v>60.322465718200057</v>
      </c>
      <c r="F52" s="191">
        <v>100</v>
      </c>
    </row>
    <row r="53" spans="1:6" ht="10.9" customHeight="1" x14ac:dyDescent="0.2">
      <c r="A53" s="701"/>
      <c r="B53" s="189">
        <v>2022</v>
      </c>
      <c r="C53" s="190">
        <v>28.2</v>
      </c>
      <c r="D53" s="191">
        <v>21.2</v>
      </c>
      <c r="E53" s="191">
        <v>50.6</v>
      </c>
      <c r="F53" s="191">
        <v>100</v>
      </c>
    </row>
    <row r="54" spans="1:6" ht="10.9" customHeight="1" thickBot="1" x14ac:dyDescent="0.25">
      <c r="A54" s="701"/>
      <c r="B54" s="189">
        <v>2024</v>
      </c>
      <c r="C54" s="190">
        <v>9.8000000000000007</v>
      </c>
      <c r="D54" s="191">
        <v>23.3</v>
      </c>
      <c r="E54" s="191">
        <v>66.900000000000006</v>
      </c>
      <c r="F54" s="191">
        <v>100</v>
      </c>
    </row>
    <row r="55" spans="1:6" ht="10.9" customHeight="1" x14ac:dyDescent="0.2">
      <c r="A55" s="699" t="s">
        <v>100</v>
      </c>
      <c r="B55" s="197" t="s">
        <v>5</v>
      </c>
      <c r="C55" s="198">
        <v>14.056206097328703</v>
      </c>
      <c r="D55" s="199">
        <v>19.488344850344998</v>
      </c>
      <c r="E55" s="199">
        <v>66.455449052326529</v>
      </c>
      <c r="F55" s="199">
        <v>100</v>
      </c>
    </row>
    <row r="56" spans="1:6" ht="10.9" customHeight="1" x14ac:dyDescent="0.2">
      <c r="A56" s="700"/>
      <c r="B56" s="178" t="s">
        <v>6</v>
      </c>
      <c r="C56" s="179">
        <v>16.054967545098034</v>
      </c>
      <c r="D56" s="180">
        <v>23.66460751115687</v>
      </c>
      <c r="E56" s="180">
        <v>60.280424943745025</v>
      </c>
      <c r="F56" s="180">
        <v>100</v>
      </c>
    </row>
    <row r="57" spans="1:6" ht="10.9" customHeight="1" x14ac:dyDescent="0.2">
      <c r="A57" s="700"/>
      <c r="B57" s="178" t="s">
        <v>7</v>
      </c>
      <c r="C57" s="179">
        <v>20.593663532879365</v>
      </c>
      <c r="D57" s="180">
        <v>23.266486111191107</v>
      </c>
      <c r="E57" s="180">
        <v>56.139850355929852</v>
      </c>
      <c r="F57" s="180">
        <v>100</v>
      </c>
    </row>
    <row r="58" spans="1:6" ht="10.9" customHeight="1" x14ac:dyDescent="0.2">
      <c r="A58" s="700"/>
      <c r="B58" s="178" t="s">
        <v>8</v>
      </c>
      <c r="C58" s="179">
        <v>26.360593335615786</v>
      </c>
      <c r="D58" s="180">
        <v>23.077047367065866</v>
      </c>
      <c r="E58" s="180">
        <v>50.562359297318437</v>
      </c>
      <c r="F58" s="180">
        <v>100</v>
      </c>
    </row>
    <row r="59" spans="1:6" ht="10.9" customHeight="1" x14ac:dyDescent="0.2">
      <c r="A59" s="700"/>
      <c r="B59" s="178" t="s">
        <v>9</v>
      </c>
      <c r="C59" s="179">
        <v>15.217131664582212</v>
      </c>
      <c r="D59" s="180">
        <v>24.470374517189438</v>
      </c>
      <c r="E59" s="180">
        <v>60.312493818229065</v>
      </c>
      <c r="F59" s="180">
        <v>100</v>
      </c>
    </row>
    <row r="60" spans="1:6" ht="10.9" customHeight="1" x14ac:dyDescent="0.2">
      <c r="A60" s="701"/>
      <c r="B60" s="189" t="s">
        <v>10</v>
      </c>
      <c r="C60" s="190">
        <v>19.614974240396279</v>
      </c>
      <c r="D60" s="191">
        <v>29.861771709601509</v>
      </c>
      <c r="E60" s="191">
        <v>50.523254050002045</v>
      </c>
      <c r="F60" s="191">
        <v>100</v>
      </c>
    </row>
    <row r="61" spans="1:6" ht="10.9" customHeight="1" x14ac:dyDescent="0.2">
      <c r="A61" s="701"/>
      <c r="B61" s="189">
        <v>2022</v>
      </c>
      <c r="C61" s="190">
        <v>19.100000000000001</v>
      </c>
      <c r="D61" s="191">
        <v>30</v>
      </c>
      <c r="E61" s="191">
        <v>50.9</v>
      </c>
      <c r="F61" s="191">
        <v>100</v>
      </c>
    </row>
    <row r="62" spans="1:6" ht="10.9" customHeight="1" thickBot="1" x14ac:dyDescent="0.25">
      <c r="A62" s="702"/>
      <c r="B62" s="205">
        <v>2024</v>
      </c>
      <c r="C62" s="206">
        <v>14.3</v>
      </c>
      <c r="D62" s="207">
        <v>25.7</v>
      </c>
      <c r="E62" s="207">
        <v>60</v>
      </c>
      <c r="F62" s="207">
        <v>100</v>
      </c>
    </row>
    <row r="63" spans="1:6" ht="10.9" customHeight="1" x14ac:dyDescent="0.2">
      <c r="A63" s="699" t="s">
        <v>132</v>
      </c>
      <c r="B63" s="197" t="s">
        <v>5</v>
      </c>
      <c r="C63" s="198">
        <v>11.425231814112548</v>
      </c>
      <c r="D63" s="199">
        <v>22.851987857978393</v>
      </c>
      <c r="E63" s="199">
        <v>65.722780327908907</v>
      </c>
      <c r="F63" s="199">
        <v>100</v>
      </c>
    </row>
    <row r="64" spans="1:6" ht="10.9" customHeight="1" x14ac:dyDescent="0.2">
      <c r="A64" s="700"/>
      <c r="B64" s="178" t="s">
        <v>6</v>
      </c>
      <c r="C64" s="179">
        <v>14.54664612814582</v>
      </c>
      <c r="D64" s="180">
        <v>26.813873335843112</v>
      </c>
      <c r="E64" s="180">
        <v>58.639480536009955</v>
      </c>
      <c r="F64" s="180">
        <v>100</v>
      </c>
    </row>
    <row r="65" spans="1:6" ht="10.9" customHeight="1" x14ac:dyDescent="0.2">
      <c r="A65" s="700"/>
      <c r="B65" s="178" t="s">
        <v>7</v>
      </c>
      <c r="C65" s="179">
        <v>19.651686589997777</v>
      </c>
      <c r="D65" s="180">
        <v>22.16264376934765</v>
      </c>
      <c r="E65" s="180">
        <v>58.185669640654503</v>
      </c>
      <c r="F65" s="180">
        <v>100</v>
      </c>
    </row>
    <row r="66" spans="1:6" ht="10.9" customHeight="1" x14ac:dyDescent="0.2">
      <c r="A66" s="700"/>
      <c r="B66" s="178" t="s">
        <v>8</v>
      </c>
      <c r="C66" s="179">
        <v>19.106254427086974</v>
      </c>
      <c r="D66" s="180">
        <v>25.497960314063288</v>
      </c>
      <c r="E66" s="180">
        <v>55.395785258849905</v>
      </c>
      <c r="F66" s="180">
        <v>100</v>
      </c>
    </row>
    <row r="67" spans="1:6" ht="10.9" customHeight="1" x14ac:dyDescent="0.2">
      <c r="A67" s="700"/>
      <c r="B67" s="178" t="s">
        <v>9</v>
      </c>
      <c r="C67" s="179">
        <v>14.618184002329112</v>
      </c>
      <c r="D67" s="180">
        <v>28.96550643593908</v>
      </c>
      <c r="E67" s="180">
        <v>56.416309561731524</v>
      </c>
      <c r="F67" s="180">
        <v>100</v>
      </c>
    </row>
    <row r="68" spans="1:6" ht="10.9" customHeight="1" x14ac:dyDescent="0.2">
      <c r="A68" s="701"/>
      <c r="B68" s="189" t="s">
        <v>10</v>
      </c>
      <c r="C68" s="190">
        <v>17.916274740648038</v>
      </c>
      <c r="D68" s="191">
        <v>30.250437152063647</v>
      </c>
      <c r="E68" s="191">
        <v>51.83328810728797</v>
      </c>
      <c r="F68" s="191">
        <v>100</v>
      </c>
    </row>
    <row r="69" spans="1:6" ht="10.9" customHeight="1" x14ac:dyDescent="0.2">
      <c r="A69" s="701"/>
      <c r="B69" s="189">
        <v>2022</v>
      </c>
      <c r="C69" s="190">
        <v>18.399999999999999</v>
      </c>
      <c r="D69" s="191">
        <v>30.8</v>
      </c>
      <c r="E69" s="191">
        <v>50.8</v>
      </c>
      <c r="F69" s="191">
        <v>100</v>
      </c>
    </row>
    <row r="70" spans="1:6" ht="10.9" customHeight="1" thickBot="1" x14ac:dyDescent="0.25">
      <c r="A70" s="703"/>
      <c r="B70" s="201">
        <v>2024</v>
      </c>
      <c r="C70" s="202">
        <v>15.1</v>
      </c>
      <c r="D70" s="203">
        <v>28.4</v>
      </c>
      <c r="E70" s="203">
        <v>56.4</v>
      </c>
      <c r="F70" s="203">
        <v>100</v>
      </c>
    </row>
    <row r="71" spans="1:6" ht="18.600000000000001" customHeight="1" thickTop="1" x14ac:dyDescent="0.2">
      <c r="A71" s="762" t="s">
        <v>349</v>
      </c>
      <c r="B71" s="762"/>
      <c r="C71" s="762"/>
      <c r="D71" s="762"/>
      <c r="E71" s="762"/>
      <c r="F71" s="762"/>
    </row>
  </sheetData>
  <mergeCells count="14">
    <mergeCell ref="A55:A62"/>
    <mergeCell ref="A63:A70"/>
    <mergeCell ref="A71:F71"/>
    <mergeCell ref="A2:B2"/>
    <mergeCell ref="A38:B38"/>
    <mergeCell ref="A27:A34"/>
    <mergeCell ref="A35:F35"/>
    <mergeCell ref="A37:F37"/>
    <mergeCell ref="A39:A46"/>
    <mergeCell ref="A1:F1"/>
    <mergeCell ref="A3:A10"/>
    <mergeCell ref="A11:A18"/>
    <mergeCell ref="A19:A26"/>
    <mergeCell ref="A47:A5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G33"/>
  <sheetViews>
    <sheetView zoomScale="80" zoomScaleNormal="80" workbookViewId="0">
      <selection sqref="A1:AG1"/>
    </sheetView>
  </sheetViews>
  <sheetFormatPr baseColWidth="10" defaultColWidth="8.85546875" defaultRowHeight="11.25" x14ac:dyDescent="0.2"/>
  <cols>
    <col min="1" max="1" width="11" style="232" customWidth="1"/>
    <col min="2" max="33" width="7.5703125" style="232" customWidth="1"/>
    <col min="34" max="16384" width="8.85546875" style="232"/>
  </cols>
  <sheetData>
    <row r="1" spans="1:33" ht="46.15" customHeight="1" thickBot="1" x14ac:dyDescent="0.25">
      <c r="A1" s="769" t="s">
        <v>368</v>
      </c>
      <c r="B1" s="769"/>
      <c r="C1" s="769"/>
      <c r="D1" s="769"/>
      <c r="E1" s="769"/>
      <c r="F1" s="769"/>
      <c r="G1" s="770"/>
      <c r="H1" s="770"/>
      <c r="I1" s="769"/>
      <c r="J1" s="769"/>
      <c r="K1" s="769"/>
      <c r="L1" s="769"/>
      <c r="M1" s="769"/>
      <c r="N1" s="769"/>
      <c r="O1" s="770"/>
      <c r="P1" s="770"/>
      <c r="Q1" s="769"/>
      <c r="R1" s="769"/>
      <c r="S1" s="769"/>
      <c r="T1" s="769"/>
      <c r="U1" s="769"/>
      <c r="V1" s="769"/>
      <c r="W1" s="770"/>
      <c r="X1" s="770"/>
      <c r="Y1" s="769"/>
      <c r="Z1" s="769"/>
      <c r="AA1" s="769"/>
      <c r="AB1" s="769"/>
      <c r="AC1" s="769"/>
      <c r="AD1" s="769"/>
      <c r="AE1" s="770"/>
      <c r="AF1" s="770"/>
      <c r="AG1" s="769"/>
    </row>
    <row r="2" spans="1:33" ht="13.15" customHeight="1" thickTop="1" x14ac:dyDescent="0.2">
      <c r="A2" s="766" t="s">
        <v>181</v>
      </c>
      <c r="B2" s="751" t="s">
        <v>130</v>
      </c>
      <c r="C2" s="751"/>
      <c r="D2" s="751"/>
      <c r="E2" s="751"/>
      <c r="F2" s="751"/>
      <c r="G2" s="751"/>
      <c r="H2" s="751"/>
      <c r="I2" s="751"/>
      <c r="J2" s="771" t="s">
        <v>131</v>
      </c>
      <c r="K2" s="754"/>
      <c r="L2" s="754"/>
      <c r="M2" s="754"/>
      <c r="N2" s="754"/>
      <c r="O2" s="754"/>
      <c r="P2" s="754"/>
      <c r="Q2" s="772"/>
      <c r="R2" s="773" t="s">
        <v>100</v>
      </c>
      <c r="S2" s="754"/>
      <c r="T2" s="754"/>
      <c r="U2" s="754"/>
      <c r="V2" s="754"/>
      <c r="W2" s="754"/>
      <c r="X2" s="754"/>
      <c r="Y2" s="772"/>
      <c r="Z2" s="754" t="s">
        <v>132</v>
      </c>
      <c r="AA2" s="754"/>
      <c r="AB2" s="754"/>
      <c r="AC2" s="754"/>
      <c r="AD2" s="754"/>
      <c r="AE2" s="754"/>
      <c r="AF2" s="754"/>
      <c r="AG2" s="754"/>
    </row>
    <row r="3" spans="1:33" ht="13.15" customHeight="1" thickBot="1" x14ac:dyDescent="0.25">
      <c r="A3" s="767"/>
      <c r="B3" s="275" t="s">
        <v>5</v>
      </c>
      <c r="C3" s="275" t="s">
        <v>6</v>
      </c>
      <c r="D3" s="275" t="s">
        <v>7</v>
      </c>
      <c r="E3" s="275" t="s">
        <v>8</v>
      </c>
      <c r="F3" s="275" t="s">
        <v>9</v>
      </c>
      <c r="G3" s="275" t="s">
        <v>10</v>
      </c>
      <c r="H3" s="275">
        <v>2022</v>
      </c>
      <c r="I3" s="275">
        <v>2024</v>
      </c>
      <c r="J3" s="278" t="s">
        <v>5</v>
      </c>
      <c r="K3" s="276" t="s">
        <v>6</v>
      </c>
      <c r="L3" s="276" t="s">
        <v>7</v>
      </c>
      <c r="M3" s="276" t="s">
        <v>8</v>
      </c>
      <c r="N3" s="276" t="s">
        <v>9</v>
      </c>
      <c r="O3" s="276" t="s">
        <v>10</v>
      </c>
      <c r="P3" s="276">
        <v>2022</v>
      </c>
      <c r="Q3" s="279">
        <v>2024</v>
      </c>
      <c r="R3" s="286" t="s">
        <v>5</v>
      </c>
      <c r="S3" s="276" t="s">
        <v>6</v>
      </c>
      <c r="T3" s="276" t="s">
        <v>7</v>
      </c>
      <c r="U3" s="276" t="s">
        <v>8</v>
      </c>
      <c r="V3" s="276" t="s">
        <v>9</v>
      </c>
      <c r="W3" s="276" t="s">
        <v>10</v>
      </c>
      <c r="X3" s="276">
        <v>2022</v>
      </c>
      <c r="Y3" s="279">
        <v>2024</v>
      </c>
      <c r="Z3" s="276" t="s">
        <v>5</v>
      </c>
      <c r="AA3" s="276" t="s">
        <v>6</v>
      </c>
      <c r="AB3" s="277" t="s">
        <v>7</v>
      </c>
      <c r="AC3" s="277" t="s">
        <v>8</v>
      </c>
      <c r="AD3" s="277" t="s">
        <v>9</v>
      </c>
      <c r="AE3" s="277" t="s">
        <v>10</v>
      </c>
      <c r="AF3" s="277">
        <v>2022</v>
      </c>
      <c r="AG3" s="277">
        <v>2024</v>
      </c>
    </row>
    <row r="4" spans="1:33" ht="13.15" customHeight="1" x14ac:dyDescent="0.2">
      <c r="A4" s="273" t="s">
        <v>182</v>
      </c>
      <c r="B4" s="274">
        <v>6.081290753098477</v>
      </c>
      <c r="C4" s="274">
        <v>7.408599198430819</v>
      </c>
      <c r="D4" s="274">
        <v>11.256331682486374</v>
      </c>
      <c r="E4" s="274">
        <v>9.6674276526236014</v>
      </c>
      <c r="F4" s="274">
        <v>8.2243168988213302</v>
      </c>
      <c r="G4" s="368">
        <v>10.207261796562415</v>
      </c>
      <c r="H4" s="368">
        <v>7.6</v>
      </c>
      <c r="I4" s="274">
        <v>7.3</v>
      </c>
      <c r="J4" s="284">
        <v>1.7217732728561623</v>
      </c>
      <c r="K4" s="274">
        <v>1.3078201096938178</v>
      </c>
      <c r="L4" s="274">
        <v>1.3401842423564136</v>
      </c>
      <c r="M4" s="274">
        <v>2.3970033350385656</v>
      </c>
      <c r="N4" s="274">
        <v>1.3133943457776722</v>
      </c>
      <c r="O4" s="368">
        <v>0.65746568793963134</v>
      </c>
      <c r="P4" s="368">
        <v>0.4</v>
      </c>
      <c r="Q4" s="285">
        <v>1.1000000000000001</v>
      </c>
      <c r="R4" s="287">
        <v>4.4036793777753971</v>
      </c>
      <c r="S4" s="274">
        <v>6.2052477633893464</v>
      </c>
      <c r="T4" s="274">
        <v>8.8507493857274913</v>
      </c>
      <c r="U4" s="274">
        <v>10.639881246976531</v>
      </c>
      <c r="V4" s="274">
        <v>6.903424504541376</v>
      </c>
      <c r="W4" s="368">
        <v>7.653638635968667</v>
      </c>
      <c r="X4" s="368">
        <v>5.6</v>
      </c>
      <c r="Y4" s="285">
        <v>5.9</v>
      </c>
      <c r="Z4" s="274">
        <v>6.5887243353028575</v>
      </c>
      <c r="AA4" s="274">
        <v>10.753858585849619</v>
      </c>
      <c r="AB4" s="274">
        <v>15.929474868725896</v>
      </c>
      <c r="AC4" s="274">
        <v>14.577700551263852</v>
      </c>
      <c r="AD4" s="274">
        <v>13.676692554113052</v>
      </c>
      <c r="AE4" s="368">
        <v>11.962436741668785</v>
      </c>
      <c r="AF4" s="368">
        <v>10.6</v>
      </c>
      <c r="AG4" s="274">
        <v>12.3</v>
      </c>
    </row>
    <row r="5" spans="1:33" ht="13.15" customHeight="1" x14ac:dyDescent="0.2">
      <c r="A5" s="251" t="s">
        <v>183</v>
      </c>
      <c r="B5" s="252">
        <v>4.2924195248065899</v>
      </c>
      <c r="C5" s="252">
        <v>6.4363632330498843</v>
      </c>
      <c r="D5" s="252">
        <v>5.577151069219437</v>
      </c>
      <c r="E5" s="252">
        <v>9.8094339065086267</v>
      </c>
      <c r="F5" s="252">
        <v>4.1980784396214226</v>
      </c>
      <c r="G5" s="369">
        <v>7.4393151176542895</v>
      </c>
      <c r="H5" s="369">
        <v>3.2</v>
      </c>
      <c r="I5" s="252">
        <v>6.4</v>
      </c>
      <c r="J5" s="282">
        <v>2.1452519409099335</v>
      </c>
      <c r="K5" s="252">
        <v>0.10637227266621961</v>
      </c>
      <c r="L5" s="252">
        <v>2.4482694691208318</v>
      </c>
      <c r="M5" s="252">
        <v>1.7963114493795767</v>
      </c>
      <c r="N5" s="252">
        <v>0</v>
      </c>
      <c r="O5" s="369">
        <v>0</v>
      </c>
      <c r="P5" s="369">
        <v>0</v>
      </c>
      <c r="Q5" s="283">
        <v>2</v>
      </c>
      <c r="R5" s="288">
        <v>2.2592113091539758</v>
      </c>
      <c r="S5" s="252">
        <v>2.2433022831537497</v>
      </c>
      <c r="T5" s="252">
        <v>4.3839959239564816</v>
      </c>
      <c r="U5" s="252">
        <v>9.0904601218187349</v>
      </c>
      <c r="V5" s="252">
        <v>2.2363370643048261</v>
      </c>
      <c r="W5" s="369">
        <v>5.121739437717677</v>
      </c>
      <c r="X5" s="369">
        <v>1.8</v>
      </c>
      <c r="Y5" s="283">
        <v>4.7</v>
      </c>
      <c r="Z5" s="252">
        <v>6.2312183045629839</v>
      </c>
      <c r="AA5" s="252">
        <v>3.5293138963167721</v>
      </c>
      <c r="AB5" s="252">
        <v>11.283605398393902</v>
      </c>
      <c r="AC5" s="252">
        <v>11.918094809156406</v>
      </c>
      <c r="AD5" s="252">
        <v>4.4990315199758051</v>
      </c>
      <c r="AE5" s="369">
        <v>6.8165375886220554</v>
      </c>
      <c r="AF5" s="369">
        <v>3.1</v>
      </c>
      <c r="AG5" s="252">
        <v>9</v>
      </c>
    </row>
    <row r="6" spans="1:33" ht="13.15" customHeight="1" x14ac:dyDescent="0.2">
      <c r="A6" s="251" t="s">
        <v>184</v>
      </c>
      <c r="B6" s="252">
        <v>5.2862415654718422</v>
      </c>
      <c r="C6" s="252">
        <v>5.4568826533829995</v>
      </c>
      <c r="D6" s="252">
        <v>5.1566305525059715</v>
      </c>
      <c r="E6" s="252">
        <v>3.4902451345264125</v>
      </c>
      <c r="F6" s="252">
        <v>6.0207045361879814</v>
      </c>
      <c r="G6" s="369">
        <v>5.9762861398535403</v>
      </c>
      <c r="H6" s="369">
        <v>6</v>
      </c>
      <c r="I6" s="252">
        <v>4.3</v>
      </c>
      <c r="J6" s="282">
        <v>0.23789918675170835</v>
      </c>
      <c r="K6" s="252">
        <v>0.72387062332592389</v>
      </c>
      <c r="L6" s="252">
        <v>0.46915957869338826</v>
      </c>
      <c r="M6" s="252">
        <v>0.7753936805106254</v>
      </c>
      <c r="N6" s="252">
        <v>0.22638501011042453</v>
      </c>
      <c r="O6" s="369">
        <v>0</v>
      </c>
      <c r="P6" s="369">
        <v>0</v>
      </c>
      <c r="Q6" s="283">
        <v>0.8</v>
      </c>
      <c r="R6" s="288">
        <v>2.9782575124536708</v>
      </c>
      <c r="S6" s="252">
        <v>5.1201370723285216</v>
      </c>
      <c r="T6" s="252">
        <v>3.3431375569609694</v>
      </c>
      <c r="U6" s="252">
        <v>2.3600569212258877</v>
      </c>
      <c r="V6" s="252">
        <v>3.2734090048286548</v>
      </c>
      <c r="W6" s="369">
        <v>3.574929387332979</v>
      </c>
      <c r="X6" s="369">
        <v>4.0999999999999996</v>
      </c>
      <c r="Y6" s="283">
        <v>3.5</v>
      </c>
      <c r="Z6" s="252">
        <v>5.6538939146248799</v>
      </c>
      <c r="AA6" s="252">
        <v>9.053529170354059</v>
      </c>
      <c r="AB6" s="252">
        <v>7.2909894241468685</v>
      </c>
      <c r="AC6" s="252">
        <v>4.8317250565087582</v>
      </c>
      <c r="AD6" s="252">
        <v>6.3905708170863527</v>
      </c>
      <c r="AE6" s="369">
        <v>5.6753958555215629</v>
      </c>
      <c r="AF6" s="369">
        <v>7.2</v>
      </c>
      <c r="AG6" s="252">
        <v>7.3</v>
      </c>
    </row>
    <row r="7" spans="1:33" ht="13.15" customHeight="1" x14ac:dyDescent="0.2">
      <c r="A7" s="251" t="s">
        <v>185</v>
      </c>
      <c r="B7" s="252">
        <v>10.05646583051341</v>
      </c>
      <c r="C7" s="252">
        <v>10.614703290202206</v>
      </c>
      <c r="D7" s="252">
        <v>11.352633237866357</v>
      </c>
      <c r="E7" s="252">
        <v>8.7733059890782208</v>
      </c>
      <c r="F7" s="252">
        <v>12.630911834934613</v>
      </c>
      <c r="G7" s="369">
        <v>12.185645325115862</v>
      </c>
      <c r="H7" s="369">
        <v>10.199999999999999</v>
      </c>
      <c r="I7" s="252">
        <v>8.3000000000000007</v>
      </c>
      <c r="J7" s="282">
        <v>2.3076596730951762</v>
      </c>
      <c r="K7" s="252">
        <v>2.2873168198474154</v>
      </c>
      <c r="L7" s="252">
        <v>3.4832557549519874</v>
      </c>
      <c r="M7" s="252">
        <v>4.0084986121724739</v>
      </c>
      <c r="N7" s="252">
        <v>2.3976374302378889</v>
      </c>
      <c r="O7" s="369">
        <v>0.6852967786912656</v>
      </c>
      <c r="P7" s="369">
        <v>0.1</v>
      </c>
      <c r="Q7" s="283">
        <v>3.4</v>
      </c>
      <c r="R7" s="288">
        <v>7.5733536967744843</v>
      </c>
      <c r="S7" s="252">
        <v>9.5065178476335923</v>
      </c>
      <c r="T7" s="252">
        <v>8.4397137119864158</v>
      </c>
      <c r="U7" s="252">
        <v>7.6559538785078356</v>
      </c>
      <c r="V7" s="252">
        <v>10.070546715449844</v>
      </c>
      <c r="W7" s="369">
        <v>8.2139365293778077</v>
      </c>
      <c r="X7" s="369">
        <v>4.9000000000000004</v>
      </c>
      <c r="Y7" s="283">
        <v>7.7</v>
      </c>
      <c r="Z7" s="252">
        <v>13.834706730972687</v>
      </c>
      <c r="AA7" s="252">
        <v>13.611482644605077</v>
      </c>
      <c r="AB7" s="252">
        <v>15.878985636534463</v>
      </c>
      <c r="AC7" s="252">
        <v>14.225487962395848</v>
      </c>
      <c r="AD7" s="252">
        <v>18.468711802572571</v>
      </c>
      <c r="AE7" s="369">
        <v>13.549231372307915</v>
      </c>
      <c r="AF7" s="369">
        <v>9.8000000000000007</v>
      </c>
      <c r="AG7" s="252">
        <v>13.9</v>
      </c>
    </row>
    <row r="8" spans="1:33" ht="13.15" customHeight="1" x14ac:dyDescent="0.2">
      <c r="A8" s="251" t="s">
        <v>186</v>
      </c>
      <c r="B8" s="252">
        <v>5.7766574274507843</v>
      </c>
      <c r="C8" s="252">
        <v>8.0300471607125647</v>
      </c>
      <c r="D8" s="252">
        <v>9.244612631854416</v>
      </c>
      <c r="E8" s="252">
        <v>8.5663039817923607</v>
      </c>
      <c r="F8" s="252">
        <v>10.031329705082838</v>
      </c>
      <c r="G8" s="369">
        <v>7.6700626604016069</v>
      </c>
      <c r="H8" s="369">
        <v>7.6</v>
      </c>
      <c r="I8" s="252">
        <v>10.4</v>
      </c>
      <c r="J8" s="282">
        <v>3.2810187338653409</v>
      </c>
      <c r="K8" s="252">
        <v>2.6710049101330005</v>
      </c>
      <c r="L8" s="252">
        <v>3.5425752156657717</v>
      </c>
      <c r="M8" s="252">
        <v>2.0704631379955556</v>
      </c>
      <c r="N8" s="252">
        <v>1.3916423793830976</v>
      </c>
      <c r="O8" s="369">
        <v>0.26601845760145842</v>
      </c>
      <c r="P8" s="369">
        <v>0.2</v>
      </c>
      <c r="Q8" s="283">
        <v>3.3</v>
      </c>
      <c r="R8" s="288">
        <v>5.6298577338757223</v>
      </c>
      <c r="S8" s="252">
        <v>5.809607112303727</v>
      </c>
      <c r="T8" s="252">
        <v>6.521290331537184</v>
      </c>
      <c r="U8" s="252">
        <v>5.1755037274258093</v>
      </c>
      <c r="V8" s="252">
        <v>7.7208863760646649</v>
      </c>
      <c r="W8" s="369">
        <v>4.6374448737918659</v>
      </c>
      <c r="X8" s="369">
        <v>3.1</v>
      </c>
      <c r="Y8" s="283">
        <v>9.6999999999999993</v>
      </c>
      <c r="Z8" s="252">
        <v>11.847813354488835</v>
      </c>
      <c r="AA8" s="252">
        <v>12.371794290590293</v>
      </c>
      <c r="AB8" s="252">
        <v>14.103098084551425</v>
      </c>
      <c r="AC8" s="252">
        <v>13.576143611012595</v>
      </c>
      <c r="AD8" s="252">
        <v>15.202912834565788</v>
      </c>
      <c r="AE8" s="369">
        <v>9.4680494909998902</v>
      </c>
      <c r="AF8" s="369">
        <v>6.1</v>
      </c>
      <c r="AG8" s="252">
        <v>16.899999999999999</v>
      </c>
    </row>
    <row r="9" spans="1:33" ht="13.15" customHeight="1" x14ac:dyDescent="0.2">
      <c r="A9" s="251" t="s">
        <v>187</v>
      </c>
      <c r="B9" s="252">
        <v>3.190028536868339</v>
      </c>
      <c r="C9" s="252">
        <v>6.8981770093095722</v>
      </c>
      <c r="D9" s="252">
        <v>6.3408329043589919</v>
      </c>
      <c r="E9" s="252">
        <v>7.9932132632787161</v>
      </c>
      <c r="F9" s="252">
        <v>7.5707902774069789</v>
      </c>
      <c r="G9" s="369">
        <v>3.4935993408611097</v>
      </c>
      <c r="H9" s="369">
        <v>5.7</v>
      </c>
      <c r="I9" s="252">
        <v>4.3</v>
      </c>
      <c r="J9" s="282">
        <v>1.3424394609184531</v>
      </c>
      <c r="K9" s="252">
        <v>1.0790513478914827</v>
      </c>
      <c r="L9" s="252">
        <v>0.71463958862896393</v>
      </c>
      <c r="M9" s="252">
        <v>0.25431200186196962</v>
      </c>
      <c r="N9" s="252">
        <v>6.0488225071192406E-2</v>
      </c>
      <c r="O9" s="369">
        <v>0</v>
      </c>
      <c r="P9" s="369">
        <v>0.8</v>
      </c>
      <c r="Q9" s="283">
        <v>1</v>
      </c>
      <c r="R9" s="288">
        <v>2.0098720344045229</v>
      </c>
      <c r="S9" s="252">
        <v>2.9434433427740823</v>
      </c>
      <c r="T9" s="252">
        <v>5.947404198909692</v>
      </c>
      <c r="U9" s="252">
        <v>5.5614130693335104</v>
      </c>
      <c r="V9" s="252">
        <v>4.5996934455657259</v>
      </c>
      <c r="W9" s="369">
        <v>2.5649030322750552</v>
      </c>
      <c r="X9" s="369">
        <v>3.6</v>
      </c>
      <c r="Y9" s="283">
        <v>3.1</v>
      </c>
      <c r="Z9" s="252">
        <v>5.2226166115988697</v>
      </c>
      <c r="AA9" s="252">
        <v>6.016205571044714</v>
      </c>
      <c r="AB9" s="252">
        <v>11.682226498288657</v>
      </c>
      <c r="AC9" s="252">
        <v>7.8028510447423969</v>
      </c>
      <c r="AD9" s="252">
        <v>10.057279598362992</v>
      </c>
      <c r="AE9" s="369">
        <v>5.0937719112996778</v>
      </c>
      <c r="AF9" s="369">
        <v>9.3000000000000007</v>
      </c>
      <c r="AG9" s="252">
        <v>5.7</v>
      </c>
    </row>
    <row r="10" spans="1:33" ht="13.15" customHeight="1" x14ac:dyDescent="0.2">
      <c r="A10" s="251" t="s">
        <v>188</v>
      </c>
      <c r="B10" s="252">
        <v>5.2781463454215052</v>
      </c>
      <c r="C10" s="252">
        <v>3.7731037050461804</v>
      </c>
      <c r="D10" s="252">
        <v>4.9401875412976786</v>
      </c>
      <c r="E10" s="252">
        <v>5.8320441638888507</v>
      </c>
      <c r="F10" s="252">
        <v>6.4879526431045571</v>
      </c>
      <c r="G10" s="369">
        <v>6.1683941962685367</v>
      </c>
      <c r="H10" s="369">
        <v>8.1999999999999993</v>
      </c>
      <c r="I10" s="252">
        <v>6.8</v>
      </c>
      <c r="J10" s="282">
        <v>1.0771738220832179</v>
      </c>
      <c r="K10" s="252">
        <v>0.15738188815282342</v>
      </c>
      <c r="L10" s="252">
        <v>0.60402949985923615</v>
      </c>
      <c r="M10" s="252">
        <v>1.163611554747082</v>
      </c>
      <c r="N10" s="252">
        <v>0.96339564636730957</v>
      </c>
      <c r="O10" s="369">
        <v>0.98112806360549709</v>
      </c>
      <c r="P10" s="369">
        <v>0</v>
      </c>
      <c r="Q10" s="283">
        <v>0.3</v>
      </c>
      <c r="R10" s="288">
        <v>2.8382244734661697</v>
      </c>
      <c r="S10" s="252">
        <v>2.4144243252696129</v>
      </c>
      <c r="T10" s="252">
        <v>4.2756176640341241</v>
      </c>
      <c r="U10" s="252">
        <v>4.6698698681694122</v>
      </c>
      <c r="V10" s="252">
        <v>3.9940595871296196</v>
      </c>
      <c r="W10" s="369">
        <v>5.6135731107935367</v>
      </c>
      <c r="X10" s="369">
        <v>4</v>
      </c>
      <c r="Y10" s="283">
        <v>4.2</v>
      </c>
      <c r="Z10" s="252">
        <v>3.4876898070245583</v>
      </c>
      <c r="AA10" s="252">
        <v>10.324075899333378</v>
      </c>
      <c r="AB10" s="252">
        <v>8.4350186027033622</v>
      </c>
      <c r="AC10" s="252">
        <v>8.5719729727481404</v>
      </c>
      <c r="AD10" s="252">
        <v>7.9627132190261536</v>
      </c>
      <c r="AE10" s="369">
        <v>7.0131912328063244</v>
      </c>
      <c r="AF10" s="369">
        <v>5.5</v>
      </c>
      <c r="AG10" s="252">
        <v>9.9</v>
      </c>
    </row>
    <row r="11" spans="1:33" ht="13.15" customHeight="1" x14ac:dyDescent="0.2">
      <c r="A11" s="251" t="s">
        <v>189</v>
      </c>
      <c r="B11" s="252">
        <v>4.7057114589162028</v>
      </c>
      <c r="C11" s="252">
        <v>6.8873282940794676</v>
      </c>
      <c r="D11" s="252">
        <v>6.9789641669147597</v>
      </c>
      <c r="E11" s="252">
        <v>5.1116221259715271</v>
      </c>
      <c r="F11" s="252">
        <v>5.7022253308730262</v>
      </c>
      <c r="G11" s="369">
        <v>7.5933451296921595</v>
      </c>
      <c r="H11" s="369">
        <v>5.7</v>
      </c>
      <c r="I11" s="252">
        <v>5.5</v>
      </c>
      <c r="J11" s="282">
        <v>0.41963633947752854</v>
      </c>
      <c r="K11" s="252">
        <v>0.7614267493715271</v>
      </c>
      <c r="L11" s="252">
        <v>1.6345006522139276</v>
      </c>
      <c r="M11" s="252">
        <v>0.29884131697269073</v>
      </c>
      <c r="N11" s="252">
        <v>0.14887163050066157</v>
      </c>
      <c r="O11" s="369">
        <v>2.7236095600770099E-2</v>
      </c>
      <c r="P11" s="369">
        <v>0.2</v>
      </c>
      <c r="Q11" s="283">
        <v>1.2</v>
      </c>
      <c r="R11" s="288">
        <v>3.1253747225564088</v>
      </c>
      <c r="S11" s="252">
        <v>4.0800976592636955</v>
      </c>
      <c r="T11" s="252">
        <v>3.9844155146416447</v>
      </c>
      <c r="U11" s="252">
        <v>3.9559755092860707</v>
      </c>
      <c r="V11" s="252">
        <v>5.0216941635283927</v>
      </c>
      <c r="W11" s="369">
        <v>5.1741374773511781</v>
      </c>
      <c r="X11" s="369">
        <v>3.8</v>
      </c>
      <c r="Y11" s="283">
        <v>4.5999999999999996</v>
      </c>
      <c r="Z11" s="252">
        <v>6.5719800475820502</v>
      </c>
      <c r="AA11" s="252">
        <v>8.691417007409509</v>
      </c>
      <c r="AB11" s="252">
        <v>7.7440141968189256</v>
      </c>
      <c r="AC11" s="252">
        <v>8.5753982011503798</v>
      </c>
      <c r="AD11" s="252">
        <v>12.556138422537177</v>
      </c>
      <c r="AE11" s="369">
        <v>9.1179312078998205</v>
      </c>
      <c r="AF11" s="369">
        <v>8.1</v>
      </c>
      <c r="AG11" s="252">
        <v>10</v>
      </c>
    </row>
    <row r="12" spans="1:33" ht="13.15" customHeight="1" x14ac:dyDescent="0.2">
      <c r="A12" s="251" t="s">
        <v>190</v>
      </c>
      <c r="B12" s="252">
        <v>2.0769497429101684</v>
      </c>
      <c r="C12" s="252">
        <v>6.7908131637672415</v>
      </c>
      <c r="D12" s="252">
        <v>5.1269932088589485</v>
      </c>
      <c r="E12" s="252">
        <v>3.9893043524275584</v>
      </c>
      <c r="F12" s="252">
        <v>4.5762587866353721</v>
      </c>
      <c r="G12" s="369">
        <v>4.5862756436104561</v>
      </c>
      <c r="H12" s="369">
        <v>8.4</v>
      </c>
      <c r="I12" s="252">
        <v>5.2</v>
      </c>
      <c r="J12" s="282">
        <v>0.27513603521227908</v>
      </c>
      <c r="K12" s="252">
        <v>2.3777666200318235</v>
      </c>
      <c r="L12" s="252">
        <v>1.8491709304636905</v>
      </c>
      <c r="M12" s="252">
        <v>0.70394718595087968</v>
      </c>
      <c r="N12" s="252">
        <v>6.9980391079317986E-2</v>
      </c>
      <c r="O12" s="369">
        <v>0.29466043034381856</v>
      </c>
      <c r="P12" s="369">
        <v>0</v>
      </c>
      <c r="Q12" s="283">
        <v>2.2000000000000002</v>
      </c>
      <c r="R12" s="288">
        <v>1.3067039110878365</v>
      </c>
      <c r="S12" s="252">
        <v>4.4606060769460418</v>
      </c>
      <c r="T12" s="252">
        <v>4.9799966507953695</v>
      </c>
      <c r="U12" s="252">
        <v>3.6913159035336172</v>
      </c>
      <c r="V12" s="252">
        <v>2.4268177640532866</v>
      </c>
      <c r="W12" s="369">
        <v>4.1704618088545988</v>
      </c>
      <c r="X12" s="369">
        <v>2.8</v>
      </c>
      <c r="Y12" s="283">
        <v>4.5999999999999996</v>
      </c>
      <c r="Z12" s="252">
        <v>4.7174890595598873</v>
      </c>
      <c r="AA12" s="252">
        <v>6.724687801842907</v>
      </c>
      <c r="AB12" s="252">
        <v>7.5423048732839533</v>
      </c>
      <c r="AC12" s="252">
        <v>8.2174650876773843</v>
      </c>
      <c r="AD12" s="252">
        <v>7.8592708673081058</v>
      </c>
      <c r="AE12" s="369">
        <v>6.5258609671026759</v>
      </c>
      <c r="AF12" s="369">
        <v>5.2</v>
      </c>
      <c r="AG12" s="252">
        <v>12.2</v>
      </c>
    </row>
    <row r="13" spans="1:33" ht="13.15" customHeight="1" x14ac:dyDescent="0.2">
      <c r="A13" s="251" t="s">
        <v>191</v>
      </c>
      <c r="B13" s="252">
        <v>1.2006464164287385</v>
      </c>
      <c r="C13" s="252">
        <v>2.5354667756947387</v>
      </c>
      <c r="D13" s="252">
        <v>4.8046988618522493</v>
      </c>
      <c r="E13" s="252">
        <v>4.6892632106775345</v>
      </c>
      <c r="F13" s="252">
        <v>4.0206806197959004</v>
      </c>
      <c r="G13" s="369">
        <v>4.2368594701887607</v>
      </c>
      <c r="H13" s="369">
        <v>5.0999999999999996</v>
      </c>
      <c r="I13" s="252">
        <v>5.8</v>
      </c>
      <c r="J13" s="282">
        <v>0.89406075846979638</v>
      </c>
      <c r="K13" s="252">
        <v>9.3866078660494914E-2</v>
      </c>
      <c r="L13" s="252">
        <v>0.17623377989011857</v>
      </c>
      <c r="M13" s="252">
        <v>0</v>
      </c>
      <c r="N13" s="252">
        <v>0.2048065026532917</v>
      </c>
      <c r="O13" s="369">
        <v>0</v>
      </c>
      <c r="P13" s="369">
        <v>0.1</v>
      </c>
      <c r="Q13" s="283">
        <v>0.1</v>
      </c>
      <c r="R13" s="288">
        <v>0.43890034820508528</v>
      </c>
      <c r="S13" s="252">
        <v>1.9627778624121743</v>
      </c>
      <c r="T13" s="252">
        <v>4.1255922081887206</v>
      </c>
      <c r="U13" s="252">
        <v>1.2935589565368328</v>
      </c>
      <c r="V13" s="252">
        <v>3.0661478124420398</v>
      </c>
      <c r="W13" s="369">
        <v>3.5166856182984074</v>
      </c>
      <c r="X13" s="369">
        <v>1.8</v>
      </c>
      <c r="Y13" s="283">
        <v>2.9</v>
      </c>
      <c r="Z13" s="252">
        <v>1.8672825036572744</v>
      </c>
      <c r="AA13" s="252">
        <v>8.4101965141557873</v>
      </c>
      <c r="AB13" s="252">
        <v>8.5376806512941386</v>
      </c>
      <c r="AC13" s="252">
        <v>3.6708545064740741</v>
      </c>
      <c r="AD13" s="252">
        <v>5.4263817000565453</v>
      </c>
      <c r="AE13" s="369">
        <v>7.7837523914842901</v>
      </c>
      <c r="AF13" s="369">
        <v>3.6</v>
      </c>
      <c r="AG13" s="252">
        <v>4.5</v>
      </c>
    </row>
    <row r="14" spans="1:33" ht="13.15" customHeight="1" thickBot="1" x14ac:dyDescent="0.25">
      <c r="A14" s="251" t="s">
        <v>192</v>
      </c>
      <c r="B14" s="252">
        <v>3.4402045989465857</v>
      </c>
      <c r="C14" s="252">
        <v>4.850941398387417</v>
      </c>
      <c r="D14" s="252">
        <v>8.4410712211111303</v>
      </c>
      <c r="E14" s="252">
        <v>7.9403430726305002</v>
      </c>
      <c r="F14" s="252">
        <v>9.2981452944033816</v>
      </c>
      <c r="G14" s="369">
        <v>10.320498344778596</v>
      </c>
      <c r="H14" s="369">
        <v>9.9</v>
      </c>
      <c r="I14" s="252">
        <v>12.1</v>
      </c>
      <c r="J14" s="282">
        <v>0</v>
      </c>
      <c r="K14" s="252">
        <v>0.15692284757361957</v>
      </c>
      <c r="L14" s="252">
        <v>0.58391852583489456</v>
      </c>
      <c r="M14" s="252">
        <v>0.68120555627674928</v>
      </c>
      <c r="N14" s="252">
        <v>0.23900875714544839</v>
      </c>
      <c r="O14" s="369">
        <v>1.1872407496326649</v>
      </c>
      <c r="P14" s="369">
        <v>0</v>
      </c>
      <c r="Q14" s="283">
        <v>3</v>
      </c>
      <c r="R14" s="288">
        <v>1.7586953154927758</v>
      </c>
      <c r="S14" s="252">
        <v>2.1531588273388689</v>
      </c>
      <c r="T14" s="252">
        <v>3.7896971596771261</v>
      </c>
      <c r="U14" s="252">
        <v>8.0721209495183341</v>
      </c>
      <c r="V14" s="252">
        <v>5.9107117446601087</v>
      </c>
      <c r="W14" s="369">
        <v>8.1802591548828669</v>
      </c>
      <c r="X14" s="369">
        <v>6.7</v>
      </c>
      <c r="Y14" s="283">
        <v>10.6</v>
      </c>
      <c r="Z14" s="252">
        <v>4.8661455031285135</v>
      </c>
      <c r="AA14" s="252">
        <v>6.8617163123557141</v>
      </c>
      <c r="AB14" s="252">
        <v>6.6922513382392914</v>
      </c>
      <c r="AC14" s="252">
        <v>11.384014558019192</v>
      </c>
      <c r="AD14" s="252">
        <v>10.266646684932585</v>
      </c>
      <c r="AE14" s="369">
        <v>10.864000666425721</v>
      </c>
      <c r="AF14" s="369">
        <v>9.9</v>
      </c>
      <c r="AG14" s="252">
        <v>19.3</v>
      </c>
    </row>
    <row r="15" spans="1:33" ht="13.15" customHeight="1" thickBot="1" x14ac:dyDescent="0.25">
      <c r="A15" s="289" t="s">
        <v>62</v>
      </c>
      <c r="B15" s="290">
        <v>5.6639020932687929</v>
      </c>
      <c r="C15" s="290">
        <v>7.2624365667372803</v>
      </c>
      <c r="D15" s="290">
        <v>8.1798432395376111</v>
      </c>
      <c r="E15" s="290">
        <v>7.0529277112487119</v>
      </c>
      <c r="F15" s="290">
        <v>7.9809125852288147</v>
      </c>
      <c r="G15" s="290">
        <v>8.0284584330822355</v>
      </c>
      <c r="H15" s="290">
        <v>7.3</v>
      </c>
      <c r="I15" s="290">
        <v>7.2</v>
      </c>
      <c r="J15" s="291">
        <v>1.5261002068865537</v>
      </c>
      <c r="K15" s="290">
        <v>1.4320802363610572</v>
      </c>
      <c r="L15" s="290">
        <v>1.9962950759564029</v>
      </c>
      <c r="M15" s="290">
        <v>1.5942557277113416</v>
      </c>
      <c r="N15" s="290">
        <v>0.90221737729435869</v>
      </c>
      <c r="O15" s="290">
        <v>0.34596062908604308</v>
      </c>
      <c r="P15" s="290">
        <v>0.2</v>
      </c>
      <c r="Q15" s="292">
        <v>1.9</v>
      </c>
      <c r="R15" s="293">
        <v>4.1689290000348063</v>
      </c>
      <c r="S15" s="290">
        <v>5.2824693809617385</v>
      </c>
      <c r="T15" s="290">
        <v>5.9031964178640015</v>
      </c>
      <c r="U15" s="290">
        <v>5.7205861579164168</v>
      </c>
      <c r="V15" s="290">
        <v>6.0660551798158995</v>
      </c>
      <c r="W15" s="290">
        <v>5.6005406608970523</v>
      </c>
      <c r="X15" s="290">
        <v>4</v>
      </c>
      <c r="Y15" s="292">
        <v>6.1</v>
      </c>
      <c r="Z15" s="290">
        <v>8.1638242447283194</v>
      </c>
      <c r="AA15" s="290">
        <v>10.050948856637735</v>
      </c>
      <c r="AB15" s="290">
        <v>11.489304728112625</v>
      </c>
      <c r="AC15" s="290">
        <v>10.759007138854402</v>
      </c>
      <c r="AD15" s="290">
        <v>12.519467183104089</v>
      </c>
      <c r="AE15" s="290">
        <v>9.451526665502918</v>
      </c>
      <c r="AF15" s="290">
        <v>7.8</v>
      </c>
      <c r="AG15" s="290">
        <v>11.9</v>
      </c>
    </row>
    <row r="16" spans="1:33" ht="15" customHeight="1" thickTop="1" x14ac:dyDescent="0.2">
      <c r="A16" s="764" t="s">
        <v>351</v>
      </c>
      <c r="B16" s="764"/>
      <c r="C16" s="764"/>
      <c r="D16" s="764"/>
      <c r="E16" s="764"/>
      <c r="F16" s="764"/>
      <c r="G16" s="765"/>
      <c r="H16" s="765"/>
      <c r="I16" s="764"/>
      <c r="J16" s="764"/>
      <c r="K16" s="764"/>
      <c r="L16" s="764"/>
      <c r="M16" s="764"/>
      <c r="N16" s="764"/>
      <c r="O16" s="765"/>
      <c r="P16" s="765"/>
      <c r="Q16" s="764"/>
      <c r="R16" s="764"/>
      <c r="S16" s="764"/>
      <c r="T16" s="764"/>
      <c r="U16" s="764"/>
      <c r="V16" s="764"/>
      <c r="W16" s="765"/>
      <c r="X16" s="765"/>
      <c r="Y16" s="764"/>
      <c r="Z16" s="764"/>
      <c r="AA16" s="764"/>
      <c r="AB16" s="764"/>
      <c r="AC16" s="764"/>
      <c r="AD16" s="764"/>
      <c r="AE16" s="765"/>
      <c r="AF16" s="765"/>
      <c r="AG16" s="764"/>
    </row>
    <row r="18" spans="1:33" ht="46.15" customHeight="1" thickBot="1" x14ac:dyDescent="0.25">
      <c r="A18" s="769" t="s">
        <v>369</v>
      </c>
      <c r="B18" s="769"/>
      <c r="C18" s="769"/>
      <c r="D18" s="769"/>
      <c r="E18" s="769"/>
      <c r="F18" s="769"/>
      <c r="G18" s="770"/>
      <c r="H18" s="770"/>
      <c r="I18" s="769"/>
      <c r="J18" s="769"/>
      <c r="K18" s="769"/>
      <c r="L18" s="769"/>
      <c r="M18" s="769"/>
      <c r="N18" s="769"/>
      <c r="O18" s="770"/>
      <c r="P18" s="770"/>
      <c r="Q18" s="769"/>
      <c r="R18" s="769"/>
      <c r="S18" s="769"/>
      <c r="T18" s="769"/>
      <c r="U18" s="769"/>
      <c r="V18" s="769"/>
      <c r="W18" s="770"/>
      <c r="X18" s="770"/>
      <c r="Y18" s="769"/>
      <c r="Z18" s="769"/>
      <c r="AA18" s="769"/>
      <c r="AB18" s="769"/>
      <c r="AC18" s="769"/>
      <c r="AD18" s="769"/>
      <c r="AE18" s="770"/>
      <c r="AF18" s="770"/>
      <c r="AG18" s="769"/>
    </row>
    <row r="19" spans="1:33" ht="13.15" customHeight="1" thickTop="1" x14ac:dyDescent="0.2">
      <c r="A19" s="766" t="s">
        <v>181</v>
      </c>
      <c r="B19" s="751" t="s">
        <v>130</v>
      </c>
      <c r="C19" s="751"/>
      <c r="D19" s="751"/>
      <c r="E19" s="751"/>
      <c r="F19" s="751"/>
      <c r="G19" s="751"/>
      <c r="H19" s="751"/>
      <c r="I19" s="751"/>
      <c r="J19" s="771" t="s">
        <v>131</v>
      </c>
      <c r="K19" s="754"/>
      <c r="L19" s="754"/>
      <c r="M19" s="754"/>
      <c r="N19" s="754"/>
      <c r="O19" s="754"/>
      <c r="P19" s="754"/>
      <c r="Q19" s="772"/>
      <c r="R19" s="773" t="s">
        <v>100</v>
      </c>
      <c r="S19" s="754"/>
      <c r="T19" s="754"/>
      <c r="U19" s="754"/>
      <c r="V19" s="754"/>
      <c r="W19" s="754"/>
      <c r="X19" s="754"/>
      <c r="Y19" s="772"/>
      <c r="Z19" s="754" t="s">
        <v>132</v>
      </c>
      <c r="AA19" s="754"/>
      <c r="AB19" s="754"/>
      <c r="AC19" s="754"/>
      <c r="AD19" s="754"/>
      <c r="AE19" s="754"/>
      <c r="AF19" s="754"/>
      <c r="AG19" s="754"/>
    </row>
    <row r="20" spans="1:33" ht="13.15" customHeight="1" thickBot="1" x14ac:dyDescent="0.25">
      <c r="A20" s="768"/>
      <c r="B20" s="275" t="s">
        <v>5</v>
      </c>
      <c r="C20" s="275" t="s">
        <v>6</v>
      </c>
      <c r="D20" s="275" t="s">
        <v>7</v>
      </c>
      <c r="E20" s="275" t="s">
        <v>8</v>
      </c>
      <c r="F20" s="275" t="s">
        <v>9</v>
      </c>
      <c r="G20" s="275" t="s">
        <v>10</v>
      </c>
      <c r="H20" s="275">
        <v>2022</v>
      </c>
      <c r="I20" s="275">
        <v>2024</v>
      </c>
      <c r="J20" s="278" t="s">
        <v>5</v>
      </c>
      <c r="K20" s="276" t="s">
        <v>6</v>
      </c>
      <c r="L20" s="276" t="s">
        <v>7</v>
      </c>
      <c r="M20" s="276" t="s">
        <v>8</v>
      </c>
      <c r="N20" s="276" t="s">
        <v>9</v>
      </c>
      <c r="O20" s="276" t="s">
        <v>10</v>
      </c>
      <c r="P20" s="276">
        <v>2022</v>
      </c>
      <c r="Q20" s="279">
        <v>2024</v>
      </c>
      <c r="R20" s="286" t="s">
        <v>5</v>
      </c>
      <c r="S20" s="276" t="s">
        <v>6</v>
      </c>
      <c r="T20" s="276" t="s">
        <v>7</v>
      </c>
      <c r="U20" s="276" t="s">
        <v>8</v>
      </c>
      <c r="V20" s="276" t="s">
        <v>9</v>
      </c>
      <c r="W20" s="276" t="s">
        <v>10</v>
      </c>
      <c r="X20" s="276">
        <v>2022</v>
      </c>
      <c r="Y20" s="279">
        <v>2024</v>
      </c>
      <c r="Z20" s="276" t="s">
        <v>5</v>
      </c>
      <c r="AA20" s="276" t="s">
        <v>6</v>
      </c>
      <c r="AB20" s="277" t="s">
        <v>7</v>
      </c>
      <c r="AC20" s="277" t="s">
        <v>8</v>
      </c>
      <c r="AD20" s="277" t="s">
        <v>9</v>
      </c>
      <c r="AE20" s="277" t="s">
        <v>10</v>
      </c>
      <c r="AF20" s="277">
        <v>2022</v>
      </c>
      <c r="AG20" s="277">
        <v>2024</v>
      </c>
    </row>
    <row r="21" spans="1:33" ht="13.15" customHeight="1" thickTop="1" x14ac:dyDescent="0.2">
      <c r="A21" s="249" t="s">
        <v>182</v>
      </c>
      <c r="B21" s="250">
        <v>13.205938524159505</v>
      </c>
      <c r="C21" s="250">
        <v>13.14999321057034</v>
      </c>
      <c r="D21" s="250">
        <v>17.497915631507102</v>
      </c>
      <c r="E21" s="250">
        <v>17.148780044983553</v>
      </c>
      <c r="F21" s="250">
        <v>13.115003316977148</v>
      </c>
      <c r="G21" s="370">
        <v>16.556707966539321</v>
      </c>
      <c r="H21" s="370">
        <v>13.7</v>
      </c>
      <c r="I21" s="250">
        <v>13.5</v>
      </c>
      <c r="J21" s="280">
        <v>13.876570660054647</v>
      </c>
      <c r="K21" s="250">
        <v>11.772059273980345</v>
      </c>
      <c r="L21" s="250">
        <v>8.5363888345348471</v>
      </c>
      <c r="M21" s="250">
        <v>18.810588557628382</v>
      </c>
      <c r="N21" s="250">
        <v>18.526998965494986</v>
      </c>
      <c r="O21" s="370">
        <v>24.748182646396035</v>
      </c>
      <c r="P21" s="370">
        <v>28.2</v>
      </c>
      <c r="Q21" s="281">
        <v>7.8</v>
      </c>
      <c r="R21" s="287">
        <v>12.992132268201178</v>
      </c>
      <c r="S21" s="274">
        <v>15.142372260789754</v>
      </c>
      <c r="T21" s="274">
        <v>19.064579346946307</v>
      </c>
      <c r="U21" s="274">
        <v>23.269549842053152</v>
      </c>
      <c r="V21" s="274">
        <v>14.483694167907831</v>
      </c>
      <c r="W21" s="368">
        <v>17.796512202792393</v>
      </c>
      <c r="X21" s="368">
        <v>18.2</v>
      </c>
      <c r="Y21" s="285">
        <v>12.8</v>
      </c>
      <c r="Z21" s="250">
        <v>9.9265179408125341</v>
      </c>
      <c r="AA21" s="250">
        <v>13.792056844319269</v>
      </c>
      <c r="AB21" s="250">
        <v>17.629586583662675</v>
      </c>
      <c r="AC21" s="250">
        <v>16.951516673033762</v>
      </c>
      <c r="AD21" s="250">
        <v>13.903250919847396</v>
      </c>
      <c r="AE21" s="370">
        <v>16.482177556043023</v>
      </c>
      <c r="AF21" s="370">
        <v>17.7</v>
      </c>
      <c r="AG21" s="250">
        <v>13.6</v>
      </c>
    </row>
    <row r="22" spans="1:33" ht="13.15" customHeight="1" x14ac:dyDescent="0.2">
      <c r="A22" s="251" t="s">
        <v>183</v>
      </c>
      <c r="B22" s="252">
        <v>1.488078464093056</v>
      </c>
      <c r="C22" s="252">
        <v>1.9045202888902095</v>
      </c>
      <c r="D22" s="252">
        <v>1.4038345170982287</v>
      </c>
      <c r="E22" s="252">
        <v>2.7054174923199539</v>
      </c>
      <c r="F22" s="252">
        <v>1.0464782324159014</v>
      </c>
      <c r="G22" s="369">
        <v>1.8425424624152622</v>
      </c>
      <c r="H22" s="369">
        <v>0.8</v>
      </c>
      <c r="I22" s="252">
        <v>1.8</v>
      </c>
      <c r="J22" s="282">
        <v>2.760162553897668</v>
      </c>
      <c r="K22" s="252">
        <v>0.15962043765714296</v>
      </c>
      <c r="L22" s="252">
        <v>2.5251255144897464</v>
      </c>
      <c r="M22" s="252">
        <v>2.1917117350784792</v>
      </c>
      <c r="N22" s="252">
        <v>0</v>
      </c>
      <c r="O22" s="369">
        <v>0</v>
      </c>
      <c r="P22" s="369">
        <v>0</v>
      </c>
      <c r="Q22" s="283">
        <v>2</v>
      </c>
      <c r="R22" s="288">
        <v>1.0640738291275242</v>
      </c>
      <c r="S22" s="252">
        <v>0.91259528430828873</v>
      </c>
      <c r="T22" s="252">
        <v>1.5290841859330595</v>
      </c>
      <c r="U22" s="252">
        <v>3.0910434935626374</v>
      </c>
      <c r="V22" s="252">
        <v>0.73343749667439018</v>
      </c>
      <c r="W22" s="369">
        <v>1.8184620376038956</v>
      </c>
      <c r="X22" s="369">
        <v>0.9</v>
      </c>
      <c r="Y22" s="283">
        <v>1.5</v>
      </c>
      <c r="Z22" s="252">
        <v>1.4987138733000145</v>
      </c>
      <c r="AA22" s="252">
        <v>0.75458928382655543</v>
      </c>
      <c r="AB22" s="252">
        <v>2.0221000063351018</v>
      </c>
      <c r="AC22" s="252">
        <v>2.1547377540532242</v>
      </c>
      <c r="AD22" s="252">
        <v>0.71493308248171528</v>
      </c>
      <c r="AE22" s="369">
        <v>1.4340971846050199</v>
      </c>
      <c r="AF22" s="369">
        <v>0.8</v>
      </c>
      <c r="AG22" s="252">
        <v>1.5</v>
      </c>
    </row>
    <row r="23" spans="1:33" ht="13.15" customHeight="1" x14ac:dyDescent="0.2">
      <c r="A23" s="251" t="s">
        <v>184</v>
      </c>
      <c r="B23" s="252">
        <v>6.7594554053596854</v>
      </c>
      <c r="C23" s="252">
        <v>5.47623357197521</v>
      </c>
      <c r="D23" s="252">
        <v>4.6000604395194111</v>
      </c>
      <c r="E23" s="252">
        <v>3.7133837587204481</v>
      </c>
      <c r="F23" s="252">
        <v>5.4657966498166051</v>
      </c>
      <c r="G23" s="369">
        <v>5.4511691610261623</v>
      </c>
      <c r="H23" s="369">
        <v>6</v>
      </c>
      <c r="I23" s="252">
        <v>4.5999999999999996</v>
      </c>
      <c r="J23" s="282">
        <v>1.1289906511342529</v>
      </c>
      <c r="K23" s="252">
        <v>3.683946390769647</v>
      </c>
      <c r="L23" s="252">
        <v>1.7148982348124082</v>
      </c>
      <c r="M23" s="252">
        <v>3.649619656773802</v>
      </c>
      <c r="N23" s="252">
        <v>1.81800548272502</v>
      </c>
      <c r="O23" s="369">
        <v>0</v>
      </c>
      <c r="P23" s="369">
        <v>0</v>
      </c>
      <c r="Q23" s="283">
        <v>3.3</v>
      </c>
      <c r="R23" s="288">
        <v>5.1739018591954782</v>
      </c>
      <c r="S23" s="252">
        <v>7.0642213688091715</v>
      </c>
      <c r="T23" s="252">
        <v>4.1324681393085516</v>
      </c>
      <c r="U23" s="252">
        <v>3.0957457301163278</v>
      </c>
      <c r="V23" s="252">
        <v>3.9097827436979773</v>
      </c>
      <c r="W23" s="369">
        <v>4.6744223822185589</v>
      </c>
      <c r="X23" s="369">
        <v>7.5</v>
      </c>
      <c r="Y23" s="283">
        <v>4.3</v>
      </c>
      <c r="Z23" s="252">
        <v>5.0157334464141297</v>
      </c>
      <c r="AA23" s="252">
        <v>6.5649366994338916</v>
      </c>
      <c r="AB23" s="252">
        <v>4.6305781828017549</v>
      </c>
      <c r="AC23" s="252">
        <v>3.369871599338861</v>
      </c>
      <c r="AD23" s="252">
        <v>3.6983883720039468</v>
      </c>
      <c r="AE23" s="369">
        <v>4.3972852015952393</v>
      </c>
      <c r="AF23" s="369">
        <v>6.8</v>
      </c>
      <c r="AG23" s="252">
        <v>4.5999999999999996</v>
      </c>
    </row>
    <row r="24" spans="1:33" ht="13.15" customHeight="1" x14ac:dyDescent="0.2">
      <c r="A24" s="251" t="s">
        <v>185</v>
      </c>
      <c r="B24" s="252">
        <v>29.288323184536747</v>
      </c>
      <c r="C24" s="252">
        <v>22.432156010853017</v>
      </c>
      <c r="D24" s="252">
        <v>21.924808502265027</v>
      </c>
      <c r="E24" s="252">
        <v>19.569794630412627</v>
      </c>
      <c r="F24" s="252">
        <v>23.908993008097053</v>
      </c>
      <c r="G24" s="369">
        <v>23.637312205091803</v>
      </c>
      <c r="H24" s="369">
        <v>21.6</v>
      </c>
      <c r="I24" s="252">
        <v>18</v>
      </c>
      <c r="J24" s="282">
        <v>24.943280628074085</v>
      </c>
      <c r="K24" s="252">
        <v>24.513452509388049</v>
      </c>
      <c r="L24" s="252">
        <v>27.564163022048373</v>
      </c>
      <c r="M24" s="252">
        <v>39.556346787315114</v>
      </c>
      <c r="N24" s="252">
        <v>40.146848354105458</v>
      </c>
      <c r="O24" s="369">
        <v>30.848477413645693</v>
      </c>
      <c r="P24" s="369">
        <v>7.8</v>
      </c>
      <c r="Q24" s="283">
        <v>27.9</v>
      </c>
      <c r="R24" s="288">
        <v>29.965988228048523</v>
      </c>
      <c r="S24" s="252">
        <v>27.620401626454132</v>
      </c>
      <c r="T24" s="252">
        <v>22.585237568417792</v>
      </c>
      <c r="U24" s="252">
        <v>21.054803937016846</v>
      </c>
      <c r="V24" s="252">
        <v>25.079901538913713</v>
      </c>
      <c r="W24" s="369">
        <v>22.840368648985894</v>
      </c>
      <c r="X24" s="369">
        <v>18.7</v>
      </c>
      <c r="Y24" s="283">
        <v>19.8</v>
      </c>
      <c r="Z24" s="252">
        <v>27.95382064107519</v>
      </c>
      <c r="AA24" s="252">
        <v>20.78470574640675</v>
      </c>
      <c r="AB24" s="252">
        <v>21.832988680157715</v>
      </c>
      <c r="AC24" s="252">
        <v>20.801152638171594</v>
      </c>
      <c r="AD24" s="252">
        <v>22.285885431701512</v>
      </c>
      <c r="AE24" s="369">
        <v>22.325151581658112</v>
      </c>
      <c r="AF24" s="369">
        <v>19.399999999999999</v>
      </c>
      <c r="AG24" s="252">
        <v>18.2</v>
      </c>
    </row>
    <row r="25" spans="1:33" ht="13.15" customHeight="1" x14ac:dyDescent="0.2">
      <c r="A25" s="251" t="s">
        <v>186</v>
      </c>
      <c r="B25" s="252">
        <v>18.912228041733769</v>
      </c>
      <c r="C25" s="252">
        <v>19.87844541238152</v>
      </c>
      <c r="D25" s="252">
        <v>20.181872834400437</v>
      </c>
      <c r="E25" s="252">
        <v>21.656137231847669</v>
      </c>
      <c r="F25" s="252">
        <v>22.596081536291805</v>
      </c>
      <c r="G25" s="369">
        <v>16.899925764546335</v>
      </c>
      <c r="H25" s="369">
        <v>18.2</v>
      </c>
      <c r="I25" s="252">
        <v>26.5</v>
      </c>
      <c r="J25" s="282">
        <v>39.866442131312347</v>
      </c>
      <c r="K25" s="252">
        <v>33.531579313232825</v>
      </c>
      <c r="L25" s="252">
        <v>31.6892581578551</v>
      </c>
      <c r="M25" s="252">
        <v>23.15615578665205</v>
      </c>
      <c r="N25" s="252">
        <v>27.729602270874864</v>
      </c>
      <c r="O25" s="369">
        <v>13.60201160603115</v>
      </c>
      <c r="P25" s="369">
        <v>16.7</v>
      </c>
      <c r="Q25" s="283">
        <v>31.6</v>
      </c>
      <c r="R25" s="288">
        <v>25.041177208061612</v>
      </c>
      <c r="S25" s="252">
        <v>19.772266185612335</v>
      </c>
      <c r="T25" s="252">
        <v>19.727135608274114</v>
      </c>
      <c r="U25" s="252">
        <v>16.131287838800326</v>
      </c>
      <c r="V25" s="252">
        <v>22.881684180564985</v>
      </c>
      <c r="W25" s="369">
        <v>14.647612883985406</v>
      </c>
      <c r="X25" s="369">
        <v>13.7</v>
      </c>
      <c r="Y25" s="283">
        <v>29</v>
      </c>
      <c r="Z25" s="252">
        <v>26.910785679166711</v>
      </c>
      <c r="AA25" s="252">
        <v>22.129535636465029</v>
      </c>
      <c r="AB25" s="252">
        <v>21.919896854747179</v>
      </c>
      <c r="AC25" s="252">
        <v>22.498894202808561</v>
      </c>
      <c r="AD25" s="252">
        <v>21.830724138673745</v>
      </c>
      <c r="AE25" s="369">
        <v>17.720525782495013</v>
      </c>
      <c r="AF25" s="369">
        <v>13.6</v>
      </c>
      <c r="AG25" s="252">
        <v>25.9</v>
      </c>
    </row>
    <row r="26" spans="1:33" ht="13.15" customHeight="1" x14ac:dyDescent="0.2">
      <c r="A26" s="251" t="s">
        <v>187</v>
      </c>
      <c r="B26" s="252">
        <v>3.1822314716945423</v>
      </c>
      <c r="C26" s="252">
        <v>5.7065192630109118</v>
      </c>
      <c r="D26" s="252">
        <v>4.3677034964895851</v>
      </c>
      <c r="E26" s="252">
        <v>6.6288043906454126</v>
      </c>
      <c r="F26" s="252">
        <v>5.9889057774915528</v>
      </c>
      <c r="G26" s="369">
        <v>2.6140300745289702</v>
      </c>
      <c r="H26" s="369">
        <v>4.7</v>
      </c>
      <c r="I26" s="252">
        <v>3.7</v>
      </c>
      <c r="J26" s="282">
        <v>4.9700939052248252</v>
      </c>
      <c r="K26" s="252">
        <v>4.5268287532533193</v>
      </c>
      <c r="L26" s="252">
        <v>2.0170383522232367</v>
      </c>
      <c r="M26" s="252">
        <v>0.93302247734048471</v>
      </c>
      <c r="N26" s="252">
        <v>0.42327095897399264</v>
      </c>
      <c r="O26" s="369">
        <v>0</v>
      </c>
      <c r="P26" s="369">
        <v>26.1</v>
      </c>
      <c r="Q26" s="283">
        <v>3.2</v>
      </c>
      <c r="R26" s="288">
        <v>2.7239356552713723</v>
      </c>
      <c r="S26" s="252">
        <v>3.3476342125372662</v>
      </c>
      <c r="T26" s="252">
        <v>5.6766490033416774</v>
      </c>
      <c r="U26" s="252">
        <v>5.6862749848474792</v>
      </c>
      <c r="V26" s="252">
        <v>4.7871975605812374</v>
      </c>
      <c r="W26" s="369">
        <v>2.7511270206781275</v>
      </c>
      <c r="X26" s="369">
        <v>5.3</v>
      </c>
      <c r="Y26" s="283">
        <v>3.1</v>
      </c>
      <c r="Z26" s="252">
        <v>3.6144933931588006</v>
      </c>
      <c r="AA26" s="252">
        <v>3.5961260808402278</v>
      </c>
      <c r="AB26" s="252">
        <v>5.7290642727790537</v>
      </c>
      <c r="AC26" s="252">
        <v>4.241938390300656</v>
      </c>
      <c r="AD26" s="252">
        <v>5.071699302118148</v>
      </c>
      <c r="AE26" s="369">
        <v>3.2374806125516122</v>
      </c>
      <c r="AF26" s="369">
        <v>7.1</v>
      </c>
      <c r="AG26" s="252">
        <v>2.9</v>
      </c>
    </row>
    <row r="27" spans="1:33" ht="13.15" customHeight="1" x14ac:dyDescent="0.2">
      <c r="A27" s="251" t="s">
        <v>188</v>
      </c>
      <c r="B27" s="252">
        <v>4.8598892509312721</v>
      </c>
      <c r="C27" s="252">
        <v>2.8143178952628092</v>
      </c>
      <c r="D27" s="252">
        <v>3.3507009783789328</v>
      </c>
      <c r="E27" s="252">
        <v>4.6537328199485408</v>
      </c>
      <c r="F27" s="252">
        <v>4.5113538750741773</v>
      </c>
      <c r="G27" s="369">
        <v>4.3000346371969735</v>
      </c>
      <c r="H27" s="369">
        <v>6.3</v>
      </c>
      <c r="I27" s="252">
        <v>5.4</v>
      </c>
      <c r="J27" s="282">
        <v>3.6809796936668921</v>
      </c>
      <c r="K27" s="252">
        <v>0.59531134944963893</v>
      </c>
      <c r="L27" s="252">
        <v>1.6786904937379161</v>
      </c>
      <c r="M27" s="252">
        <v>4.1077132007383108</v>
      </c>
      <c r="N27" s="252">
        <v>5.925776528999017</v>
      </c>
      <c r="O27" s="369">
        <v>15.871976698523206</v>
      </c>
      <c r="P27" s="369">
        <v>0</v>
      </c>
      <c r="Q27" s="283">
        <v>0.9</v>
      </c>
      <c r="R27" s="288">
        <v>3.5504461017495297</v>
      </c>
      <c r="S27" s="252">
        <v>2.4759015503320732</v>
      </c>
      <c r="T27" s="252">
        <v>4.0183600365874739</v>
      </c>
      <c r="U27" s="252">
        <v>4.5942468065375035</v>
      </c>
      <c r="V27" s="252">
        <v>3.6539277944712816</v>
      </c>
      <c r="W27" s="369">
        <v>5.6097231141342112</v>
      </c>
      <c r="X27" s="369">
        <v>5.5</v>
      </c>
      <c r="Y27" s="283">
        <v>3.9</v>
      </c>
      <c r="Z27" s="252">
        <v>2.2279471680942486</v>
      </c>
      <c r="AA27" s="252">
        <v>5.5641763728640496</v>
      </c>
      <c r="AB27" s="252">
        <v>4.0731416501688811</v>
      </c>
      <c r="AC27" s="252">
        <v>4.4839284282300804</v>
      </c>
      <c r="AD27" s="252">
        <v>3.5296123172339668</v>
      </c>
      <c r="AE27" s="369">
        <v>4.152844928988018</v>
      </c>
      <c r="AF27" s="369">
        <v>3.9</v>
      </c>
      <c r="AG27" s="252">
        <v>4.7</v>
      </c>
    </row>
    <row r="28" spans="1:33" ht="13.15" customHeight="1" x14ac:dyDescent="0.2">
      <c r="A28" s="251" t="s">
        <v>189</v>
      </c>
      <c r="B28" s="252">
        <v>18.376730049549884</v>
      </c>
      <c r="C28" s="252">
        <v>20.651747404440375</v>
      </c>
      <c r="D28" s="252">
        <v>18.811485507673257</v>
      </c>
      <c r="E28" s="252">
        <v>16.236146638604019</v>
      </c>
      <c r="F28" s="252">
        <v>15.816637175362654</v>
      </c>
      <c r="G28" s="369">
        <v>20.911311995638453</v>
      </c>
      <c r="H28" s="369">
        <v>17.2</v>
      </c>
      <c r="I28" s="252">
        <v>16.399999999999999</v>
      </c>
      <c r="J28" s="282">
        <v>6.0820322407406255</v>
      </c>
      <c r="K28" s="252">
        <v>11.578416030038447</v>
      </c>
      <c r="L28" s="252">
        <v>18.052504725540949</v>
      </c>
      <c r="M28" s="252">
        <v>4.1992942953135453</v>
      </c>
      <c r="N28" s="252">
        <v>3.652776402809546</v>
      </c>
      <c r="O28" s="369">
        <v>1.7405979871467379</v>
      </c>
      <c r="P28" s="369">
        <v>19.600000000000001</v>
      </c>
      <c r="Q28" s="283">
        <v>13.3</v>
      </c>
      <c r="R28" s="288">
        <v>16.581975752474083</v>
      </c>
      <c r="S28" s="252">
        <v>16.81984315582238</v>
      </c>
      <c r="T28" s="252">
        <v>14.881766751924305</v>
      </c>
      <c r="U28" s="252">
        <v>15.49197258118433</v>
      </c>
      <c r="V28" s="252">
        <v>18.325938890502727</v>
      </c>
      <c r="W28" s="369">
        <v>20.426234542121549</v>
      </c>
      <c r="X28" s="369">
        <v>20.9</v>
      </c>
      <c r="Y28" s="283">
        <v>16.100000000000001</v>
      </c>
      <c r="Z28" s="252">
        <v>17.805790903717881</v>
      </c>
      <c r="AA28" s="252">
        <v>18.830935518434465</v>
      </c>
      <c r="AB28" s="252">
        <v>14.861050051680566</v>
      </c>
      <c r="AC28" s="252">
        <v>17.855653779272995</v>
      </c>
      <c r="AD28" s="252">
        <v>22.20202462489701</v>
      </c>
      <c r="AE28" s="369">
        <v>21.329204221119991</v>
      </c>
      <c r="AF28" s="369">
        <v>22.7</v>
      </c>
      <c r="AG28" s="252">
        <v>18</v>
      </c>
    </row>
    <row r="29" spans="1:33" ht="13.15" customHeight="1" x14ac:dyDescent="0.2">
      <c r="A29" s="251" t="s">
        <v>190</v>
      </c>
      <c r="B29" s="252">
        <v>1.9012726507621456</v>
      </c>
      <c r="C29" s="252">
        <v>5.152911181239709</v>
      </c>
      <c r="D29" s="252">
        <v>3.5281550777363564</v>
      </c>
      <c r="E29" s="252">
        <v>2.9693396980537252</v>
      </c>
      <c r="F29" s="252">
        <v>3.0883210875924338</v>
      </c>
      <c r="G29" s="369">
        <v>3.0290599712156765</v>
      </c>
      <c r="H29" s="369">
        <v>6.2</v>
      </c>
      <c r="I29" s="252">
        <v>3.8</v>
      </c>
      <c r="J29" s="282">
        <v>0.93475667307668675</v>
      </c>
      <c r="K29" s="252">
        <v>9.1498737507560772</v>
      </c>
      <c r="L29" s="252">
        <v>5.2141344636207787</v>
      </c>
      <c r="M29" s="252">
        <v>2.3180043013592293</v>
      </c>
      <c r="N29" s="252">
        <v>0.41776264357712251</v>
      </c>
      <c r="O29" s="369">
        <v>4.5162193023151227</v>
      </c>
      <c r="P29" s="369">
        <v>0</v>
      </c>
      <c r="Q29" s="283">
        <v>6</v>
      </c>
      <c r="R29" s="288">
        <v>1.6251252679154418</v>
      </c>
      <c r="S29" s="252">
        <v>4.6533970513376666</v>
      </c>
      <c r="T29" s="252">
        <v>4.7486670630111485</v>
      </c>
      <c r="U29" s="252">
        <v>3.3874494977615832</v>
      </c>
      <c r="V29" s="252">
        <v>2.1547417861880511</v>
      </c>
      <c r="W29" s="369">
        <v>3.9485175785135969</v>
      </c>
      <c r="X29" s="369">
        <v>3.7</v>
      </c>
      <c r="Y29" s="283">
        <v>3.9</v>
      </c>
      <c r="Z29" s="252">
        <v>2.9960662057345608</v>
      </c>
      <c r="AA29" s="252">
        <v>3.6870437473755948</v>
      </c>
      <c r="AB29" s="252">
        <v>3.6952194888870125</v>
      </c>
      <c r="AC29" s="252">
        <v>4.0095701696514583</v>
      </c>
      <c r="AD29" s="252">
        <v>3.3811219559001562</v>
      </c>
      <c r="AE29" s="369">
        <v>3.6611349298846387</v>
      </c>
      <c r="AF29" s="369">
        <v>3.6</v>
      </c>
      <c r="AG29" s="252">
        <v>5.3</v>
      </c>
    </row>
    <row r="30" spans="1:33" ht="13.15" customHeight="1" x14ac:dyDescent="0.2">
      <c r="A30" s="251" t="s">
        <v>191</v>
      </c>
      <c r="B30" s="252">
        <v>0.63563931585986555</v>
      </c>
      <c r="C30" s="252">
        <v>1.0185645607635938</v>
      </c>
      <c r="D30" s="252">
        <v>1.6561036047624957</v>
      </c>
      <c r="E30" s="252">
        <v>1.8793394960426619</v>
      </c>
      <c r="F30" s="252">
        <v>1.5423805481340407</v>
      </c>
      <c r="G30" s="369">
        <v>1.5092595525617927</v>
      </c>
      <c r="H30" s="369">
        <v>2</v>
      </c>
      <c r="I30" s="252">
        <v>2.2000000000000002</v>
      </c>
      <c r="J30" s="282">
        <v>1.7566908628179785</v>
      </c>
      <c r="K30" s="252">
        <v>0.1912292464272341</v>
      </c>
      <c r="L30" s="252">
        <v>0.24890334366656974</v>
      </c>
      <c r="M30" s="252">
        <v>0</v>
      </c>
      <c r="N30" s="252">
        <v>0.69498762364673372</v>
      </c>
      <c r="O30" s="369">
        <v>0</v>
      </c>
      <c r="P30" s="369">
        <v>1.6</v>
      </c>
      <c r="Q30" s="283">
        <v>0.2</v>
      </c>
      <c r="R30" s="288">
        <v>0.3156841568617037</v>
      </c>
      <c r="S30" s="252">
        <v>1.0840446047298984</v>
      </c>
      <c r="T30" s="252">
        <v>1.9704497976254773</v>
      </c>
      <c r="U30" s="252">
        <v>0.63916908249049642</v>
      </c>
      <c r="V30" s="252">
        <v>1.5475021026465008</v>
      </c>
      <c r="W30" s="369">
        <v>1.7957903266680699</v>
      </c>
      <c r="X30" s="369">
        <v>1.3</v>
      </c>
      <c r="Y30" s="283">
        <v>1.3</v>
      </c>
      <c r="Z30" s="252">
        <v>0.68584778687323134</v>
      </c>
      <c r="AA30" s="252">
        <v>2.4412489541938749</v>
      </c>
      <c r="AB30" s="252">
        <v>2.0951372002926441</v>
      </c>
      <c r="AC30" s="252">
        <v>0.96441740362748241</v>
      </c>
      <c r="AD30" s="252">
        <v>1.326994155946164</v>
      </c>
      <c r="AE30" s="369">
        <v>2.355261241456764</v>
      </c>
      <c r="AF30" s="369">
        <v>1.3</v>
      </c>
      <c r="AG30" s="252">
        <v>1</v>
      </c>
    </row>
    <row r="31" spans="1:33" ht="13.15" customHeight="1" thickBot="1" x14ac:dyDescent="0.25">
      <c r="A31" s="251" t="s">
        <v>192</v>
      </c>
      <c r="B31" s="252">
        <v>1.3902136413194832</v>
      </c>
      <c r="C31" s="252">
        <v>1.814591200611422</v>
      </c>
      <c r="D31" s="252">
        <v>2.677359410168906</v>
      </c>
      <c r="E31" s="252">
        <v>2.8391237984214919</v>
      </c>
      <c r="F31" s="252">
        <v>2.9200487927457819</v>
      </c>
      <c r="G31" s="369">
        <v>3.2486462092393835</v>
      </c>
      <c r="H31" s="369">
        <v>3.4</v>
      </c>
      <c r="I31" s="252">
        <v>4.2</v>
      </c>
      <c r="J31" s="282">
        <v>0</v>
      </c>
      <c r="K31" s="252">
        <v>0.29768294504729054</v>
      </c>
      <c r="L31" s="252">
        <v>0.75889485746987995</v>
      </c>
      <c r="M31" s="252">
        <v>1.0775432018004989</v>
      </c>
      <c r="N31" s="252">
        <v>0.66397076879327876</v>
      </c>
      <c r="O31" s="369">
        <v>8.6725343459419619</v>
      </c>
      <c r="P31" s="369">
        <v>0</v>
      </c>
      <c r="Q31" s="283">
        <v>3.9</v>
      </c>
      <c r="R31" s="288">
        <v>0.96555967309377189</v>
      </c>
      <c r="S31" s="252">
        <v>1.1073226992669221</v>
      </c>
      <c r="T31" s="252">
        <v>1.6656024986301716</v>
      </c>
      <c r="U31" s="252">
        <v>3.5584562056294566</v>
      </c>
      <c r="V31" s="252">
        <v>2.442191737852176</v>
      </c>
      <c r="W31" s="369">
        <v>3.6912292622982581</v>
      </c>
      <c r="X31" s="369">
        <v>4.2</v>
      </c>
      <c r="Y31" s="283">
        <v>4.4000000000000004</v>
      </c>
      <c r="Z31" s="252">
        <v>1.3642829616527388</v>
      </c>
      <c r="AA31" s="252">
        <v>1.8546451158391721</v>
      </c>
      <c r="AB31" s="252">
        <v>1.5112370284874388</v>
      </c>
      <c r="AC31" s="252">
        <v>2.6683189615113045</v>
      </c>
      <c r="AD31" s="252">
        <v>2.055365699195709</v>
      </c>
      <c r="AE31" s="369">
        <v>2.9048367596022358</v>
      </c>
      <c r="AF31" s="369">
        <v>3.2</v>
      </c>
      <c r="AG31" s="252">
        <v>4.0999999999999996</v>
      </c>
    </row>
    <row r="32" spans="1:33" ht="13.15" customHeight="1" thickBot="1" x14ac:dyDescent="0.25">
      <c r="A32" s="289" t="s">
        <v>62</v>
      </c>
      <c r="B32" s="290">
        <v>100</v>
      </c>
      <c r="C32" s="290">
        <v>100</v>
      </c>
      <c r="D32" s="290">
        <v>100</v>
      </c>
      <c r="E32" s="290">
        <v>100</v>
      </c>
      <c r="F32" s="290">
        <v>100</v>
      </c>
      <c r="G32" s="290">
        <v>100</v>
      </c>
      <c r="H32" s="290">
        <v>100</v>
      </c>
      <c r="I32" s="290">
        <v>100</v>
      </c>
      <c r="J32" s="291">
        <v>100</v>
      </c>
      <c r="K32" s="290">
        <v>100</v>
      </c>
      <c r="L32" s="290">
        <v>100</v>
      </c>
      <c r="M32" s="290">
        <v>100</v>
      </c>
      <c r="N32" s="290">
        <v>100</v>
      </c>
      <c r="O32" s="290">
        <v>100</v>
      </c>
      <c r="P32" s="290">
        <v>100</v>
      </c>
      <c r="Q32" s="292">
        <v>100</v>
      </c>
      <c r="R32" s="293">
        <v>100</v>
      </c>
      <c r="S32" s="290">
        <v>100</v>
      </c>
      <c r="T32" s="290">
        <v>100</v>
      </c>
      <c r="U32" s="290">
        <v>100</v>
      </c>
      <c r="V32" s="290">
        <v>100</v>
      </c>
      <c r="W32" s="290">
        <v>100</v>
      </c>
      <c r="X32" s="290">
        <v>100</v>
      </c>
      <c r="Y32" s="292">
        <v>100</v>
      </c>
      <c r="Z32" s="290">
        <v>100</v>
      </c>
      <c r="AA32" s="290">
        <v>100</v>
      </c>
      <c r="AB32" s="290">
        <v>100</v>
      </c>
      <c r="AC32" s="290">
        <v>100</v>
      </c>
      <c r="AD32" s="290">
        <v>100</v>
      </c>
      <c r="AE32" s="290">
        <v>100</v>
      </c>
      <c r="AF32" s="290">
        <v>100</v>
      </c>
      <c r="AG32" s="290">
        <v>100</v>
      </c>
    </row>
    <row r="33" spans="1:33" ht="13.9" customHeight="1" thickTop="1" x14ac:dyDescent="0.2">
      <c r="A33" s="764" t="s">
        <v>351</v>
      </c>
      <c r="B33" s="764"/>
      <c r="C33" s="764"/>
      <c r="D33" s="764"/>
      <c r="E33" s="764"/>
      <c r="F33" s="764"/>
      <c r="G33" s="765"/>
      <c r="H33" s="765"/>
      <c r="I33" s="764"/>
      <c r="J33" s="764"/>
      <c r="K33" s="764"/>
      <c r="L33" s="764"/>
      <c r="M33" s="764"/>
      <c r="N33" s="764"/>
      <c r="O33" s="765"/>
      <c r="P33" s="765"/>
      <c r="Q33" s="764"/>
      <c r="R33" s="764"/>
      <c r="S33" s="764"/>
      <c r="T33" s="764"/>
      <c r="U33" s="764"/>
      <c r="V33" s="764"/>
      <c r="W33" s="765"/>
      <c r="X33" s="765"/>
      <c r="Y33" s="764"/>
      <c r="Z33" s="764"/>
      <c r="AA33" s="764"/>
      <c r="AB33" s="764"/>
      <c r="AC33" s="764"/>
      <c r="AD33" s="764"/>
      <c r="AE33" s="765"/>
      <c r="AF33" s="765"/>
      <c r="AG33" s="764"/>
    </row>
  </sheetData>
  <mergeCells count="14">
    <mergeCell ref="A1:AG1"/>
    <mergeCell ref="B2:I2"/>
    <mergeCell ref="J2:Q2"/>
    <mergeCell ref="R2:Y2"/>
    <mergeCell ref="Z2:AG2"/>
    <mergeCell ref="A33:AG33"/>
    <mergeCell ref="A2:A3"/>
    <mergeCell ref="A19:A20"/>
    <mergeCell ref="A16:AG16"/>
    <mergeCell ref="A18:AG18"/>
    <mergeCell ref="B19:I19"/>
    <mergeCell ref="J19:Q19"/>
    <mergeCell ref="R19:Y19"/>
    <mergeCell ref="Z19:AG19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U14"/>
  <sheetViews>
    <sheetView zoomScaleNormal="100" workbookViewId="0">
      <selection sqref="A1:D1"/>
    </sheetView>
  </sheetViews>
  <sheetFormatPr baseColWidth="10" defaultColWidth="11.5703125" defaultRowHeight="15" x14ac:dyDescent="0.25"/>
  <cols>
    <col min="1" max="1" width="16.28515625" style="294" customWidth="1"/>
    <col min="2" max="4" width="17" style="294" customWidth="1"/>
    <col min="5" max="16384" width="11.5703125" style="294"/>
  </cols>
  <sheetData>
    <row r="1" spans="1:21" ht="57" customHeight="1" thickBot="1" x14ac:dyDescent="0.3">
      <c r="A1" s="774" t="s">
        <v>366</v>
      </c>
      <c r="B1" s="774"/>
      <c r="C1" s="774"/>
      <c r="D1" s="774"/>
    </row>
    <row r="2" spans="1:21" ht="25.5" thickTop="1" thickBot="1" x14ac:dyDescent="0.3">
      <c r="A2" s="295"/>
      <c r="B2" s="296" t="s">
        <v>193</v>
      </c>
      <c r="C2" s="296" t="s">
        <v>194</v>
      </c>
      <c r="D2" s="296" t="s">
        <v>195</v>
      </c>
      <c r="E2" s="297"/>
    </row>
    <row r="3" spans="1:21" x14ac:dyDescent="0.25">
      <c r="A3" s="298">
        <v>1996</v>
      </c>
      <c r="B3" s="299">
        <v>28</v>
      </c>
      <c r="C3" s="299">
        <v>4.2</v>
      </c>
      <c r="D3" s="300">
        <v>3.68</v>
      </c>
    </row>
    <row r="4" spans="1:21" x14ac:dyDescent="0.25">
      <c r="A4" s="298">
        <v>2000</v>
      </c>
      <c r="B4" s="299">
        <v>27.3</v>
      </c>
      <c r="C4" s="299">
        <v>4.0999999999999996</v>
      </c>
      <c r="D4" s="300">
        <v>3.55</v>
      </c>
    </row>
    <row r="5" spans="1:21" x14ac:dyDescent="0.25">
      <c r="A5" s="298">
        <v>2004</v>
      </c>
      <c r="B5" s="299">
        <v>26</v>
      </c>
      <c r="C5" s="299">
        <v>3.9</v>
      </c>
      <c r="D5" s="300">
        <v>3.76</v>
      </c>
    </row>
    <row r="6" spans="1:21" x14ac:dyDescent="0.25">
      <c r="A6" s="298">
        <v>2008</v>
      </c>
      <c r="B6" s="299">
        <v>25.2</v>
      </c>
      <c r="C6" s="299">
        <v>3.6</v>
      </c>
      <c r="D6" s="300">
        <v>3.88</v>
      </c>
    </row>
    <row r="7" spans="1:21" x14ac:dyDescent="0.25">
      <c r="A7" s="298">
        <v>2012</v>
      </c>
      <c r="B7" s="299">
        <v>25.3</v>
      </c>
      <c r="C7" s="299">
        <v>3.7</v>
      </c>
      <c r="D7" s="300">
        <v>3.75</v>
      </c>
    </row>
    <row r="8" spans="1:21" x14ac:dyDescent="0.25">
      <c r="A8" s="298">
        <v>2014</v>
      </c>
      <c r="B8" s="299">
        <v>27.1</v>
      </c>
      <c r="C8" s="299">
        <v>4.2</v>
      </c>
      <c r="D8" s="300">
        <v>3.41</v>
      </c>
    </row>
    <row r="9" spans="1:21" x14ac:dyDescent="0.25">
      <c r="A9" s="298">
        <v>2016</v>
      </c>
      <c r="B9" s="299">
        <v>25.8</v>
      </c>
      <c r="C9" s="299">
        <v>3.9</v>
      </c>
      <c r="D9" s="300">
        <v>3.48</v>
      </c>
    </row>
    <row r="10" spans="1:21" x14ac:dyDescent="0.25">
      <c r="A10" s="298">
        <v>2018</v>
      </c>
      <c r="B10" s="299">
        <v>26.7</v>
      </c>
      <c r="C10" s="299">
        <v>4.0999999999999996</v>
      </c>
      <c r="D10" s="300">
        <v>3.35</v>
      </c>
    </row>
    <row r="11" spans="1:21" x14ac:dyDescent="0.25">
      <c r="A11" s="371">
        <v>2020</v>
      </c>
      <c r="B11" s="372">
        <v>28.151698254790546</v>
      </c>
      <c r="C11" s="372">
        <v>4.3977666232650954</v>
      </c>
      <c r="D11" s="374">
        <v>3.1830469688984646</v>
      </c>
    </row>
    <row r="12" spans="1:21" x14ac:dyDescent="0.25">
      <c r="A12" s="371">
        <v>2022</v>
      </c>
      <c r="B12" s="372">
        <v>26.9</v>
      </c>
      <c r="C12" s="372">
        <v>4.3</v>
      </c>
      <c r="D12" s="374">
        <v>3.45</v>
      </c>
    </row>
    <row r="13" spans="1:21" ht="15.75" thickBot="1" x14ac:dyDescent="0.3">
      <c r="A13" s="469">
        <v>2024</v>
      </c>
      <c r="B13" s="470">
        <v>25.935545636382972</v>
      </c>
      <c r="C13" s="470">
        <v>4.2138419698896143</v>
      </c>
      <c r="D13" s="471">
        <v>3.300432518830855</v>
      </c>
    </row>
    <row r="14" spans="1:21" ht="15.75" customHeight="1" thickTop="1" x14ac:dyDescent="0.25">
      <c r="A14" s="775" t="s">
        <v>367</v>
      </c>
      <c r="B14" s="775"/>
      <c r="C14" s="775"/>
      <c r="D14" s="775"/>
      <c r="E14" s="301"/>
      <c r="F14" s="301"/>
      <c r="G14" s="301"/>
      <c r="H14" s="301"/>
      <c r="I14" s="301"/>
      <c r="J14" s="301"/>
      <c r="K14" s="301"/>
      <c r="L14" s="301"/>
      <c r="M14" s="301"/>
      <c r="N14" s="301"/>
      <c r="O14" s="301"/>
      <c r="P14" s="301"/>
      <c r="Q14" s="301"/>
      <c r="R14" s="301"/>
      <c r="S14" s="301"/>
      <c r="T14" s="301"/>
      <c r="U14" s="301"/>
    </row>
  </sheetData>
  <mergeCells count="2">
    <mergeCell ref="A1:D1"/>
    <mergeCell ref="A14:D1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17"/>
  <sheetViews>
    <sheetView workbookViewId="0">
      <selection sqref="A1:Q1"/>
    </sheetView>
  </sheetViews>
  <sheetFormatPr baseColWidth="10" defaultColWidth="11.5703125" defaultRowHeight="12" x14ac:dyDescent="0.2"/>
  <cols>
    <col min="1" max="1" width="16.42578125" style="302" customWidth="1"/>
    <col min="2" max="9" width="9.140625" style="302" customWidth="1"/>
    <col min="10" max="17" width="9.7109375" style="302" customWidth="1"/>
    <col min="18" max="16384" width="11.5703125" style="302"/>
  </cols>
  <sheetData>
    <row r="1" spans="1:17" ht="49.15" customHeight="1" thickBot="1" x14ac:dyDescent="0.25">
      <c r="A1" s="777" t="s">
        <v>362</v>
      </c>
      <c r="B1" s="777"/>
      <c r="C1" s="777"/>
      <c r="D1" s="777"/>
      <c r="E1" s="777"/>
      <c r="F1" s="777"/>
      <c r="G1" s="778"/>
      <c r="H1" s="778"/>
      <c r="I1" s="777"/>
      <c r="J1" s="777"/>
      <c r="K1" s="777"/>
      <c r="L1" s="777"/>
      <c r="M1" s="777"/>
      <c r="N1" s="777"/>
      <c r="O1" s="777"/>
      <c r="P1" s="777"/>
      <c r="Q1" s="777"/>
    </row>
    <row r="2" spans="1:17" ht="16.5" customHeight="1" thickTop="1" x14ac:dyDescent="0.2">
      <c r="A2" s="779" t="s">
        <v>196</v>
      </c>
      <c r="B2" s="782" t="s">
        <v>197</v>
      </c>
      <c r="C2" s="782"/>
      <c r="D2" s="782"/>
      <c r="E2" s="782"/>
      <c r="F2" s="782"/>
      <c r="G2" s="782"/>
      <c r="H2" s="782"/>
      <c r="I2" s="782"/>
      <c r="J2" s="782"/>
      <c r="K2" s="782"/>
      <c r="L2" s="782"/>
      <c r="M2" s="782"/>
      <c r="N2" s="782"/>
      <c r="O2" s="782"/>
      <c r="P2" s="782"/>
      <c r="Q2" s="782"/>
    </row>
    <row r="3" spans="1:17" ht="19.5" customHeight="1" x14ac:dyDescent="0.2">
      <c r="A3" s="780"/>
      <c r="B3" s="303" t="s">
        <v>5</v>
      </c>
      <c r="C3" s="303" t="s">
        <v>6</v>
      </c>
      <c r="D3" s="303" t="s">
        <v>7</v>
      </c>
      <c r="E3" s="303">
        <v>2016</v>
      </c>
      <c r="F3" s="303">
        <v>2018</v>
      </c>
      <c r="G3" s="303">
        <v>2020</v>
      </c>
      <c r="H3" s="303">
        <v>2022</v>
      </c>
      <c r="I3" s="303">
        <v>2024</v>
      </c>
      <c r="J3" s="783" t="s">
        <v>198</v>
      </c>
      <c r="K3" s="785" t="s">
        <v>199</v>
      </c>
      <c r="L3" s="785" t="s">
        <v>200</v>
      </c>
      <c r="M3" s="785" t="s">
        <v>201</v>
      </c>
      <c r="N3" s="785" t="s">
        <v>202</v>
      </c>
      <c r="O3" s="785" t="s">
        <v>230</v>
      </c>
      <c r="P3" s="785" t="s">
        <v>363</v>
      </c>
      <c r="Q3" s="787" t="s">
        <v>364</v>
      </c>
    </row>
    <row r="4" spans="1:17" ht="15" customHeight="1" x14ac:dyDescent="0.2">
      <c r="A4" s="781"/>
      <c r="B4" s="304" t="s">
        <v>203</v>
      </c>
      <c r="C4" s="304" t="s">
        <v>203</v>
      </c>
      <c r="D4" s="304" t="s">
        <v>203</v>
      </c>
      <c r="E4" s="304" t="s">
        <v>203</v>
      </c>
      <c r="F4" s="304" t="s">
        <v>203</v>
      </c>
      <c r="G4" s="304" t="s">
        <v>203</v>
      </c>
      <c r="H4" s="304" t="s">
        <v>203</v>
      </c>
      <c r="I4" s="304" t="s">
        <v>203</v>
      </c>
      <c r="J4" s="784"/>
      <c r="K4" s="786"/>
      <c r="L4" s="786"/>
      <c r="M4" s="786"/>
      <c r="N4" s="786"/>
      <c r="O4" s="786"/>
      <c r="P4" s="786"/>
      <c r="Q4" s="788"/>
    </row>
    <row r="5" spans="1:17" ht="15.75" customHeight="1" x14ac:dyDescent="0.2">
      <c r="A5" s="376" t="s">
        <v>204</v>
      </c>
      <c r="B5" s="305">
        <v>787.78443986865636</v>
      </c>
      <c r="C5" s="305">
        <v>706.04186372610332</v>
      </c>
      <c r="D5" s="305">
        <v>625.53523662581415</v>
      </c>
      <c r="E5" s="305">
        <v>658.57764976353485</v>
      </c>
      <c r="F5" s="305">
        <v>653.55003909930838</v>
      </c>
      <c r="G5" s="305">
        <v>709.63153443128738</v>
      </c>
      <c r="H5" s="305">
        <v>667.54815356489985</v>
      </c>
      <c r="I5" s="305">
        <v>672.1</v>
      </c>
      <c r="J5" s="377">
        <f t="shared" ref="J5:P5" si="0">((C5-B5)/B5)*100</f>
        <v>-10.376261830734004</v>
      </c>
      <c r="K5" s="378">
        <f t="shared" si="0"/>
        <v>-11.402528835247695</v>
      </c>
      <c r="L5" s="378">
        <f t="shared" si="0"/>
        <v>5.2822624854762861</v>
      </c>
      <c r="M5" s="378">
        <f t="shared" si="0"/>
        <v>-0.76340438610870831</v>
      </c>
      <c r="N5" s="378">
        <f t="shared" si="0"/>
        <v>8.5810560747984734</v>
      </c>
      <c r="O5" s="378">
        <f t="shared" si="0"/>
        <v>-5.930314370839505</v>
      </c>
      <c r="P5" s="378">
        <f t="shared" si="0"/>
        <v>0.68187536895907808</v>
      </c>
      <c r="Q5" s="379">
        <f t="shared" ref="Q5:Q15" si="1">((I5-B5)/B5)*100</f>
        <v>-14.684783554235201</v>
      </c>
    </row>
    <row r="6" spans="1:17" ht="15.75" customHeight="1" x14ac:dyDescent="0.2">
      <c r="A6" s="376" t="s">
        <v>205</v>
      </c>
      <c r="B6" s="305">
        <v>1122.7490797447397</v>
      </c>
      <c r="C6" s="305">
        <v>1024.0522440409861</v>
      </c>
      <c r="D6" s="305">
        <v>945.03522921336048</v>
      </c>
      <c r="E6" s="305">
        <v>1018.5771292430952</v>
      </c>
      <c r="F6" s="305">
        <v>1013.5483474673637</v>
      </c>
      <c r="G6" s="305">
        <v>1136.2415986826577</v>
      </c>
      <c r="H6" s="305">
        <v>1015.2561974405855</v>
      </c>
      <c r="I6" s="305">
        <v>1044.06</v>
      </c>
      <c r="J6" s="377">
        <f t="shared" ref="J6:J15" si="2">((C6-B6)/B6)*100</f>
        <v>-8.79064053440975</v>
      </c>
      <c r="K6" s="378">
        <f t="shared" ref="K6:K15" si="3">((D6-C6)/C6)*100</f>
        <v>-7.7161116815504096</v>
      </c>
      <c r="L6" s="378">
        <f t="shared" ref="L6:L15" si="4">((E6-D6)/D6)*100</f>
        <v>7.7819215365072054</v>
      </c>
      <c r="M6" s="378">
        <f t="shared" ref="M6:M15" si="5">((F6-E6)/E6)*100</f>
        <v>-0.49370652760173728</v>
      </c>
      <c r="N6" s="378">
        <f t="shared" ref="N6:N15" si="6">((G6-F6)/F6)*100</f>
        <v>12.105318066166031</v>
      </c>
      <c r="O6" s="378">
        <f t="shared" ref="O6:O15" si="7">((I6-G6)/G6)*100</f>
        <v>-8.1128519488752904</v>
      </c>
      <c r="P6" s="378">
        <f t="shared" ref="P6:P15" si="8">((I6-H6)/H6)*100</f>
        <v>2.8370969447935881</v>
      </c>
      <c r="Q6" s="379">
        <f t="shared" si="1"/>
        <v>-7.0086078149028559</v>
      </c>
    </row>
    <row r="7" spans="1:17" ht="15.75" customHeight="1" x14ac:dyDescent="0.2">
      <c r="A7" s="376" t="s">
        <v>206</v>
      </c>
      <c r="B7" s="305">
        <v>1332.4862076687039</v>
      </c>
      <c r="C7" s="305">
        <v>1228.387361093035</v>
      </c>
      <c r="D7" s="305">
        <v>1167.6306616172483</v>
      </c>
      <c r="E7" s="305">
        <v>1260.6791173828578</v>
      </c>
      <c r="F7" s="305">
        <v>1257.3621462895003</v>
      </c>
      <c r="G7" s="305">
        <v>1413.0870371935725</v>
      </c>
      <c r="H7" s="305">
        <v>1231.8738208409511</v>
      </c>
      <c r="I7" s="305">
        <v>1299.8399999999999</v>
      </c>
      <c r="J7" s="377">
        <f t="shared" si="2"/>
        <v>-7.8123770419956928</v>
      </c>
      <c r="K7" s="378">
        <f t="shared" si="3"/>
        <v>-4.9460537775091256</v>
      </c>
      <c r="L7" s="378">
        <f t="shared" si="4"/>
        <v>7.9689972886401508</v>
      </c>
      <c r="M7" s="378">
        <f t="shared" si="5"/>
        <v>-0.26310986258291569</v>
      </c>
      <c r="N7" s="378">
        <f t="shared" si="6"/>
        <v>12.38504685095057</v>
      </c>
      <c r="O7" s="378">
        <f t="shared" si="7"/>
        <v>-8.0141586620512886</v>
      </c>
      <c r="P7" s="378">
        <f t="shared" si="8"/>
        <v>5.5173003930427722</v>
      </c>
      <c r="Q7" s="379">
        <f t="shared" si="1"/>
        <v>-2.4500221826551742</v>
      </c>
    </row>
    <row r="8" spans="1:17" ht="15.75" customHeight="1" x14ac:dyDescent="0.2">
      <c r="A8" s="376" t="s">
        <v>207</v>
      </c>
      <c r="B8" s="305">
        <v>1556.5432690986229</v>
      </c>
      <c r="C8" s="305">
        <v>1438.5259499251929</v>
      </c>
      <c r="D8" s="305">
        <v>1390.2069626689668</v>
      </c>
      <c r="E8" s="305">
        <v>1456.7012733511169</v>
      </c>
      <c r="F8" s="305">
        <v>1486.0580817179482</v>
      </c>
      <c r="G8" s="305">
        <v>1676.7165678908764</v>
      </c>
      <c r="H8" s="305">
        <v>1478.4216910420482</v>
      </c>
      <c r="I8" s="305">
        <v>1528.7</v>
      </c>
      <c r="J8" s="377">
        <f t="shared" si="2"/>
        <v>-7.5820133957324902</v>
      </c>
      <c r="K8" s="378">
        <f t="shared" si="3"/>
        <v>-3.3589235744227524</v>
      </c>
      <c r="L8" s="378">
        <f t="shared" si="4"/>
        <v>4.7830511907732163</v>
      </c>
      <c r="M8" s="378">
        <f t="shared" si="5"/>
        <v>2.0152936572435629</v>
      </c>
      <c r="N8" s="378">
        <f t="shared" si="6"/>
        <v>12.829813889408589</v>
      </c>
      <c r="O8" s="378">
        <f t="shared" si="7"/>
        <v>-8.8277631846308271</v>
      </c>
      <c r="P8" s="378">
        <f t="shared" si="8"/>
        <v>3.4008097461363502</v>
      </c>
      <c r="Q8" s="379">
        <f t="shared" si="1"/>
        <v>-1.788788635136791</v>
      </c>
    </row>
    <row r="9" spans="1:17" ht="15.75" customHeight="1" x14ac:dyDescent="0.2">
      <c r="A9" s="376" t="s">
        <v>208</v>
      </c>
      <c r="B9" s="305">
        <v>1763.8901923603648</v>
      </c>
      <c r="C9" s="305">
        <v>1635.7244713005819</v>
      </c>
      <c r="D9" s="305">
        <v>1601.8518015401671</v>
      </c>
      <c r="E9" s="305">
        <v>1658.9024064648065</v>
      </c>
      <c r="F9" s="305">
        <v>1699.544245092673</v>
      </c>
      <c r="G9" s="305">
        <v>1905.5319317723815</v>
      </c>
      <c r="H9" s="305">
        <v>1674.4803016453391</v>
      </c>
      <c r="I9" s="305">
        <v>1777.42</v>
      </c>
      <c r="J9" s="377">
        <f t="shared" si="2"/>
        <v>-7.2660827536138699</v>
      </c>
      <c r="K9" s="378">
        <f t="shared" si="3"/>
        <v>-2.070805343731406</v>
      </c>
      <c r="L9" s="378">
        <f t="shared" si="4"/>
        <v>3.5615407661174223</v>
      </c>
      <c r="M9" s="378">
        <f t="shared" si="5"/>
        <v>2.4499234234324865</v>
      </c>
      <c r="N9" s="378">
        <f t="shared" si="6"/>
        <v>12.120172056390118</v>
      </c>
      <c r="O9" s="378">
        <f t="shared" si="7"/>
        <v>-6.7231584858943538</v>
      </c>
      <c r="P9" s="378">
        <f t="shared" si="8"/>
        <v>6.1475610225759469</v>
      </c>
      <c r="Q9" s="379">
        <f t="shared" si="1"/>
        <v>0.76704364581392726</v>
      </c>
    </row>
    <row r="10" spans="1:17" ht="15.75" customHeight="1" x14ac:dyDescent="0.2">
      <c r="A10" s="376" t="s">
        <v>209</v>
      </c>
      <c r="B10" s="305">
        <v>1968.8692181124757</v>
      </c>
      <c r="C10" s="305">
        <v>1848.4196497299083</v>
      </c>
      <c r="D10" s="305">
        <v>1809.5777474977826</v>
      </c>
      <c r="E10" s="305">
        <v>1871.7873875434148</v>
      </c>
      <c r="F10" s="305">
        <v>1913.0710849635739</v>
      </c>
      <c r="G10" s="305">
        <v>2153.5989481066654</v>
      </c>
      <c r="H10" s="305">
        <v>1878.1790859232185</v>
      </c>
      <c r="I10" s="305">
        <v>2016.46</v>
      </c>
      <c r="J10" s="377">
        <f t="shared" si="2"/>
        <v>-6.1177028557559794</v>
      </c>
      <c r="K10" s="378">
        <f t="shared" si="3"/>
        <v>-2.1013573534452128</v>
      </c>
      <c r="L10" s="378">
        <f t="shared" si="4"/>
        <v>3.4377986871055031</v>
      </c>
      <c r="M10" s="378">
        <f t="shared" si="5"/>
        <v>2.2055762152741596</v>
      </c>
      <c r="N10" s="378">
        <f t="shared" si="6"/>
        <v>12.572865955353214</v>
      </c>
      <c r="O10" s="378">
        <f t="shared" si="7"/>
        <v>-6.3678963173357293</v>
      </c>
      <c r="P10" s="378">
        <f t="shared" si="8"/>
        <v>7.3624988752768257</v>
      </c>
      <c r="Q10" s="379">
        <f t="shared" si="1"/>
        <v>2.4171631843149499</v>
      </c>
    </row>
    <row r="11" spans="1:17" ht="15.75" customHeight="1" x14ac:dyDescent="0.2">
      <c r="A11" s="376" t="s">
        <v>210</v>
      </c>
      <c r="B11" s="305">
        <v>2200.5308381444897</v>
      </c>
      <c r="C11" s="305">
        <v>2069.5139395085821</v>
      </c>
      <c r="D11" s="305">
        <v>2047.3964870420295</v>
      </c>
      <c r="E11" s="305">
        <v>2100.700310364427</v>
      </c>
      <c r="F11" s="305">
        <v>2135.3583318721103</v>
      </c>
      <c r="G11" s="305">
        <v>2424.1340392238621</v>
      </c>
      <c r="H11" s="305">
        <v>2119.1170383912258</v>
      </c>
      <c r="I11" s="305">
        <v>2251.3000000000002</v>
      </c>
      <c r="J11" s="377">
        <f t="shared" si="2"/>
        <v>-5.9538769629960031</v>
      </c>
      <c r="K11" s="378">
        <f t="shared" si="3"/>
        <v>-1.0687269142919842</v>
      </c>
      <c r="L11" s="378">
        <f t="shared" si="4"/>
        <v>2.603492956042333</v>
      </c>
      <c r="M11" s="378">
        <f t="shared" si="5"/>
        <v>1.6498317887938467</v>
      </c>
      <c r="N11" s="378">
        <f t="shared" si="6"/>
        <v>13.523524508346876</v>
      </c>
      <c r="O11" s="378">
        <f t="shared" si="7"/>
        <v>-7.1297228794822933</v>
      </c>
      <c r="P11" s="378">
        <f t="shared" si="8"/>
        <v>6.2376432832196915</v>
      </c>
      <c r="Q11" s="379">
        <f t="shared" si="1"/>
        <v>2.3071324871011365</v>
      </c>
    </row>
    <row r="12" spans="1:17" ht="15.75" customHeight="1" x14ac:dyDescent="0.2">
      <c r="A12" s="376" t="s">
        <v>211</v>
      </c>
      <c r="B12" s="305">
        <v>2481.1934670035771</v>
      </c>
      <c r="C12" s="305">
        <v>2359.3387169557604</v>
      </c>
      <c r="D12" s="305">
        <v>2331.2736207908179</v>
      </c>
      <c r="E12" s="305">
        <v>2340.2013568042362</v>
      </c>
      <c r="F12" s="305">
        <v>2447.4365894350349</v>
      </c>
      <c r="G12" s="305">
        <v>2730.4705625126185</v>
      </c>
      <c r="H12" s="305">
        <v>2415.98319926874</v>
      </c>
      <c r="I12" s="305">
        <v>2550.7600000000002</v>
      </c>
      <c r="J12" s="377">
        <f t="shared" si="2"/>
        <v>-4.9111345676310769</v>
      </c>
      <c r="K12" s="378">
        <f t="shared" si="3"/>
        <v>-1.1895323025578455</v>
      </c>
      <c r="L12" s="378">
        <f t="shared" si="4"/>
        <v>0.38295530536607908</v>
      </c>
      <c r="M12" s="378">
        <f t="shared" si="5"/>
        <v>4.5823079419643804</v>
      </c>
      <c r="N12" s="378">
        <f t="shared" si="6"/>
        <v>11.56450689261449</v>
      </c>
      <c r="O12" s="378">
        <f t="shared" si="7"/>
        <v>-6.5816700234719248</v>
      </c>
      <c r="P12" s="378">
        <f t="shared" si="8"/>
        <v>5.5785487569637855</v>
      </c>
      <c r="Q12" s="379">
        <f t="shared" si="1"/>
        <v>2.8037528681886874</v>
      </c>
    </row>
    <row r="13" spans="1:17" ht="15.75" customHeight="1" x14ac:dyDescent="0.2">
      <c r="A13" s="376" t="s">
        <v>212</v>
      </c>
      <c r="B13" s="305">
        <v>2866.96691179247</v>
      </c>
      <c r="C13" s="305">
        <v>2747.1282307858914</v>
      </c>
      <c r="D13" s="305">
        <v>2745.4017749220002</v>
      </c>
      <c r="E13" s="305">
        <v>2730.8950495128774</v>
      </c>
      <c r="F13" s="305">
        <v>2835.9736895096335</v>
      </c>
      <c r="G13" s="305">
        <v>3219.9587573983081</v>
      </c>
      <c r="H13" s="305">
        <v>2818.8928336380268</v>
      </c>
      <c r="I13" s="305">
        <v>3001.73</v>
      </c>
      <c r="J13" s="377">
        <f t="shared" si="2"/>
        <v>-4.1799813075503423</v>
      </c>
      <c r="K13" s="378">
        <f t="shared" si="3"/>
        <v>-6.2845841870197677E-2</v>
      </c>
      <c r="L13" s="378">
        <f t="shared" si="4"/>
        <v>-0.52840081701829922</v>
      </c>
      <c r="M13" s="378">
        <f t="shared" si="5"/>
        <v>3.8477729129685661</v>
      </c>
      <c r="N13" s="378">
        <f t="shared" si="6"/>
        <v>13.539796554144662</v>
      </c>
      <c r="O13" s="378">
        <f t="shared" si="7"/>
        <v>-6.7773774088533525</v>
      </c>
      <c r="P13" s="378">
        <f t="shared" si="8"/>
        <v>6.4861339948850043</v>
      </c>
      <c r="Q13" s="379">
        <f t="shared" si="1"/>
        <v>4.7005456412217237</v>
      </c>
    </row>
    <row r="14" spans="1:17" ht="15.75" customHeight="1" x14ac:dyDescent="0.2">
      <c r="A14" s="376" t="s">
        <v>213</v>
      </c>
      <c r="B14" s="305">
        <v>4107.7700170402468</v>
      </c>
      <c r="C14" s="305">
        <v>3690.8552712070782</v>
      </c>
      <c r="D14" s="305">
        <v>3806.9525956204739</v>
      </c>
      <c r="E14" s="305">
        <v>3820.6239866182786</v>
      </c>
      <c r="F14" s="305">
        <v>4003.529552295091</v>
      </c>
      <c r="G14" s="305">
        <v>4898.4089206008193</v>
      </c>
      <c r="H14" s="305">
        <v>4050.6277422303492</v>
      </c>
      <c r="I14" s="305">
        <v>4224.6000000000004</v>
      </c>
      <c r="J14" s="377">
        <f t="shared" si="2"/>
        <v>-10.149417910537414</v>
      </c>
      <c r="K14" s="378">
        <f t="shared" si="3"/>
        <v>3.1455398784961437</v>
      </c>
      <c r="L14" s="378">
        <f t="shared" si="4"/>
        <v>0.35911639702402359</v>
      </c>
      <c r="M14" s="378">
        <f t="shared" si="5"/>
        <v>4.7873218175208656</v>
      </c>
      <c r="N14" s="378">
        <f t="shared" si="6"/>
        <v>22.35226083925679</v>
      </c>
      <c r="O14" s="378">
        <f t="shared" si="7"/>
        <v>-13.755669065664128</v>
      </c>
      <c r="P14" s="378">
        <f t="shared" si="8"/>
        <v>4.2949455946267445</v>
      </c>
      <c r="Q14" s="379">
        <f t="shared" si="1"/>
        <v>2.8441218100114707</v>
      </c>
    </row>
    <row r="15" spans="1:17" ht="15.75" customHeight="1" thickBot="1" x14ac:dyDescent="0.25">
      <c r="A15" s="380" t="s">
        <v>62</v>
      </c>
      <c r="B15" s="373">
        <v>2018.9838638532835</v>
      </c>
      <c r="C15" s="373">
        <v>1875.0616071885929</v>
      </c>
      <c r="D15" s="373">
        <v>1846.6336454846673</v>
      </c>
      <c r="E15" s="373">
        <v>1892.0196432117555</v>
      </c>
      <c r="F15" s="373">
        <v>1945.5142898527622</v>
      </c>
      <c r="G15" s="373">
        <v>2227.2559708602462</v>
      </c>
      <c r="H15" s="373">
        <v>1936.6290859232186</v>
      </c>
      <c r="I15" s="373">
        <v>2037.03</v>
      </c>
      <c r="J15" s="381">
        <f t="shared" si="2"/>
        <v>-7.1284500704236056</v>
      </c>
      <c r="K15" s="382">
        <f t="shared" si="3"/>
        <v>-1.51610814252389</v>
      </c>
      <c r="L15" s="382">
        <f t="shared" si="4"/>
        <v>2.4577694573076037</v>
      </c>
      <c r="M15" s="382">
        <f t="shared" si="5"/>
        <v>2.8273832585690339</v>
      </c>
      <c r="N15" s="382">
        <f t="shared" si="6"/>
        <v>14.481604297484054</v>
      </c>
      <c r="O15" s="382">
        <f t="shared" si="7"/>
        <v>-8.5408221304161138</v>
      </c>
      <c r="P15" s="382">
        <f t="shared" si="8"/>
        <v>5.1843130316778696</v>
      </c>
      <c r="Q15" s="383">
        <f t="shared" si="1"/>
        <v>0.89382270308366474</v>
      </c>
    </row>
    <row r="16" spans="1:17" ht="12.75" thickTop="1" x14ac:dyDescent="0.2">
      <c r="A16" s="776" t="s">
        <v>365</v>
      </c>
      <c r="B16" s="776"/>
      <c r="C16" s="776"/>
      <c r="D16" s="776"/>
      <c r="E16" s="776"/>
      <c r="F16" s="776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</row>
    <row r="17" spans="10:10" x14ac:dyDescent="0.2">
      <c r="J17" s="375"/>
    </row>
  </sheetData>
  <mergeCells count="12">
    <mergeCell ref="A16:Q16"/>
    <mergeCell ref="A1:Q1"/>
    <mergeCell ref="A2:A4"/>
    <mergeCell ref="B2:Q2"/>
    <mergeCell ref="J3:J4"/>
    <mergeCell ref="K3:K4"/>
    <mergeCell ref="L3:L4"/>
    <mergeCell ref="M3:M4"/>
    <mergeCell ref="N3:N4"/>
    <mergeCell ref="Q3:Q4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workbookViewId="0">
      <selection sqref="A1:M1"/>
    </sheetView>
  </sheetViews>
  <sheetFormatPr baseColWidth="10" defaultColWidth="8.85546875" defaultRowHeight="15" x14ac:dyDescent="0.25"/>
  <cols>
    <col min="1" max="1" width="30.42578125" customWidth="1"/>
    <col min="2" max="11" width="7.5703125" customWidth="1"/>
  </cols>
  <sheetData>
    <row r="1" spans="1:20" ht="42" customHeight="1" thickBot="1" x14ac:dyDescent="0.3">
      <c r="A1" s="650" t="s">
        <v>316</v>
      </c>
      <c r="B1" s="650"/>
      <c r="C1" s="650"/>
      <c r="D1" s="650"/>
      <c r="E1" s="650"/>
      <c r="F1" s="650"/>
      <c r="G1" s="650"/>
      <c r="H1" s="650"/>
      <c r="I1" s="651"/>
      <c r="J1" s="651"/>
      <c r="K1" s="650"/>
      <c r="L1" s="650"/>
      <c r="M1" s="650"/>
    </row>
    <row r="2" spans="1:20" ht="19.5" thickTop="1" thickBot="1" x14ac:dyDescent="0.3">
      <c r="A2" s="15" t="s">
        <v>0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306">
        <v>2020</v>
      </c>
      <c r="J2" s="16">
        <v>2022</v>
      </c>
      <c r="K2" s="16">
        <v>2024</v>
      </c>
      <c r="L2" s="1" t="s">
        <v>312</v>
      </c>
      <c r="M2" s="2" t="s">
        <v>313</v>
      </c>
    </row>
    <row r="3" spans="1:20" ht="15.75" thickTop="1" x14ac:dyDescent="0.25">
      <c r="A3" s="7" t="s">
        <v>14</v>
      </c>
      <c r="B3" s="9">
        <v>121331.17542014641</v>
      </c>
      <c r="C3" s="9">
        <v>118850.91776719125</v>
      </c>
      <c r="D3" s="9">
        <v>103993.77198985145</v>
      </c>
      <c r="E3" s="9">
        <v>179079.38461483349</v>
      </c>
      <c r="F3" s="9">
        <v>217062.38102688894</v>
      </c>
      <c r="G3" s="9">
        <v>181795.6580917309</v>
      </c>
      <c r="H3" s="9">
        <v>161631.70066284764</v>
      </c>
      <c r="I3" s="307">
        <v>133700.15055451868</v>
      </c>
      <c r="J3" s="9">
        <v>137381</v>
      </c>
      <c r="K3" s="9">
        <v>141443</v>
      </c>
      <c r="L3" s="13">
        <f>((K3-J3)/J3)*100</f>
        <v>2.9567407428974892</v>
      </c>
      <c r="M3" s="13">
        <f>((K3-D3)/D3)*100</f>
        <v>36.011029596852353</v>
      </c>
    </row>
    <row r="4" spans="1:20" x14ac:dyDescent="0.25">
      <c r="A4" s="8" t="s">
        <v>15</v>
      </c>
      <c r="B4" s="10">
        <v>354066.2743044204</v>
      </c>
      <c r="C4" s="10">
        <v>343459.31817669747</v>
      </c>
      <c r="D4" s="10">
        <v>318161.36843090074</v>
      </c>
      <c r="E4" s="10">
        <v>333986.26226073143</v>
      </c>
      <c r="F4" s="10">
        <v>399642.65744016547</v>
      </c>
      <c r="G4" s="10">
        <v>350667.91375594499</v>
      </c>
      <c r="H4" s="10">
        <v>382316.36415913695</v>
      </c>
      <c r="I4" s="308">
        <v>385559.56825364882</v>
      </c>
      <c r="J4" s="10">
        <v>357360</v>
      </c>
      <c r="K4" s="10">
        <v>393187</v>
      </c>
      <c r="L4" s="13">
        <f>((K4-J4)/J4)*100</f>
        <v>10.025464517573315</v>
      </c>
      <c r="M4" s="13">
        <f>((K4-D4)/D4)*100</f>
        <v>23.580999773513849</v>
      </c>
    </row>
    <row r="5" spans="1:20" ht="15.75" thickBot="1" x14ac:dyDescent="0.3">
      <c r="A5" s="8" t="s">
        <v>16</v>
      </c>
      <c r="B5" s="10">
        <v>41663.105736673475</v>
      </c>
      <c r="C5" s="10">
        <v>74555.918972123953</v>
      </c>
      <c r="D5" s="10">
        <v>58487.403821727625</v>
      </c>
      <c r="E5" s="10">
        <v>125549.41569995113</v>
      </c>
      <c r="F5" s="10">
        <v>112855.96654686917</v>
      </c>
      <c r="G5" s="10">
        <v>136764.81549599467</v>
      </c>
      <c r="H5" s="10">
        <v>119885.18766141581</v>
      </c>
      <c r="I5" s="308">
        <v>89663.121728124621</v>
      </c>
      <c r="J5" s="10">
        <v>101751</v>
      </c>
      <c r="K5" s="10">
        <v>147196</v>
      </c>
      <c r="L5" s="13">
        <f>((K5-J5)/J5)*100</f>
        <v>44.662951715462256</v>
      </c>
      <c r="M5" s="13">
        <f t="shared" ref="M5" si="0">((K5-D5)/D5)*100</f>
        <v>151.67128369838466</v>
      </c>
    </row>
    <row r="6" spans="1:20" ht="15.75" thickBot="1" x14ac:dyDescent="0.3">
      <c r="A6" s="17" t="s">
        <v>17</v>
      </c>
      <c r="B6" s="18">
        <v>411210.31851183117</v>
      </c>
      <c r="C6" s="18">
        <v>407799.72529690509</v>
      </c>
      <c r="D6" s="18">
        <v>385087.14142150717</v>
      </c>
      <c r="E6" s="18">
        <v>432655.02926086163</v>
      </c>
      <c r="F6" s="18">
        <v>489446.62743807887</v>
      </c>
      <c r="G6" s="18">
        <v>440823.38999565586</v>
      </c>
      <c r="H6" s="18">
        <v>446694.99371373677</v>
      </c>
      <c r="I6" s="18">
        <v>432218.56586096325</v>
      </c>
      <c r="J6" s="18">
        <v>422375</v>
      </c>
      <c r="K6" s="18">
        <v>454695</v>
      </c>
      <c r="L6" s="14">
        <f>((K6-I6)/I6)*100</f>
        <v>5.2002472624618825</v>
      </c>
      <c r="M6" s="19">
        <f>((K6-D6)/D6)*100</f>
        <v>18.075871949798948</v>
      </c>
    </row>
    <row r="7" spans="1:20" ht="16.5" thickTop="1" thickBot="1" x14ac:dyDescent="0.3">
      <c r="A7" s="655" t="s">
        <v>13</v>
      </c>
      <c r="B7" s="655"/>
      <c r="C7" s="655"/>
      <c r="D7" s="655"/>
      <c r="E7" s="655"/>
      <c r="F7" s="655"/>
      <c r="G7" s="655"/>
      <c r="H7" s="655"/>
      <c r="I7" s="651"/>
      <c r="J7" s="651"/>
      <c r="K7" s="655"/>
      <c r="L7" s="655"/>
      <c r="M7" s="655"/>
    </row>
    <row r="8" spans="1:20" ht="19.5" thickTop="1" thickBot="1" x14ac:dyDescent="0.3">
      <c r="A8" s="15" t="s">
        <v>0</v>
      </c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16" t="s">
        <v>8</v>
      </c>
      <c r="H8" s="16" t="s">
        <v>9</v>
      </c>
      <c r="I8" s="306">
        <v>2020</v>
      </c>
      <c r="J8" s="16">
        <v>2022</v>
      </c>
      <c r="K8" s="16">
        <v>2024</v>
      </c>
      <c r="L8" s="1" t="s">
        <v>312</v>
      </c>
      <c r="M8" s="2" t="s">
        <v>313</v>
      </c>
      <c r="T8" s="316"/>
    </row>
    <row r="9" spans="1:20" ht="15.75" thickTop="1" x14ac:dyDescent="0.25">
      <c r="A9" s="7" t="s">
        <v>14</v>
      </c>
      <c r="B9" s="11">
        <v>6.6357403786396834</v>
      </c>
      <c r="C9" s="11">
        <v>6.4270699703828562</v>
      </c>
      <c r="D9" s="11">
        <v>5.6213013492164254</v>
      </c>
      <c r="E9" s="11">
        <v>9.8946682119881952</v>
      </c>
      <c r="F9" s="11">
        <v>11.95897722153447</v>
      </c>
      <c r="G9" s="11">
        <v>10.196414255831606</v>
      </c>
      <c r="H9" s="11">
        <v>9.0635384960129528</v>
      </c>
      <c r="I9" s="309">
        <v>7.6259800031220042</v>
      </c>
      <c r="J9" s="11">
        <v>7.8</v>
      </c>
      <c r="K9" s="11">
        <v>7.9</v>
      </c>
      <c r="L9" s="13">
        <f>K9-J9</f>
        <v>0.10000000000000053</v>
      </c>
      <c r="M9" s="13">
        <f>K9-D9</f>
        <v>2.2786986507835749</v>
      </c>
      <c r="P9" s="316"/>
      <c r="T9" s="316"/>
    </row>
    <row r="10" spans="1:20" x14ac:dyDescent="0.25">
      <c r="A10" s="8" t="s">
        <v>15</v>
      </c>
      <c r="B10" s="12">
        <v>17.101345858715845</v>
      </c>
      <c r="C10" s="12">
        <v>16.479341551466938</v>
      </c>
      <c r="D10" s="12">
        <v>14.785928587652291</v>
      </c>
      <c r="E10" s="12">
        <v>15.382181258585526</v>
      </c>
      <c r="F10" s="12">
        <v>18.518019269183821</v>
      </c>
      <c r="G10" s="12">
        <v>16.366930874015377</v>
      </c>
      <c r="H10" s="12">
        <v>17.708128961399691</v>
      </c>
      <c r="I10" s="310">
        <v>17.772004983323718</v>
      </c>
      <c r="J10" s="12">
        <v>16.5</v>
      </c>
      <c r="K10" s="12">
        <v>17.8</v>
      </c>
      <c r="L10" s="13">
        <f>K10-J10</f>
        <v>1.3000000000000007</v>
      </c>
      <c r="M10" s="13">
        <f>K10-D10</f>
        <v>3.0140714123477093</v>
      </c>
      <c r="P10" s="316"/>
      <c r="T10" s="316"/>
    </row>
    <row r="11" spans="1:20" ht="15.75" thickBot="1" x14ac:dyDescent="0.3">
      <c r="A11" s="8" t="s">
        <v>16</v>
      </c>
      <c r="B11" s="12">
        <v>2.0123215128321088</v>
      </c>
      <c r="C11" s="12">
        <v>3.5772284762792079</v>
      </c>
      <c r="D11" s="12">
        <v>2.7180879327059646</v>
      </c>
      <c r="E11" s="12">
        <v>5.7823452262192605</v>
      </c>
      <c r="F11" s="12">
        <v>5.2293440758890499</v>
      </c>
      <c r="G11" s="12">
        <v>6.3833050969649987</v>
      </c>
      <c r="H11" s="12">
        <v>5.5528419986394013</v>
      </c>
      <c r="I11" s="310">
        <v>4.1329371059059188</v>
      </c>
      <c r="J11" s="12">
        <v>4.7</v>
      </c>
      <c r="K11" s="12">
        <v>6.7</v>
      </c>
      <c r="L11" s="13">
        <f>K11-J11</f>
        <v>2</v>
      </c>
      <c r="M11" s="13">
        <f t="shared" ref="M11:M12" si="1">K11-D11</f>
        <v>3.9819120672940356</v>
      </c>
      <c r="P11" s="316"/>
      <c r="T11" s="316"/>
    </row>
    <row r="12" spans="1:20" ht="15.75" thickBot="1" x14ac:dyDescent="0.3">
      <c r="A12" s="17" t="s">
        <v>17</v>
      </c>
      <c r="B12" s="20">
        <v>19.861394286588585</v>
      </c>
      <c r="C12" s="20">
        <v>19.566424907140707</v>
      </c>
      <c r="D12" s="20">
        <v>17.8961732568679</v>
      </c>
      <c r="E12" s="20">
        <v>19.926502477918554</v>
      </c>
      <c r="F12" s="20">
        <v>22.679215817926991</v>
      </c>
      <c r="G12" s="20">
        <v>20.574810721717199</v>
      </c>
      <c r="H12" s="20">
        <v>20.690018258810191</v>
      </c>
      <c r="I12" s="20">
        <v>19.922707510951145</v>
      </c>
      <c r="J12" s="20">
        <v>19.5</v>
      </c>
      <c r="K12" s="20">
        <v>20.6</v>
      </c>
      <c r="L12" s="14">
        <f>K12-I12</f>
        <v>0.67729248904885608</v>
      </c>
      <c r="M12" s="19">
        <f t="shared" si="1"/>
        <v>2.703826743132101</v>
      </c>
      <c r="P12" s="316"/>
    </row>
    <row r="13" spans="1:20" ht="67.5" customHeight="1" thickTop="1" x14ac:dyDescent="0.25">
      <c r="A13" s="652" t="s">
        <v>317</v>
      </c>
      <c r="B13" s="653"/>
      <c r="C13" s="653"/>
      <c r="D13" s="653"/>
      <c r="E13" s="653"/>
      <c r="F13" s="653"/>
      <c r="G13" s="653"/>
      <c r="H13" s="653"/>
      <c r="I13" s="654"/>
      <c r="J13" s="654"/>
      <c r="K13" s="653"/>
      <c r="L13" s="653"/>
      <c r="M13" s="653"/>
    </row>
    <row r="21" spans="5:5" x14ac:dyDescent="0.25">
      <c r="E21" s="316"/>
    </row>
    <row r="22" spans="5:5" x14ac:dyDescent="0.25">
      <c r="E22" s="316"/>
    </row>
    <row r="23" spans="5:5" x14ac:dyDescent="0.25">
      <c r="E23" s="316"/>
    </row>
    <row r="24" spans="5:5" x14ac:dyDescent="0.25">
      <c r="E24" s="316"/>
    </row>
  </sheetData>
  <mergeCells count="3">
    <mergeCell ref="A1:M1"/>
    <mergeCell ref="A13:M13"/>
    <mergeCell ref="A7:M7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102"/>
  <sheetViews>
    <sheetView workbookViewId="0">
      <selection sqref="A1:H1"/>
    </sheetView>
  </sheetViews>
  <sheetFormatPr baseColWidth="10" defaultColWidth="8.85546875" defaultRowHeight="11.25" x14ac:dyDescent="0.2"/>
  <cols>
    <col min="1" max="1" width="28.7109375" style="232" customWidth="1"/>
    <col min="2" max="2" width="41.42578125" style="232" customWidth="1"/>
    <col min="3" max="3" width="11.7109375" style="232" customWidth="1"/>
    <col min="4" max="8" width="7.5703125" style="232" customWidth="1"/>
    <col min="9" max="12" width="8.85546875" style="232"/>
    <col min="13" max="13" width="22.28515625" style="232" customWidth="1"/>
    <col min="14" max="16384" width="8.85546875" style="232"/>
  </cols>
  <sheetData>
    <row r="1" spans="1:8" ht="52.9" customHeight="1" thickBot="1" x14ac:dyDescent="0.25">
      <c r="A1" s="793" t="s">
        <v>360</v>
      </c>
      <c r="B1" s="793"/>
      <c r="C1" s="793"/>
      <c r="D1" s="793"/>
      <c r="E1" s="793"/>
      <c r="F1" s="794"/>
      <c r="G1" s="794"/>
      <c r="H1" s="794"/>
    </row>
    <row r="2" spans="1:8" ht="15.6" customHeight="1" thickTop="1" x14ac:dyDescent="0.2">
      <c r="A2" s="795" t="s">
        <v>0</v>
      </c>
      <c r="B2" s="795"/>
      <c r="C2" s="795"/>
      <c r="D2" s="433" t="s">
        <v>8</v>
      </c>
      <c r="E2" s="433" t="s">
        <v>9</v>
      </c>
      <c r="F2" s="433" t="s">
        <v>10</v>
      </c>
      <c r="G2" s="433">
        <v>2022</v>
      </c>
      <c r="H2" s="433">
        <v>2024</v>
      </c>
    </row>
    <row r="3" spans="1:8" ht="15.6" customHeight="1" thickBot="1" x14ac:dyDescent="0.25">
      <c r="A3" s="796"/>
      <c r="B3" s="796"/>
      <c r="C3" s="796"/>
      <c r="D3" s="434" t="s">
        <v>215</v>
      </c>
      <c r="E3" s="434" t="s">
        <v>215</v>
      </c>
      <c r="F3" s="434" t="s">
        <v>215</v>
      </c>
      <c r="G3" s="434" t="s">
        <v>215</v>
      </c>
      <c r="H3" s="434" t="s">
        <v>215</v>
      </c>
    </row>
    <row r="4" spans="1:8" ht="16.149999999999999" customHeight="1" thickTop="1" x14ac:dyDescent="0.2">
      <c r="A4" s="797" t="s">
        <v>100</v>
      </c>
      <c r="B4" s="435" t="s">
        <v>216</v>
      </c>
      <c r="C4" s="435" t="s">
        <v>214</v>
      </c>
      <c r="D4" s="436">
        <v>17.408520958504042</v>
      </c>
      <c r="E4" s="436">
        <v>12.488378721682977</v>
      </c>
      <c r="F4" s="437">
        <v>22.608261477854448</v>
      </c>
      <c r="G4" s="437">
        <v>5.7</v>
      </c>
      <c r="H4" s="437">
        <v>19.899999999999999</v>
      </c>
    </row>
    <row r="5" spans="1:8" ht="16.149999999999999" customHeight="1" x14ac:dyDescent="0.2">
      <c r="A5" s="789"/>
      <c r="B5" s="438" t="s">
        <v>217</v>
      </c>
      <c r="C5" s="438" t="s">
        <v>214</v>
      </c>
      <c r="D5" s="439">
        <v>10.723483577219204</v>
      </c>
      <c r="E5" s="439">
        <v>6.5516925693967014</v>
      </c>
      <c r="F5" s="440">
        <v>20.443787233446496</v>
      </c>
      <c r="G5" s="440">
        <v>6.5</v>
      </c>
      <c r="H5" s="440">
        <v>9.5</v>
      </c>
    </row>
    <row r="6" spans="1:8" ht="16.149999999999999" customHeight="1" thickBot="1" x14ac:dyDescent="0.25">
      <c r="A6" s="789"/>
      <c r="B6" s="438" t="s">
        <v>218</v>
      </c>
      <c r="C6" s="438" t="s">
        <v>214</v>
      </c>
      <c r="D6" s="439">
        <v>12.786239518486703</v>
      </c>
      <c r="E6" s="439">
        <v>23.128468418699207</v>
      </c>
      <c r="F6" s="440">
        <v>8.7337131774767514</v>
      </c>
      <c r="G6" s="440">
        <v>1</v>
      </c>
      <c r="H6" s="440">
        <v>17.399999999999999</v>
      </c>
    </row>
    <row r="7" spans="1:8" ht="16.149999999999999" customHeight="1" thickBot="1" x14ac:dyDescent="0.25">
      <c r="A7" s="789"/>
      <c r="B7" s="441" t="s">
        <v>219</v>
      </c>
      <c r="C7" s="441" t="s">
        <v>214</v>
      </c>
      <c r="D7" s="442">
        <v>25.483833290239883</v>
      </c>
      <c r="E7" s="442">
        <v>32.208263300964475</v>
      </c>
      <c r="F7" s="443">
        <v>26.260981685968172</v>
      </c>
      <c r="G7" s="443">
        <v>8.8000000000000007</v>
      </c>
      <c r="H7" s="443">
        <v>28.5</v>
      </c>
    </row>
    <row r="8" spans="1:8" ht="16.149999999999999" customHeight="1" x14ac:dyDescent="0.2">
      <c r="A8" s="789"/>
      <c r="B8" s="438" t="s">
        <v>220</v>
      </c>
      <c r="C8" s="438" t="s">
        <v>214</v>
      </c>
      <c r="D8" s="439">
        <v>40.0508167376545</v>
      </c>
      <c r="E8" s="439">
        <v>44.293189926716529</v>
      </c>
      <c r="F8" s="440">
        <v>42.130203653494483</v>
      </c>
      <c r="G8" s="440">
        <v>25</v>
      </c>
      <c r="H8" s="440">
        <v>39.200000000000003</v>
      </c>
    </row>
    <row r="9" spans="1:8" ht="16.149999999999999" customHeight="1" x14ac:dyDescent="0.2">
      <c r="A9" s="789"/>
      <c r="B9" s="438" t="s">
        <v>221</v>
      </c>
      <c r="C9" s="438" t="s">
        <v>214</v>
      </c>
      <c r="D9" s="439">
        <v>25.297250255667137</v>
      </c>
      <c r="E9" s="439">
        <v>24.387044113877906</v>
      </c>
      <c r="F9" s="440">
        <v>30.707925236222238</v>
      </c>
      <c r="G9" s="440">
        <v>23.1</v>
      </c>
      <c r="H9" s="440">
        <v>32.1</v>
      </c>
    </row>
    <row r="10" spans="1:8" ht="16.149999999999999" customHeight="1" thickBot="1" x14ac:dyDescent="0.25">
      <c r="A10" s="789"/>
      <c r="B10" s="438" t="s">
        <v>222</v>
      </c>
      <c r="C10" s="438" t="s">
        <v>214</v>
      </c>
      <c r="D10" s="439">
        <v>38.169379389232475</v>
      </c>
      <c r="E10" s="439">
        <v>39.053893622512689</v>
      </c>
      <c r="F10" s="440">
        <v>37.71331860244775</v>
      </c>
      <c r="G10" s="440">
        <v>30.8</v>
      </c>
      <c r="H10" s="440">
        <v>30.6</v>
      </c>
    </row>
    <row r="11" spans="1:8" ht="16.149999999999999" customHeight="1" thickBot="1" x14ac:dyDescent="0.25">
      <c r="A11" s="789"/>
      <c r="B11" s="444" t="s">
        <v>223</v>
      </c>
      <c r="C11" s="444" t="s">
        <v>214</v>
      </c>
      <c r="D11" s="445">
        <v>38.598619540663293</v>
      </c>
      <c r="E11" s="445">
        <v>31.593458763637365</v>
      </c>
      <c r="F11" s="446">
        <v>38.187465499749003</v>
      </c>
      <c r="G11" s="446">
        <v>30.6</v>
      </c>
      <c r="H11" s="446">
        <v>28.7</v>
      </c>
    </row>
    <row r="12" spans="1:8" ht="16.149999999999999" customHeight="1" thickTop="1" thickBot="1" x14ac:dyDescent="0.25">
      <c r="A12" s="789"/>
      <c r="B12" s="460" t="s">
        <v>224</v>
      </c>
      <c r="C12" s="460" t="s">
        <v>214</v>
      </c>
      <c r="D12" s="461">
        <v>64.082452830903208</v>
      </c>
      <c r="E12" s="461">
        <v>63.801722064601805</v>
      </c>
      <c r="F12" s="462">
        <v>64.448447185717185</v>
      </c>
      <c r="G12" s="462">
        <v>39.299999999999997</v>
      </c>
      <c r="H12" s="462">
        <v>57.2</v>
      </c>
    </row>
    <row r="13" spans="1:8" ht="16.149999999999999" customHeight="1" thickTop="1" thickBot="1" x14ac:dyDescent="0.25">
      <c r="A13" s="789"/>
      <c r="B13" s="447" t="s">
        <v>225</v>
      </c>
      <c r="C13" s="447" t="s">
        <v>214</v>
      </c>
      <c r="D13" s="448" t="s">
        <v>44</v>
      </c>
      <c r="E13" s="448" t="s">
        <v>44</v>
      </c>
      <c r="F13" s="449">
        <v>44.634609274186914</v>
      </c>
      <c r="G13" s="449">
        <v>24.9</v>
      </c>
      <c r="H13" s="449">
        <v>22.5</v>
      </c>
    </row>
    <row r="14" spans="1:8" ht="16.149999999999999" customHeight="1" thickTop="1" x14ac:dyDescent="0.2">
      <c r="A14" s="798" t="s">
        <v>227</v>
      </c>
      <c r="B14" s="435" t="s">
        <v>216</v>
      </c>
      <c r="C14" s="435" t="s">
        <v>214</v>
      </c>
      <c r="D14" s="436">
        <v>3.2901358055457477</v>
      </c>
      <c r="E14" s="436">
        <v>6.4785915528182167</v>
      </c>
      <c r="F14" s="437">
        <v>6.9605136223334867</v>
      </c>
      <c r="G14" s="437">
        <v>1.5</v>
      </c>
      <c r="H14" s="437">
        <v>15.3</v>
      </c>
    </row>
    <row r="15" spans="1:8" ht="16.149999999999999" customHeight="1" x14ac:dyDescent="0.2">
      <c r="A15" s="789"/>
      <c r="B15" s="438" t="s">
        <v>217</v>
      </c>
      <c r="C15" s="438" t="s">
        <v>214</v>
      </c>
      <c r="D15" s="439">
        <v>1.9381214004270242</v>
      </c>
      <c r="E15" s="439">
        <v>2.9862901411411795</v>
      </c>
      <c r="F15" s="440">
        <v>4.7866237004221679</v>
      </c>
      <c r="G15" s="440">
        <v>2</v>
      </c>
      <c r="H15" s="440">
        <v>16.899999999999999</v>
      </c>
    </row>
    <row r="16" spans="1:8" ht="16.149999999999999" customHeight="1" thickBot="1" x14ac:dyDescent="0.25">
      <c r="A16" s="789"/>
      <c r="B16" s="438" t="s">
        <v>218</v>
      </c>
      <c r="C16" s="438" t="s">
        <v>214</v>
      </c>
      <c r="D16" s="439">
        <v>0</v>
      </c>
      <c r="E16" s="439">
        <v>11.508136439984808</v>
      </c>
      <c r="F16" s="440">
        <v>3.328609084865163</v>
      </c>
      <c r="G16" s="440">
        <v>0.8</v>
      </c>
      <c r="H16" s="440">
        <v>6.8</v>
      </c>
    </row>
    <row r="17" spans="1:8" ht="16.149999999999999" customHeight="1" thickBot="1" x14ac:dyDescent="0.25">
      <c r="A17" s="789"/>
      <c r="B17" s="441" t="s">
        <v>219</v>
      </c>
      <c r="C17" s="441" t="s">
        <v>214</v>
      </c>
      <c r="D17" s="442">
        <v>5.2282572059727714</v>
      </c>
      <c r="E17" s="442">
        <v>17.000126798120501</v>
      </c>
      <c r="F17" s="443">
        <v>11.308743008331781</v>
      </c>
      <c r="G17" s="443">
        <v>3.7</v>
      </c>
      <c r="H17" s="443">
        <v>26.4</v>
      </c>
    </row>
    <row r="18" spans="1:8" ht="16.149999999999999" customHeight="1" x14ac:dyDescent="0.2">
      <c r="A18" s="789"/>
      <c r="B18" s="438" t="s">
        <v>220</v>
      </c>
      <c r="C18" s="438" t="s">
        <v>214</v>
      </c>
      <c r="D18" s="439">
        <v>19.86347684917563</v>
      </c>
      <c r="E18" s="439">
        <v>36.421823381838507</v>
      </c>
      <c r="F18" s="440">
        <v>32.831916710443949</v>
      </c>
      <c r="G18" s="440">
        <v>10.3</v>
      </c>
      <c r="H18" s="440">
        <v>35.1</v>
      </c>
    </row>
    <row r="19" spans="1:8" ht="16.149999999999999" customHeight="1" x14ac:dyDescent="0.2">
      <c r="A19" s="789"/>
      <c r="B19" s="438" t="s">
        <v>221</v>
      </c>
      <c r="C19" s="438" t="s">
        <v>214</v>
      </c>
      <c r="D19" s="439">
        <v>9.1978944022467957</v>
      </c>
      <c r="E19" s="439">
        <v>28.68889954046951</v>
      </c>
      <c r="F19" s="440">
        <v>10.063892135282259</v>
      </c>
      <c r="G19" s="440">
        <v>5.2</v>
      </c>
      <c r="H19" s="440">
        <v>24</v>
      </c>
    </row>
    <row r="20" spans="1:8" ht="16.149999999999999" customHeight="1" thickBot="1" x14ac:dyDescent="0.25">
      <c r="A20" s="789"/>
      <c r="B20" s="438" t="s">
        <v>222</v>
      </c>
      <c r="C20" s="438" t="s">
        <v>214</v>
      </c>
      <c r="D20" s="439">
        <v>13.863513796982692</v>
      </c>
      <c r="E20" s="439">
        <v>30.647722618452594</v>
      </c>
      <c r="F20" s="440">
        <v>24.497021154419002</v>
      </c>
      <c r="G20" s="440">
        <v>8.6</v>
      </c>
      <c r="H20" s="440">
        <v>20.399999999999999</v>
      </c>
    </row>
    <row r="21" spans="1:8" ht="16.149999999999999" customHeight="1" thickBot="1" x14ac:dyDescent="0.25">
      <c r="A21" s="789"/>
      <c r="B21" s="444" t="s">
        <v>223</v>
      </c>
      <c r="C21" s="444" t="s">
        <v>214</v>
      </c>
      <c r="D21" s="445">
        <v>20.502107577404129</v>
      </c>
      <c r="E21" s="445">
        <v>27.558192758868159</v>
      </c>
      <c r="F21" s="446">
        <v>41.717304699744155</v>
      </c>
      <c r="G21" s="446">
        <v>11.1</v>
      </c>
      <c r="H21" s="446">
        <v>29.1</v>
      </c>
    </row>
    <row r="22" spans="1:8" ht="16.149999999999999" customHeight="1" thickTop="1" thickBot="1" x14ac:dyDescent="0.25">
      <c r="A22" s="789"/>
      <c r="B22" s="460" t="s">
        <v>224</v>
      </c>
      <c r="C22" s="460" t="s">
        <v>214</v>
      </c>
      <c r="D22" s="461">
        <v>25.730364783376896</v>
      </c>
      <c r="E22" s="461">
        <v>44.55831955698865</v>
      </c>
      <c r="F22" s="462">
        <v>53.02604770807595</v>
      </c>
      <c r="G22" s="462">
        <v>14.8</v>
      </c>
      <c r="H22" s="462">
        <v>55.5</v>
      </c>
    </row>
    <row r="23" spans="1:8" ht="16.149999999999999" customHeight="1" thickTop="1" thickBot="1" x14ac:dyDescent="0.25">
      <c r="A23" s="799"/>
      <c r="B23" s="447" t="s">
        <v>225</v>
      </c>
      <c r="C23" s="447" t="s">
        <v>214</v>
      </c>
      <c r="D23" s="448" t="s">
        <v>44</v>
      </c>
      <c r="E23" s="448" t="s">
        <v>44</v>
      </c>
      <c r="F23" s="449">
        <v>22.575602566766541</v>
      </c>
      <c r="G23" s="449">
        <v>10.8</v>
      </c>
      <c r="H23" s="449">
        <v>18</v>
      </c>
    </row>
    <row r="24" spans="1:8" ht="16.149999999999999" customHeight="1" thickTop="1" x14ac:dyDescent="0.2">
      <c r="A24" s="798" t="s">
        <v>226</v>
      </c>
      <c r="B24" s="435" t="s">
        <v>216</v>
      </c>
      <c r="C24" s="435" t="s">
        <v>214</v>
      </c>
      <c r="D24" s="436">
        <v>2.822870782423506</v>
      </c>
      <c r="E24" s="436">
        <v>0.41158888844469227</v>
      </c>
      <c r="F24" s="437">
        <v>3.9940690726267056</v>
      </c>
      <c r="G24" s="437">
        <v>0</v>
      </c>
      <c r="H24" s="437">
        <v>0.7</v>
      </c>
    </row>
    <row r="25" spans="1:8" ht="16.149999999999999" customHeight="1" x14ac:dyDescent="0.2">
      <c r="A25" s="789"/>
      <c r="B25" s="438" t="s">
        <v>217</v>
      </c>
      <c r="C25" s="438" t="s">
        <v>214</v>
      </c>
      <c r="D25" s="439">
        <v>0</v>
      </c>
      <c r="E25" s="439">
        <v>0.41158888844469227</v>
      </c>
      <c r="F25" s="440">
        <v>2.0034614331512079</v>
      </c>
      <c r="G25" s="440">
        <v>0</v>
      </c>
      <c r="H25" s="440">
        <v>1.2</v>
      </c>
    </row>
    <row r="26" spans="1:8" ht="16.149999999999999" customHeight="1" thickBot="1" x14ac:dyDescent="0.25">
      <c r="A26" s="789"/>
      <c r="B26" s="438" t="s">
        <v>218</v>
      </c>
      <c r="C26" s="438" t="s">
        <v>214</v>
      </c>
      <c r="D26" s="439">
        <v>0</v>
      </c>
      <c r="E26" s="439">
        <v>3.2655804385543794</v>
      </c>
      <c r="F26" s="440">
        <v>2.0034614331512079</v>
      </c>
      <c r="G26" s="440">
        <v>0.5</v>
      </c>
      <c r="H26" s="440">
        <v>3.1</v>
      </c>
    </row>
    <row r="27" spans="1:8" ht="16.149999999999999" customHeight="1" thickBot="1" x14ac:dyDescent="0.25">
      <c r="A27" s="789"/>
      <c r="B27" s="441" t="s">
        <v>219</v>
      </c>
      <c r="C27" s="441" t="s">
        <v>214</v>
      </c>
      <c r="D27" s="442">
        <v>2.822870782423506</v>
      </c>
      <c r="E27" s="442">
        <v>3.677169326999072</v>
      </c>
      <c r="F27" s="443">
        <v>3.9940690726267056</v>
      </c>
      <c r="G27" s="443">
        <v>0.5</v>
      </c>
      <c r="H27" s="443">
        <v>4.5</v>
      </c>
    </row>
    <row r="28" spans="1:8" ht="16.149999999999999" customHeight="1" x14ac:dyDescent="0.2">
      <c r="A28" s="789"/>
      <c r="B28" s="438" t="s">
        <v>220</v>
      </c>
      <c r="C28" s="438" t="s">
        <v>214</v>
      </c>
      <c r="D28" s="439">
        <v>0.27964001583536646</v>
      </c>
      <c r="E28" s="439">
        <v>5.4063766333615604</v>
      </c>
      <c r="F28" s="440">
        <v>6.6730425126292916</v>
      </c>
      <c r="G28" s="440">
        <v>4.7</v>
      </c>
      <c r="H28" s="440">
        <v>9.6999999999999993</v>
      </c>
    </row>
    <row r="29" spans="1:8" ht="16.149999999999999" customHeight="1" x14ac:dyDescent="0.2">
      <c r="A29" s="789"/>
      <c r="B29" s="438" t="s">
        <v>221</v>
      </c>
      <c r="C29" s="438" t="s">
        <v>214</v>
      </c>
      <c r="D29" s="439">
        <v>5.0343028080299073</v>
      </c>
      <c r="E29" s="439">
        <v>2.4281471791922473</v>
      </c>
      <c r="F29" s="440">
        <v>2.9470211121960705</v>
      </c>
      <c r="G29" s="440">
        <v>0.4</v>
      </c>
      <c r="H29" s="440">
        <v>2.5</v>
      </c>
    </row>
    <row r="30" spans="1:8" ht="16.149999999999999" customHeight="1" thickBot="1" x14ac:dyDescent="0.25">
      <c r="A30" s="789"/>
      <c r="B30" s="438" t="s">
        <v>222</v>
      </c>
      <c r="C30" s="438" t="s">
        <v>214</v>
      </c>
      <c r="D30" s="439">
        <v>3.953946399610317</v>
      </c>
      <c r="E30" s="439">
        <v>2.7295102029512264</v>
      </c>
      <c r="F30" s="440">
        <v>4.7280352649985504</v>
      </c>
      <c r="G30" s="440">
        <v>3.5</v>
      </c>
      <c r="H30" s="440">
        <v>7.4</v>
      </c>
    </row>
    <row r="31" spans="1:8" ht="16.149999999999999" customHeight="1" thickBot="1" x14ac:dyDescent="0.25">
      <c r="A31" s="789"/>
      <c r="B31" s="444" t="s">
        <v>223</v>
      </c>
      <c r="C31" s="444" t="s">
        <v>214</v>
      </c>
      <c r="D31" s="445">
        <v>5.1987615377177203</v>
      </c>
      <c r="E31" s="445">
        <v>2.3971040445405971</v>
      </c>
      <c r="F31" s="446">
        <v>3.8440256865694078</v>
      </c>
      <c r="G31" s="446">
        <v>7.1</v>
      </c>
      <c r="H31" s="446">
        <v>9.5</v>
      </c>
    </row>
    <row r="32" spans="1:8" ht="16.149999999999999" customHeight="1" thickTop="1" thickBot="1" x14ac:dyDescent="0.25">
      <c r="A32" s="789"/>
      <c r="B32" s="460" t="s">
        <v>224</v>
      </c>
      <c r="C32" s="460" t="s">
        <v>214</v>
      </c>
      <c r="D32" s="461">
        <v>8.0216323201412276</v>
      </c>
      <c r="E32" s="461">
        <v>6.0742733715396691</v>
      </c>
      <c r="F32" s="462">
        <v>7.8380947591961156</v>
      </c>
      <c r="G32" s="462">
        <v>7.6</v>
      </c>
      <c r="H32" s="462">
        <v>14</v>
      </c>
    </row>
    <row r="33" spans="1:8" ht="16.149999999999999" customHeight="1" thickTop="1" thickBot="1" x14ac:dyDescent="0.25">
      <c r="A33" s="799"/>
      <c r="B33" s="447" t="s">
        <v>225</v>
      </c>
      <c r="C33" s="447" t="s">
        <v>214</v>
      </c>
      <c r="D33" s="448" t="s">
        <v>44</v>
      </c>
      <c r="E33" s="448" t="s">
        <v>44</v>
      </c>
      <c r="F33" s="449">
        <v>5.5045970411866083</v>
      </c>
      <c r="G33" s="449">
        <v>11.6</v>
      </c>
      <c r="H33" s="449">
        <v>3.6</v>
      </c>
    </row>
    <row r="34" spans="1:8" ht="16.149999999999999" customHeight="1" thickTop="1" x14ac:dyDescent="0.2">
      <c r="A34" s="789" t="s">
        <v>124</v>
      </c>
      <c r="B34" s="435" t="s">
        <v>216</v>
      </c>
      <c r="C34" s="435" t="s">
        <v>214</v>
      </c>
      <c r="D34" s="436">
        <v>1.0632498697532666E-2</v>
      </c>
      <c r="E34" s="436">
        <v>0</v>
      </c>
      <c r="F34" s="437">
        <v>0</v>
      </c>
      <c r="G34" s="437">
        <v>0</v>
      </c>
      <c r="H34" s="437">
        <v>0.9</v>
      </c>
    </row>
    <row r="35" spans="1:8" ht="16.149999999999999" customHeight="1" x14ac:dyDescent="0.2">
      <c r="A35" s="789"/>
      <c r="B35" s="438" t="s">
        <v>217</v>
      </c>
      <c r="C35" s="438" t="s">
        <v>214</v>
      </c>
      <c r="D35" s="439">
        <v>0.38521658287378596</v>
      </c>
      <c r="E35" s="439">
        <v>0</v>
      </c>
      <c r="F35" s="440">
        <v>0</v>
      </c>
      <c r="G35" s="440">
        <v>0</v>
      </c>
      <c r="H35" s="440">
        <v>0.2</v>
      </c>
    </row>
    <row r="36" spans="1:8" ht="16.149999999999999" customHeight="1" thickBot="1" x14ac:dyDescent="0.25">
      <c r="A36" s="789"/>
      <c r="B36" s="438" t="s">
        <v>218</v>
      </c>
      <c r="C36" s="438" t="s">
        <v>214</v>
      </c>
      <c r="D36" s="439">
        <v>0.38521658287378596</v>
      </c>
      <c r="E36" s="439">
        <v>0.12985305099859132</v>
      </c>
      <c r="F36" s="440">
        <v>0</v>
      </c>
      <c r="G36" s="440">
        <v>0</v>
      </c>
      <c r="H36" s="440">
        <v>0</v>
      </c>
    </row>
    <row r="37" spans="1:8" ht="16.149999999999999" customHeight="1" thickBot="1" x14ac:dyDescent="0.25">
      <c r="A37" s="789"/>
      <c r="B37" s="441" t="s">
        <v>219</v>
      </c>
      <c r="C37" s="441" t="s">
        <v>214</v>
      </c>
      <c r="D37" s="442">
        <v>0.39584908157131854</v>
      </c>
      <c r="E37" s="442">
        <v>0.12985305099859132</v>
      </c>
      <c r="F37" s="443">
        <v>0</v>
      </c>
      <c r="G37" s="443">
        <v>0</v>
      </c>
      <c r="H37" s="443">
        <v>1.1000000000000001</v>
      </c>
    </row>
    <row r="38" spans="1:8" ht="16.149999999999999" customHeight="1" x14ac:dyDescent="0.2">
      <c r="A38" s="789"/>
      <c r="B38" s="438" t="s">
        <v>220</v>
      </c>
      <c r="C38" s="438" t="s">
        <v>214</v>
      </c>
      <c r="D38" s="439">
        <v>0.38521658287378596</v>
      </c>
      <c r="E38" s="439">
        <v>0.12985305099859132</v>
      </c>
      <c r="F38" s="440">
        <v>0</v>
      </c>
      <c r="G38" s="440">
        <v>0.5</v>
      </c>
      <c r="H38" s="440">
        <v>0.2</v>
      </c>
    </row>
    <row r="39" spans="1:8" ht="16.149999999999999" customHeight="1" x14ac:dyDescent="0.2">
      <c r="A39" s="789"/>
      <c r="B39" s="438" t="s">
        <v>221</v>
      </c>
      <c r="C39" s="438" t="s">
        <v>214</v>
      </c>
      <c r="D39" s="439">
        <v>0</v>
      </c>
      <c r="E39" s="439">
        <v>0.12985305099859132</v>
      </c>
      <c r="F39" s="440">
        <v>0</v>
      </c>
      <c r="G39" s="440">
        <v>0.7</v>
      </c>
      <c r="H39" s="440">
        <v>0.2</v>
      </c>
    </row>
    <row r="40" spans="1:8" ht="16.149999999999999" customHeight="1" thickBot="1" x14ac:dyDescent="0.25">
      <c r="A40" s="789"/>
      <c r="B40" s="438" t="s">
        <v>222</v>
      </c>
      <c r="C40" s="438" t="s">
        <v>214</v>
      </c>
      <c r="D40" s="439">
        <v>0.536652429964946</v>
      </c>
      <c r="E40" s="439">
        <v>0.49304240189346094</v>
      </c>
      <c r="F40" s="440">
        <v>0.55824736398381003</v>
      </c>
      <c r="G40" s="440">
        <v>0.8</v>
      </c>
      <c r="H40" s="440">
        <v>0.8</v>
      </c>
    </row>
    <row r="41" spans="1:8" ht="16.149999999999999" customHeight="1" thickBot="1" x14ac:dyDescent="0.25">
      <c r="A41" s="789"/>
      <c r="B41" s="444" t="s">
        <v>223</v>
      </c>
      <c r="C41" s="444" t="s">
        <v>214</v>
      </c>
      <c r="D41" s="445">
        <v>0.14080334839362746</v>
      </c>
      <c r="E41" s="445">
        <v>0.3631893508948697</v>
      </c>
      <c r="F41" s="446">
        <v>0.55824736398381003</v>
      </c>
      <c r="G41" s="446">
        <v>1.3</v>
      </c>
      <c r="H41" s="446">
        <v>0.7</v>
      </c>
    </row>
    <row r="42" spans="1:8" ht="16.149999999999999" customHeight="1" thickTop="1" thickBot="1" x14ac:dyDescent="0.25">
      <c r="A42" s="789"/>
      <c r="B42" s="460" t="s">
        <v>224</v>
      </c>
      <c r="C42" s="460" t="s">
        <v>214</v>
      </c>
      <c r="D42" s="461">
        <v>0.536652429964946</v>
      </c>
      <c r="E42" s="461">
        <v>0.49304240189346094</v>
      </c>
      <c r="F42" s="462">
        <v>0.55824736398381003</v>
      </c>
      <c r="G42" s="462">
        <v>1.3</v>
      </c>
      <c r="H42" s="462">
        <v>1.8</v>
      </c>
    </row>
    <row r="43" spans="1:8" ht="16.149999999999999" customHeight="1" thickTop="1" thickBot="1" x14ac:dyDescent="0.25">
      <c r="A43" s="789"/>
      <c r="B43" s="447" t="s">
        <v>225</v>
      </c>
      <c r="C43" s="447" t="s">
        <v>214</v>
      </c>
      <c r="D43" s="448" t="s">
        <v>44</v>
      </c>
      <c r="E43" s="448" t="s">
        <v>44</v>
      </c>
      <c r="F43" s="449">
        <v>1.3324805719667554</v>
      </c>
      <c r="G43" s="449">
        <v>0</v>
      </c>
      <c r="H43" s="449">
        <v>0</v>
      </c>
    </row>
    <row r="44" spans="1:8" ht="16.149999999999999" customHeight="1" thickTop="1" x14ac:dyDescent="0.2">
      <c r="A44" s="790" t="s">
        <v>62</v>
      </c>
      <c r="B44" s="435" t="s">
        <v>216</v>
      </c>
      <c r="C44" s="435" t="s">
        <v>214</v>
      </c>
      <c r="D44" s="436">
        <v>2.3323322185127742</v>
      </c>
      <c r="E44" s="436">
        <v>1.9276115526164637</v>
      </c>
      <c r="F44" s="437">
        <v>3.4493926251814639</v>
      </c>
      <c r="G44" s="437">
        <v>0.5</v>
      </c>
      <c r="H44" s="437">
        <v>4.7</v>
      </c>
    </row>
    <row r="45" spans="1:8" ht="16.149999999999999" customHeight="1" x14ac:dyDescent="0.2">
      <c r="A45" s="789"/>
      <c r="B45" s="438" t="s">
        <v>217</v>
      </c>
      <c r="C45" s="438" t="s">
        <v>214</v>
      </c>
      <c r="D45" s="439">
        <v>1.4810943105248433</v>
      </c>
      <c r="E45" s="439">
        <v>1.0002114545938874</v>
      </c>
      <c r="F45" s="440">
        <v>2.8340238306872876</v>
      </c>
      <c r="G45" s="440">
        <v>0.6</v>
      </c>
      <c r="H45" s="440">
        <v>3.1</v>
      </c>
    </row>
    <row r="46" spans="1:8" ht="16.149999999999999" customHeight="1" thickBot="1" x14ac:dyDescent="0.25">
      <c r="A46" s="789"/>
      <c r="B46" s="438" t="s">
        <v>218</v>
      </c>
      <c r="C46" s="438" t="s">
        <v>214</v>
      </c>
      <c r="D46" s="439">
        <v>1.5827763329689695</v>
      </c>
      <c r="E46" s="439">
        <v>3.9560183728680842</v>
      </c>
      <c r="F46" s="440">
        <v>1.4257863767832826</v>
      </c>
      <c r="G46" s="440">
        <v>0.2</v>
      </c>
      <c r="H46" s="440">
        <v>3.4</v>
      </c>
    </row>
    <row r="47" spans="1:8" ht="16.149999999999999" customHeight="1" thickBot="1" x14ac:dyDescent="0.25">
      <c r="A47" s="789"/>
      <c r="B47" s="441" t="s">
        <v>219</v>
      </c>
      <c r="C47" s="441" t="s">
        <v>214</v>
      </c>
      <c r="D47" s="442">
        <v>3.5425984135800448</v>
      </c>
      <c r="E47" s="442">
        <v>5.444927647766602</v>
      </c>
      <c r="F47" s="443">
        <v>4.1060443743840063</v>
      </c>
      <c r="G47" s="443">
        <v>0.9</v>
      </c>
      <c r="H47" s="443">
        <v>7.6</v>
      </c>
    </row>
    <row r="48" spans="1:8" ht="16.149999999999999" customHeight="1" x14ac:dyDescent="0.2">
      <c r="A48" s="789"/>
      <c r="B48" s="438" t="s">
        <v>220</v>
      </c>
      <c r="C48" s="438" t="s">
        <v>214</v>
      </c>
      <c r="D48" s="439">
        <v>5.5266196006904096</v>
      </c>
      <c r="E48" s="439">
        <v>8.7042584386366659</v>
      </c>
      <c r="F48" s="440">
        <v>7.4405957875405466</v>
      </c>
      <c r="G48" s="440">
        <v>3.5</v>
      </c>
      <c r="H48" s="440">
        <v>10.1</v>
      </c>
    </row>
    <row r="49" spans="1:8" ht="16.149999999999999" customHeight="1" x14ac:dyDescent="0.2">
      <c r="A49" s="789"/>
      <c r="B49" s="438" t="s">
        <v>221</v>
      </c>
      <c r="C49" s="438" t="s">
        <v>214</v>
      </c>
      <c r="D49" s="439">
        <v>3.7457453974245754</v>
      </c>
      <c r="E49" s="439">
        <v>5.5509814211874344</v>
      </c>
      <c r="F49" s="440">
        <v>4.4095722867938472</v>
      </c>
      <c r="G49" s="440">
        <v>2.5</v>
      </c>
      <c r="H49" s="440">
        <v>6.9</v>
      </c>
    </row>
    <row r="50" spans="1:8" ht="16.149999999999999" customHeight="1" thickBot="1" x14ac:dyDescent="0.25">
      <c r="A50" s="789"/>
      <c r="B50" s="438" t="s">
        <v>222</v>
      </c>
      <c r="C50" s="438" t="s">
        <v>214</v>
      </c>
      <c r="D50" s="439">
        <v>5.5711790247044126</v>
      </c>
      <c r="E50" s="439">
        <v>7.5123599229700817</v>
      </c>
      <c r="F50" s="440">
        <v>6.6257935538899551</v>
      </c>
      <c r="G50" s="440">
        <v>3.8</v>
      </c>
      <c r="H50" s="440">
        <v>7.6</v>
      </c>
    </row>
    <row r="51" spans="1:8" ht="16.149999999999999" customHeight="1" thickBot="1" x14ac:dyDescent="0.25">
      <c r="A51" s="789"/>
      <c r="B51" s="444" t="s">
        <v>223</v>
      </c>
      <c r="C51" s="444" t="s">
        <v>214</v>
      </c>
      <c r="D51" s="445">
        <v>5.8649040664318832</v>
      </c>
      <c r="E51" s="445">
        <v>6.3340156736283131</v>
      </c>
      <c r="F51" s="446">
        <v>7.5305067644332064</v>
      </c>
      <c r="G51" s="446">
        <v>4.9000000000000004</v>
      </c>
      <c r="H51" s="446">
        <v>8.4</v>
      </c>
    </row>
    <row r="52" spans="1:8" ht="16.149999999999999" customHeight="1" thickTop="1" thickBot="1" x14ac:dyDescent="0.25">
      <c r="A52" s="789"/>
      <c r="B52" s="460" t="s">
        <v>224</v>
      </c>
      <c r="C52" s="460" t="s">
        <v>214</v>
      </c>
      <c r="D52" s="461">
        <v>9.4075024800119369</v>
      </c>
      <c r="E52" s="461">
        <v>11.778943321394905</v>
      </c>
      <c r="F52" s="462">
        <v>11.636551138817206</v>
      </c>
      <c r="G52" s="462">
        <v>5.8</v>
      </c>
      <c r="H52" s="462">
        <v>16</v>
      </c>
    </row>
    <row r="53" spans="1:8" ht="16.149999999999999" customHeight="1" thickTop="1" thickBot="1" x14ac:dyDescent="0.25">
      <c r="A53" s="791"/>
      <c r="B53" s="450" t="s">
        <v>225</v>
      </c>
      <c r="C53" s="450" t="s">
        <v>214</v>
      </c>
      <c r="D53" s="451" t="s">
        <v>44</v>
      </c>
      <c r="E53" s="451" t="s">
        <v>44</v>
      </c>
      <c r="F53" s="452">
        <v>7.694358892049606</v>
      </c>
      <c r="G53" s="452">
        <v>4.3</v>
      </c>
      <c r="H53" s="452">
        <v>5.0999999999999996</v>
      </c>
    </row>
    <row r="54" spans="1:8" ht="24.6" customHeight="1" thickTop="1" x14ac:dyDescent="0.2">
      <c r="A54" s="789" t="s">
        <v>361</v>
      </c>
      <c r="B54" s="789"/>
      <c r="C54" s="789"/>
      <c r="D54" s="789"/>
      <c r="E54" s="789"/>
      <c r="F54" s="792"/>
      <c r="G54" s="792"/>
      <c r="H54" s="792"/>
    </row>
    <row r="65" spans="13:13" x14ac:dyDescent="0.2">
      <c r="M65" s="482"/>
    </row>
    <row r="101" spans="13:13" x14ac:dyDescent="0.2">
      <c r="M101" s="483"/>
    </row>
    <row r="102" spans="13:13" x14ac:dyDescent="0.2">
      <c r="M102" s="483"/>
    </row>
  </sheetData>
  <mergeCells count="8">
    <mergeCell ref="A34:A43"/>
    <mergeCell ref="A44:A53"/>
    <mergeCell ref="A54:H54"/>
    <mergeCell ref="A1:H1"/>
    <mergeCell ref="A2:C3"/>
    <mergeCell ref="A4:A13"/>
    <mergeCell ref="A14:A23"/>
    <mergeCell ref="A24:A3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919A-9539-4B26-893F-9865FE221562}">
  <dimension ref="A1:AC35"/>
  <sheetViews>
    <sheetView topLeftCell="A2" zoomScaleNormal="100" workbookViewId="0">
      <selection activeCell="C3" sqref="C3"/>
    </sheetView>
  </sheetViews>
  <sheetFormatPr baseColWidth="10" defaultRowHeight="15" x14ac:dyDescent="0.25"/>
  <cols>
    <col min="1" max="1" width="14.42578125" customWidth="1"/>
  </cols>
  <sheetData>
    <row r="1" spans="1:29" ht="39" customHeight="1" thickBot="1" x14ac:dyDescent="0.3">
      <c r="A1" s="800" t="s">
        <v>275</v>
      </c>
      <c r="B1" s="800"/>
      <c r="C1" s="800"/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</row>
    <row r="2" spans="1:29" ht="61.5" thickTop="1" thickBot="1" x14ac:dyDescent="0.3">
      <c r="A2" s="384"/>
      <c r="B2" s="801" t="s">
        <v>236</v>
      </c>
      <c r="C2" s="802"/>
      <c r="D2" s="803" t="s">
        <v>237</v>
      </c>
      <c r="E2" s="804"/>
      <c r="F2" s="385" t="s">
        <v>238</v>
      </c>
      <c r="G2" s="386" t="s">
        <v>239</v>
      </c>
      <c r="H2" s="387" t="s">
        <v>240</v>
      </c>
      <c r="I2" s="386" t="s">
        <v>241</v>
      </c>
      <c r="J2" s="386" t="s">
        <v>242</v>
      </c>
      <c r="K2" s="387" t="s">
        <v>243</v>
      </c>
      <c r="L2" s="385" t="s">
        <v>244</v>
      </c>
      <c r="M2" s="386" t="s">
        <v>245</v>
      </c>
      <c r="N2" s="387" t="s">
        <v>246</v>
      </c>
    </row>
    <row r="3" spans="1:29" ht="15.75" thickBot="1" x14ac:dyDescent="0.3">
      <c r="A3" s="388" t="s">
        <v>247</v>
      </c>
      <c r="B3" s="389">
        <v>0.4</v>
      </c>
      <c r="C3" s="389">
        <v>0.6</v>
      </c>
      <c r="D3" s="390">
        <v>0.4</v>
      </c>
      <c r="E3" s="389">
        <v>0.6</v>
      </c>
      <c r="F3" s="391"/>
      <c r="G3" s="392"/>
      <c r="H3" s="393"/>
      <c r="I3" s="392"/>
      <c r="J3" s="392"/>
      <c r="K3" s="393"/>
      <c r="L3" s="391"/>
      <c r="M3" s="392"/>
      <c r="N3" s="393"/>
    </row>
    <row r="4" spans="1:29" ht="16.5" thickTop="1" thickBot="1" x14ac:dyDescent="0.3">
      <c r="A4" s="394" t="s">
        <v>248</v>
      </c>
      <c r="B4" s="395">
        <v>4.9000000000000004</v>
      </c>
      <c r="C4" s="395">
        <v>16.5</v>
      </c>
      <c r="D4" s="395">
        <v>4.9000000000000004</v>
      </c>
      <c r="E4" s="395">
        <v>16.5</v>
      </c>
      <c r="F4" s="396">
        <v>19.5</v>
      </c>
      <c r="G4" s="397">
        <v>1.6</v>
      </c>
      <c r="H4" s="398">
        <v>4.0999999999999996</v>
      </c>
      <c r="I4" s="397">
        <v>8.1999999999999993</v>
      </c>
      <c r="J4" s="397">
        <v>13.9</v>
      </c>
      <c r="K4" s="398">
        <v>19.2</v>
      </c>
      <c r="L4" s="399">
        <v>26.88168886704031</v>
      </c>
      <c r="M4" s="397">
        <v>4.2552654788002178</v>
      </c>
      <c r="N4" s="398">
        <v>3.4467238006002265</v>
      </c>
      <c r="Q4" s="30"/>
      <c r="R4" s="36"/>
      <c r="S4" s="36"/>
      <c r="T4" s="36"/>
      <c r="U4" s="37"/>
      <c r="V4" s="37"/>
      <c r="W4" s="37"/>
      <c r="X4" s="37"/>
      <c r="Y4" s="37"/>
      <c r="Z4" s="37"/>
      <c r="AA4" s="330"/>
      <c r="AB4" s="37"/>
    </row>
    <row r="5" spans="1:29" ht="15.75" thickTop="1" x14ac:dyDescent="0.25">
      <c r="A5" s="400" t="s">
        <v>267</v>
      </c>
      <c r="B5" s="401" t="s">
        <v>249</v>
      </c>
      <c r="C5" s="401" t="s">
        <v>249</v>
      </c>
      <c r="D5" s="402">
        <v>5.7</v>
      </c>
      <c r="E5" s="401">
        <v>16.5</v>
      </c>
      <c r="F5" s="402">
        <v>21.6</v>
      </c>
      <c r="G5" s="403">
        <v>8.3000000000000007</v>
      </c>
      <c r="H5" s="401">
        <v>9.1999999999999993</v>
      </c>
      <c r="I5" s="403">
        <v>9.3000000000000007</v>
      </c>
      <c r="J5" s="403">
        <v>28.6</v>
      </c>
      <c r="K5" s="404">
        <v>31.5</v>
      </c>
      <c r="L5" s="405">
        <v>29.6</v>
      </c>
      <c r="M5" s="406">
        <v>4.74</v>
      </c>
      <c r="N5" s="404">
        <v>3.1</v>
      </c>
      <c r="Q5" s="49"/>
      <c r="R5" s="36"/>
      <c r="S5" s="36"/>
      <c r="T5" s="36"/>
      <c r="U5" s="37"/>
      <c r="V5" s="37"/>
      <c r="W5" s="37"/>
      <c r="X5" s="37"/>
      <c r="Y5" s="37"/>
      <c r="Z5" s="37"/>
      <c r="AA5" s="330"/>
      <c r="AB5" s="37"/>
    </row>
    <row r="6" spans="1:29" ht="15.75" thickBot="1" x14ac:dyDescent="0.3">
      <c r="A6" s="407" t="s">
        <v>268</v>
      </c>
      <c r="B6" s="404" t="s">
        <v>249</v>
      </c>
      <c r="C6" s="404" t="s">
        <v>249</v>
      </c>
      <c r="D6" s="408">
        <v>5.7</v>
      </c>
      <c r="E6" s="404">
        <v>16.8</v>
      </c>
      <c r="F6" s="402">
        <v>21.8</v>
      </c>
      <c r="G6" s="403">
        <v>7.9</v>
      </c>
      <c r="H6" s="401">
        <v>9.1</v>
      </c>
      <c r="I6" s="403">
        <v>9.6999999999999993</v>
      </c>
      <c r="J6" s="403">
        <v>27.3</v>
      </c>
      <c r="K6" s="404">
        <v>31.6</v>
      </c>
      <c r="L6" s="405">
        <v>29.9</v>
      </c>
      <c r="M6" s="406">
        <v>4.79</v>
      </c>
      <c r="N6" s="404">
        <v>3</v>
      </c>
      <c r="Q6" s="30"/>
      <c r="R6" s="37"/>
      <c r="S6" s="37"/>
      <c r="T6" s="37"/>
      <c r="U6" s="37"/>
      <c r="V6" s="37"/>
      <c r="W6" s="37"/>
      <c r="X6" s="37"/>
      <c r="Y6" s="37"/>
      <c r="Z6" s="37"/>
      <c r="AA6" s="330"/>
      <c r="AB6" s="37"/>
    </row>
    <row r="7" spans="1:29" x14ac:dyDescent="0.25">
      <c r="A7" s="409" t="s">
        <v>250</v>
      </c>
      <c r="B7" s="410">
        <v>22.7</v>
      </c>
      <c r="C7" s="410">
        <v>27.3</v>
      </c>
      <c r="D7" s="411">
        <v>5.2</v>
      </c>
      <c r="E7" s="410">
        <v>17.399999999999999</v>
      </c>
      <c r="F7" s="411">
        <v>19.399999999999999</v>
      </c>
      <c r="G7" s="412">
        <v>1.8</v>
      </c>
      <c r="H7" s="410">
        <v>7.2</v>
      </c>
      <c r="I7" s="412">
        <v>2.1</v>
      </c>
      <c r="J7" s="412">
        <v>7.6</v>
      </c>
      <c r="K7" s="413">
        <v>18.8</v>
      </c>
      <c r="L7" s="414">
        <v>29.5</v>
      </c>
      <c r="M7" s="415">
        <v>4.7300000000000004</v>
      </c>
      <c r="N7" s="413">
        <v>2.6</v>
      </c>
      <c r="Q7" s="30"/>
      <c r="R7" s="37"/>
      <c r="S7" s="37"/>
      <c r="T7" s="37"/>
      <c r="U7" s="37"/>
      <c r="V7" s="37"/>
      <c r="W7" s="37"/>
      <c r="X7" s="37"/>
      <c r="Y7" s="37"/>
      <c r="Z7" s="37"/>
      <c r="AA7" s="330"/>
      <c r="AB7" s="37"/>
    </row>
    <row r="8" spans="1:29" x14ac:dyDescent="0.25">
      <c r="A8" s="409" t="s">
        <v>252</v>
      </c>
      <c r="B8" s="401">
        <v>10.8</v>
      </c>
      <c r="C8" s="401">
        <v>19.600000000000001</v>
      </c>
      <c r="D8" s="402">
        <v>4.5999999999999996</v>
      </c>
      <c r="E8" s="401">
        <v>14.5</v>
      </c>
      <c r="F8" s="402">
        <v>16.5</v>
      </c>
      <c r="G8" s="403">
        <v>2.1</v>
      </c>
      <c r="H8" s="401">
        <v>2.9</v>
      </c>
      <c r="I8" s="403">
        <v>5.3</v>
      </c>
      <c r="J8" s="403">
        <v>12.7</v>
      </c>
      <c r="K8" s="404">
        <v>14.6</v>
      </c>
      <c r="L8" s="405">
        <v>26.3</v>
      </c>
      <c r="M8" s="406">
        <v>3.94</v>
      </c>
      <c r="N8" s="404">
        <v>3.3</v>
      </c>
      <c r="Q8" s="30"/>
      <c r="R8" s="37"/>
      <c r="S8" s="37"/>
      <c r="T8" s="37"/>
      <c r="U8" s="37"/>
      <c r="V8" s="37"/>
      <c r="W8" s="37"/>
      <c r="X8" s="37"/>
      <c r="Y8" s="37"/>
      <c r="Z8" s="37"/>
      <c r="AA8" s="330"/>
      <c r="AB8" s="37"/>
    </row>
    <row r="9" spans="1:29" x14ac:dyDescent="0.25">
      <c r="A9" s="409" t="s">
        <v>234</v>
      </c>
      <c r="B9" s="401">
        <v>10.4</v>
      </c>
      <c r="C9" s="401">
        <v>18.899999999999999</v>
      </c>
      <c r="D9" s="402">
        <v>5.5</v>
      </c>
      <c r="E9" s="401">
        <v>14.8</v>
      </c>
      <c r="F9" s="402">
        <v>17.5</v>
      </c>
      <c r="G9" s="403">
        <v>5</v>
      </c>
      <c r="H9" s="401">
        <v>4.7</v>
      </c>
      <c r="I9" s="403">
        <v>2.7</v>
      </c>
      <c r="J9" s="406">
        <v>13.8</v>
      </c>
      <c r="K9" s="404">
        <v>19</v>
      </c>
      <c r="L9" s="405">
        <v>27.8</v>
      </c>
      <c r="M9" s="406">
        <v>4.2699999999999996</v>
      </c>
      <c r="N9" s="404">
        <v>3.1</v>
      </c>
      <c r="Q9" s="30"/>
      <c r="R9" s="37"/>
      <c r="S9" s="37"/>
      <c r="T9" s="37"/>
      <c r="U9" s="37"/>
      <c r="V9" s="37"/>
      <c r="W9" s="37"/>
      <c r="X9" s="37"/>
      <c r="Y9" s="37"/>
      <c r="Z9" s="37"/>
      <c r="AA9" s="330"/>
      <c r="AB9" s="37"/>
    </row>
    <row r="10" spans="1:29" x14ac:dyDescent="0.25">
      <c r="A10" s="409" t="s">
        <v>254</v>
      </c>
      <c r="B10" s="401">
        <v>8.9</v>
      </c>
      <c r="C10" s="401">
        <v>18.2</v>
      </c>
      <c r="D10" s="402">
        <v>2.8</v>
      </c>
      <c r="E10" s="401">
        <v>13.2</v>
      </c>
      <c r="F10" s="402">
        <v>18.7</v>
      </c>
      <c r="G10" s="403">
        <v>4.0999999999999996</v>
      </c>
      <c r="H10" s="401">
        <v>4.2</v>
      </c>
      <c r="I10" s="403">
        <v>5.0999999999999996</v>
      </c>
      <c r="J10" s="403">
        <v>20.7</v>
      </c>
      <c r="K10" s="404">
        <v>22.7</v>
      </c>
      <c r="L10" s="405">
        <v>24.9</v>
      </c>
      <c r="M10" s="406">
        <v>3.57</v>
      </c>
      <c r="N10" s="404">
        <v>3.9</v>
      </c>
      <c r="Q10" s="49"/>
      <c r="R10" s="37"/>
      <c r="S10" s="37"/>
      <c r="T10" s="37"/>
      <c r="U10" s="37"/>
      <c r="V10" s="37"/>
      <c r="W10" s="37"/>
      <c r="X10" s="37"/>
      <c r="Y10" s="37"/>
      <c r="Z10" s="37"/>
      <c r="AA10" s="330"/>
      <c r="AB10" s="37"/>
    </row>
    <row r="11" spans="1:29" x14ac:dyDescent="0.25">
      <c r="A11" s="409" t="s">
        <v>253</v>
      </c>
      <c r="B11" s="401">
        <v>7.8</v>
      </c>
      <c r="C11" s="401">
        <v>17.100000000000001</v>
      </c>
      <c r="D11" s="402">
        <v>3.5</v>
      </c>
      <c r="E11" s="401">
        <v>12.4</v>
      </c>
      <c r="F11" s="402">
        <v>17.100000000000001</v>
      </c>
      <c r="G11" s="403">
        <v>2.2000000000000002</v>
      </c>
      <c r="H11" s="401">
        <v>6.7</v>
      </c>
      <c r="I11" s="403">
        <v>5.0999999999999996</v>
      </c>
      <c r="J11" s="403">
        <v>12.9</v>
      </c>
      <c r="K11" s="404">
        <v>20.2</v>
      </c>
      <c r="L11" s="405">
        <v>27.7</v>
      </c>
      <c r="M11" s="406">
        <v>4.03</v>
      </c>
      <c r="N11" s="404">
        <v>3.5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x14ac:dyDescent="0.25">
      <c r="A12" s="409" t="s">
        <v>255</v>
      </c>
      <c r="B12" s="401">
        <v>7.8</v>
      </c>
      <c r="C12" s="401">
        <v>17.100000000000001</v>
      </c>
      <c r="D12" s="402">
        <v>4.4000000000000004</v>
      </c>
      <c r="E12" s="401">
        <v>14.7</v>
      </c>
      <c r="F12" s="402">
        <v>20.9</v>
      </c>
      <c r="G12" s="403">
        <v>11.4</v>
      </c>
      <c r="H12" s="401">
        <v>5.8</v>
      </c>
      <c r="I12" s="403">
        <v>6.6</v>
      </c>
      <c r="J12" s="403">
        <v>21.9</v>
      </c>
      <c r="K12" s="404">
        <v>33.5</v>
      </c>
      <c r="L12" s="405">
        <v>28.8</v>
      </c>
      <c r="M12" s="406">
        <v>4.3499999999999996</v>
      </c>
      <c r="N12" s="404">
        <v>3.4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pans="1:29" x14ac:dyDescent="0.25">
      <c r="A13" s="409" t="s">
        <v>273</v>
      </c>
      <c r="B13" s="401">
        <v>5.7</v>
      </c>
      <c r="C13" s="401">
        <v>13</v>
      </c>
      <c r="D13" s="402">
        <v>2.2000000000000002</v>
      </c>
      <c r="E13" s="401">
        <v>12.7</v>
      </c>
      <c r="F13" s="402">
        <v>16.3</v>
      </c>
      <c r="G13" s="403">
        <v>2.6</v>
      </c>
      <c r="H13" s="401">
        <v>7.7</v>
      </c>
      <c r="I13" s="403">
        <v>1.4</v>
      </c>
      <c r="J13" s="406">
        <v>12</v>
      </c>
      <c r="K13" s="404">
        <v>23.2</v>
      </c>
      <c r="L13" s="405">
        <v>26.6</v>
      </c>
      <c r="M13" s="406">
        <v>3.75</v>
      </c>
      <c r="N13" s="404">
        <v>4.0999999999999996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pans="1:29" x14ac:dyDescent="0.25">
      <c r="A14" s="409" t="s">
        <v>233</v>
      </c>
      <c r="B14" s="401">
        <v>5.5</v>
      </c>
      <c r="C14" s="401">
        <v>12.8</v>
      </c>
      <c r="D14" s="402">
        <v>3.6</v>
      </c>
      <c r="E14" s="401">
        <v>16.7</v>
      </c>
      <c r="F14" s="402">
        <v>20.100000000000001</v>
      </c>
      <c r="G14" s="403">
        <v>7.5</v>
      </c>
      <c r="H14" s="401">
        <v>6.1</v>
      </c>
      <c r="I14" s="403">
        <v>7.6</v>
      </c>
      <c r="J14" s="403">
        <v>33.299999999999997</v>
      </c>
      <c r="K14" s="404">
        <v>15.4</v>
      </c>
      <c r="L14" s="405">
        <v>31.1</v>
      </c>
      <c r="M14" s="406">
        <v>4.75</v>
      </c>
      <c r="N14" s="404">
        <v>3.4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x14ac:dyDescent="0.25">
      <c r="A15" s="409" t="s">
        <v>251</v>
      </c>
      <c r="B15" s="416">
        <v>5.4</v>
      </c>
      <c r="C15" s="416">
        <v>12.5</v>
      </c>
      <c r="D15" s="402">
        <v>4.0999999999999996</v>
      </c>
      <c r="E15" s="416">
        <v>15.6</v>
      </c>
      <c r="F15" s="402">
        <v>21</v>
      </c>
      <c r="G15" s="403">
        <v>9.5</v>
      </c>
      <c r="H15" s="416">
        <v>10.199999999999999</v>
      </c>
      <c r="I15" s="403">
        <v>10.9</v>
      </c>
      <c r="J15" s="406">
        <v>25.4</v>
      </c>
      <c r="K15" s="417">
        <v>31.4</v>
      </c>
      <c r="L15" s="405">
        <v>29.8</v>
      </c>
      <c r="M15" s="406">
        <v>4.5999999999999996</v>
      </c>
      <c r="N15" s="417">
        <v>3.2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pans="1:29" x14ac:dyDescent="0.25">
      <c r="A16" s="418" t="s">
        <v>256</v>
      </c>
      <c r="B16" s="419">
        <v>5.4</v>
      </c>
      <c r="C16" s="419">
        <v>12.5</v>
      </c>
      <c r="D16" s="420">
        <v>5.7</v>
      </c>
      <c r="E16" s="419">
        <v>16</v>
      </c>
      <c r="F16" s="420">
        <v>18.600000000000001</v>
      </c>
      <c r="G16" s="421">
        <v>2.4</v>
      </c>
      <c r="H16" s="419">
        <v>6.2</v>
      </c>
      <c r="I16" s="421">
        <v>3.3</v>
      </c>
      <c r="J16" s="422">
        <v>10.199999999999999</v>
      </c>
      <c r="K16" s="423">
        <v>21.2</v>
      </c>
      <c r="L16" s="424">
        <v>27.6</v>
      </c>
      <c r="M16" s="422">
        <v>4.3600000000000003</v>
      </c>
      <c r="N16" s="423">
        <v>2.8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pans="1:14" x14ac:dyDescent="0.25">
      <c r="A17" s="409" t="s">
        <v>257</v>
      </c>
      <c r="B17" s="401">
        <v>5.3</v>
      </c>
      <c r="C17" s="401">
        <v>11.9</v>
      </c>
      <c r="D17" s="402">
        <v>2.2000000000000002</v>
      </c>
      <c r="E17" s="401">
        <v>14</v>
      </c>
      <c r="F17" s="402">
        <v>20.7</v>
      </c>
      <c r="G17" s="403">
        <v>1.4</v>
      </c>
      <c r="H17" s="401">
        <v>13.9</v>
      </c>
      <c r="I17" s="403">
        <v>7.2</v>
      </c>
      <c r="J17" s="403">
        <v>27.7</v>
      </c>
      <c r="K17" s="404">
        <v>34.700000000000003</v>
      </c>
      <c r="L17" s="405">
        <v>27.9</v>
      </c>
      <c r="M17" s="406">
        <v>4.07</v>
      </c>
      <c r="N17" s="404">
        <v>3.6</v>
      </c>
    </row>
    <row r="18" spans="1:14" x14ac:dyDescent="0.25">
      <c r="A18" s="418" t="s">
        <v>258</v>
      </c>
      <c r="B18" s="419">
        <v>4.5999999999999996</v>
      </c>
      <c r="C18" s="419">
        <v>11.2</v>
      </c>
      <c r="D18" s="420">
        <v>2.8</v>
      </c>
      <c r="E18" s="419">
        <v>13.9</v>
      </c>
      <c r="F18" s="420">
        <v>16.7</v>
      </c>
      <c r="G18" s="421">
        <v>1.5</v>
      </c>
      <c r="H18" s="419">
        <v>13.6</v>
      </c>
      <c r="I18" s="421">
        <v>19.2</v>
      </c>
      <c r="J18" s="421">
        <v>37.200000000000003</v>
      </c>
      <c r="K18" s="423">
        <v>39.700000000000003</v>
      </c>
      <c r="L18" s="424">
        <v>29.4</v>
      </c>
      <c r="M18" s="422">
        <v>4.28</v>
      </c>
      <c r="N18" s="423">
        <v>3.8</v>
      </c>
    </row>
    <row r="19" spans="1:14" x14ac:dyDescent="0.25">
      <c r="A19" s="409" t="s">
        <v>259</v>
      </c>
      <c r="B19" s="416">
        <v>4.2</v>
      </c>
      <c r="C19" s="416">
        <v>10</v>
      </c>
      <c r="D19" s="402">
        <v>2.9</v>
      </c>
      <c r="E19" s="416">
        <v>12.1</v>
      </c>
      <c r="F19" s="402">
        <v>13.3</v>
      </c>
      <c r="G19" s="403">
        <v>3.5</v>
      </c>
      <c r="H19" s="416">
        <v>7.4</v>
      </c>
      <c r="I19" s="403">
        <v>2.6</v>
      </c>
      <c r="J19" s="406">
        <v>16.7</v>
      </c>
      <c r="K19" s="417">
        <v>24.6</v>
      </c>
      <c r="L19" s="405">
        <v>23.1</v>
      </c>
      <c r="M19" s="406">
        <v>3.28</v>
      </c>
      <c r="N19" s="417">
        <v>4.0999999999999996</v>
      </c>
    </row>
    <row r="20" spans="1:14" x14ac:dyDescent="0.25">
      <c r="A20" s="409" t="s">
        <v>264</v>
      </c>
      <c r="B20" s="416">
        <v>3.9</v>
      </c>
      <c r="C20" s="416">
        <v>9.4</v>
      </c>
      <c r="D20" s="402">
        <v>7.9</v>
      </c>
      <c r="E20" s="416">
        <v>20.100000000000001</v>
      </c>
      <c r="F20" s="402">
        <v>24.4</v>
      </c>
      <c r="G20" s="403">
        <v>7.5</v>
      </c>
      <c r="H20" s="416">
        <v>6.2</v>
      </c>
      <c r="I20" s="403">
        <v>8.8000000000000007</v>
      </c>
      <c r="J20" s="403">
        <v>34.200000000000003</v>
      </c>
      <c r="K20" s="417">
        <v>32.9</v>
      </c>
      <c r="L20" s="405">
        <v>32.700000000000003</v>
      </c>
      <c r="M20" s="406">
        <v>5.62</v>
      </c>
      <c r="N20" s="417">
        <v>2.5</v>
      </c>
    </row>
    <row r="21" spans="1:14" x14ac:dyDescent="0.25">
      <c r="A21" s="409" t="s">
        <v>265</v>
      </c>
      <c r="B21" s="416">
        <v>3.1</v>
      </c>
      <c r="C21" s="416">
        <v>8.1999999999999993</v>
      </c>
      <c r="D21" s="402">
        <v>8.9</v>
      </c>
      <c r="E21" s="416">
        <v>20.399999999999999</v>
      </c>
      <c r="F21" s="402">
        <v>26</v>
      </c>
      <c r="G21" s="403">
        <v>5.4</v>
      </c>
      <c r="H21" s="416">
        <v>13.2</v>
      </c>
      <c r="I21" s="403">
        <v>17.100000000000001</v>
      </c>
      <c r="J21" s="403">
        <v>33.6</v>
      </c>
      <c r="K21" s="417">
        <v>35.5</v>
      </c>
      <c r="L21" s="405">
        <v>32</v>
      </c>
      <c r="M21" s="406">
        <v>5.63</v>
      </c>
      <c r="N21" s="417">
        <v>2.4</v>
      </c>
    </row>
    <row r="22" spans="1:14" x14ac:dyDescent="0.25">
      <c r="A22" s="409" t="s">
        <v>232</v>
      </c>
      <c r="B22" s="416">
        <v>2.9</v>
      </c>
      <c r="C22" s="416">
        <v>8</v>
      </c>
      <c r="D22" s="402">
        <v>6.4</v>
      </c>
      <c r="E22" s="416">
        <v>22.8</v>
      </c>
      <c r="F22" s="402">
        <v>25.2</v>
      </c>
      <c r="G22" s="403">
        <v>5.5</v>
      </c>
      <c r="H22" s="416">
        <v>5.8</v>
      </c>
      <c r="I22" s="403">
        <v>3.4</v>
      </c>
      <c r="J22" s="406">
        <v>22.9</v>
      </c>
      <c r="K22" s="417">
        <v>31.2</v>
      </c>
      <c r="L22" s="405">
        <v>31.9</v>
      </c>
      <c r="M22" s="406">
        <v>5.39</v>
      </c>
      <c r="N22" s="417">
        <v>2.9</v>
      </c>
    </row>
    <row r="23" spans="1:14" x14ac:dyDescent="0.25">
      <c r="A23" s="409" t="s">
        <v>260</v>
      </c>
      <c r="B23" s="416">
        <v>2.1</v>
      </c>
      <c r="C23" s="416">
        <v>5.6</v>
      </c>
      <c r="D23" s="402">
        <v>2.4</v>
      </c>
      <c r="E23" s="416">
        <v>10.199999999999999</v>
      </c>
      <c r="F23" s="402">
        <v>11.8</v>
      </c>
      <c r="G23" s="403">
        <v>4.4000000000000004</v>
      </c>
      <c r="H23" s="416">
        <v>2.7</v>
      </c>
      <c r="I23" s="403">
        <v>2.9</v>
      </c>
      <c r="J23" s="403">
        <v>18</v>
      </c>
      <c r="K23" s="417">
        <v>17.5</v>
      </c>
      <c r="L23" s="405">
        <v>24.8</v>
      </c>
      <c r="M23" s="406">
        <v>3.48</v>
      </c>
      <c r="N23" s="417">
        <v>4.0999999999999996</v>
      </c>
    </row>
    <row r="24" spans="1:14" x14ac:dyDescent="0.25">
      <c r="A24" s="409" t="s">
        <v>262</v>
      </c>
      <c r="B24" s="416">
        <v>1.7</v>
      </c>
      <c r="C24" s="416">
        <v>5.3</v>
      </c>
      <c r="D24" s="402">
        <v>4.5</v>
      </c>
      <c r="E24" s="416">
        <v>13.7</v>
      </c>
      <c r="F24" s="402">
        <v>15.9</v>
      </c>
      <c r="G24" s="403">
        <v>4.0999999999999996</v>
      </c>
      <c r="H24" s="416">
        <v>6</v>
      </c>
      <c r="I24" s="403">
        <v>4.9000000000000004</v>
      </c>
      <c r="J24" s="403">
        <v>27.6</v>
      </c>
      <c r="K24" s="417">
        <v>27.1</v>
      </c>
      <c r="L24" s="405">
        <v>26.3</v>
      </c>
      <c r="M24" s="406">
        <v>3.91</v>
      </c>
      <c r="N24" s="417">
        <v>3.5</v>
      </c>
    </row>
    <row r="25" spans="1:14" x14ac:dyDescent="0.25">
      <c r="A25" s="409" t="s">
        <v>271</v>
      </c>
      <c r="B25" s="401">
        <v>1.6</v>
      </c>
      <c r="C25" s="401">
        <v>4.7</v>
      </c>
      <c r="D25" s="402">
        <v>7.2</v>
      </c>
      <c r="E25" s="401">
        <v>20.9</v>
      </c>
      <c r="F25" s="402">
        <v>24.6</v>
      </c>
      <c r="G25" s="403">
        <v>10.4</v>
      </c>
      <c r="H25" s="401">
        <v>6</v>
      </c>
      <c r="I25" s="403">
        <v>17.5</v>
      </c>
      <c r="J25" s="403">
        <v>34.299999999999997</v>
      </c>
      <c r="K25" s="404">
        <v>39.299999999999997</v>
      </c>
      <c r="L25" s="405">
        <v>36.200000000000003</v>
      </c>
      <c r="M25" s="406">
        <v>6.39</v>
      </c>
      <c r="N25" s="404">
        <v>2.6</v>
      </c>
    </row>
    <row r="26" spans="1:14" x14ac:dyDescent="0.25">
      <c r="A26" s="409" t="s">
        <v>270</v>
      </c>
      <c r="B26" s="401">
        <v>1.2</v>
      </c>
      <c r="C26" s="401">
        <v>3.3</v>
      </c>
      <c r="D26" s="402">
        <v>8.6999999999999993</v>
      </c>
      <c r="E26" s="401">
        <v>22.5</v>
      </c>
      <c r="F26" s="402">
        <v>26</v>
      </c>
      <c r="G26" s="403">
        <v>8.8000000000000007</v>
      </c>
      <c r="H26" s="401">
        <v>6.9</v>
      </c>
      <c r="I26" s="403">
        <v>7.1</v>
      </c>
      <c r="J26" s="403">
        <v>28.5</v>
      </c>
      <c r="K26" s="404">
        <v>44.1</v>
      </c>
      <c r="L26" s="405">
        <v>34.299999999999997</v>
      </c>
      <c r="M26" s="406">
        <v>6.33</v>
      </c>
      <c r="N26" s="404">
        <v>2.2999999999999998</v>
      </c>
    </row>
    <row r="27" spans="1:14" x14ac:dyDescent="0.25">
      <c r="A27" s="409" t="s">
        <v>269</v>
      </c>
      <c r="B27" s="401">
        <v>0.8</v>
      </c>
      <c r="C27" s="401">
        <v>3</v>
      </c>
      <c r="D27" s="402">
        <v>6.9</v>
      </c>
      <c r="E27" s="401">
        <v>18</v>
      </c>
      <c r="F27" s="402">
        <v>19.899999999999999</v>
      </c>
      <c r="G27" s="403">
        <v>6.9</v>
      </c>
      <c r="H27" s="401">
        <v>15.7</v>
      </c>
      <c r="I27" s="403">
        <v>7</v>
      </c>
      <c r="J27" s="403">
        <v>41.7</v>
      </c>
      <c r="K27" s="404">
        <v>44.8</v>
      </c>
      <c r="L27" s="405">
        <v>28.5</v>
      </c>
      <c r="M27" s="406">
        <v>4.58</v>
      </c>
      <c r="N27" s="404">
        <v>3</v>
      </c>
    </row>
    <row r="28" spans="1:14" x14ac:dyDescent="0.25">
      <c r="A28" s="409" t="s">
        <v>235</v>
      </c>
      <c r="B28" s="401">
        <v>0.8</v>
      </c>
      <c r="C28" s="401">
        <v>3</v>
      </c>
      <c r="D28" s="402">
        <v>5.8</v>
      </c>
      <c r="E28" s="401">
        <v>16.399999999999999</v>
      </c>
      <c r="F28" s="402">
        <v>20.100000000000001</v>
      </c>
      <c r="G28" s="403">
        <v>3</v>
      </c>
      <c r="H28" s="401">
        <v>6.1</v>
      </c>
      <c r="I28" s="403">
        <v>17.5</v>
      </c>
      <c r="J28" s="403">
        <v>37.200000000000003</v>
      </c>
      <c r="K28" s="404">
        <v>29.9</v>
      </c>
      <c r="L28" s="405">
        <v>32</v>
      </c>
      <c r="M28" s="406">
        <v>5.13</v>
      </c>
      <c r="N28" s="404">
        <v>3</v>
      </c>
    </row>
    <row r="29" spans="1:14" x14ac:dyDescent="0.25">
      <c r="A29" s="409" t="s">
        <v>266</v>
      </c>
      <c r="B29" s="401">
        <v>0.7</v>
      </c>
      <c r="C29" s="401">
        <v>1.8</v>
      </c>
      <c r="D29" s="402">
        <v>6.7</v>
      </c>
      <c r="E29" s="401">
        <v>18.8</v>
      </c>
      <c r="F29" s="402">
        <v>26.3</v>
      </c>
      <c r="G29" s="403">
        <v>10</v>
      </c>
      <c r="H29" s="401">
        <v>45.5</v>
      </c>
      <c r="I29" s="403">
        <v>18.7</v>
      </c>
      <c r="J29" s="406">
        <v>48.8</v>
      </c>
      <c r="K29" s="404">
        <v>43.6</v>
      </c>
      <c r="L29" s="405">
        <v>31.4</v>
      </c>
      <c r="M29" s="406">
        <v>5.25</v>
      </c>
      <c r="N29" s="404">
        <v>2.6</v>
      </c>
    </row>
    <row r="30" spans="1:14" x14ac:dyDescent="0.25">
      <c r="A30" s="409" t="s">
        <v>261</v>
      </c>
      <c r="B30" s="401">
        <v>0.7</v>
      </c>
      <c r="C30" s="401">
        <v>1.4</v>
      </c>
      <c r="D30" s="402">
        <v>4.0999999999999996</v>
      </c>
      <c r="E30" s="401">
        <v>12.1</v>
      </c>
      <c r="F30" s="402">
        <v>18.399999999999999</v>
      </c>
      <c r="G30" s="403">
        <v>13.9</v>
      </c>
      <c r="H30" s="401">
        <v>10.3</v>
      </c>
      <c r="I30" s="403">
        <v>4.7</v>
      </c>
      <c r="J30" s="403">
        <v>41</v>
      </c>
      <c r="K30" s="404">
        <v>33.9</v>
      </c>
      <c r="L30" s="405">
        <v>27.4</v>
      </c>
      <c r="M30" s="406">
        <v>3.99</v>
      </c>
      <c r="N30" s="404">
        <v>3.5</v>
      </c>
    </row>
    <row r="31" spans="1:14" x14ac:dyDescent="0.25">
      <c r="A31" s="409" t="s">
        <v>272</v>
      </c>
      <c r="B31" s="401">
        <v>0.6</v>
      </c>
      <c r="C31" s="401">
        <v>1.2</v>
      </c>
      <c r="D31" s="402">
        <v>10.3</v>
      </c>
      <c r="E31" s="401">
        <v>21.2</v>
      </c>
      <c r="F31" s="402">
        <v>34.4</v>
      </c>
      <c r="G31" s="403">
        <v>22.1</v>
      </c>
      <c r="H31" s="401">
        <v>18.399999999999999</v>
      </c>
      <c r="I31" s="403">
        <v>15.2</v>
      </c>
      <c r="J31" s="406">
        <v>62.5</v>
      </c>
      <c r="K31" s="404">
        <v>47.9</v>
      </c>
      <c r="L31" s="405">
        <v>32</v>
      </c>
      <c r="M31" s="406">
        <v>6</v>
      </c>
      <c r="N31" s="404">
        <v>2</v>
      </c>
    </row>
    <row r="32" spans="1:14" x14ac:dyDescent="0.25">
      <c r="A32" s="409" t="s">
        <v>263</v>
      </c>
      <c r="B32" s="416">
        <v>0.6</v>
      </c>
      <c r="C32" s="416">
        <v>1</v>
      </c>
      <c r="D32" s="402">
        <v>3.7</v>
      </c>
      <c r="E32" s="416">
        <v>13.7</v>
      </c>
      <c r="F32" s="402">
        <v>16.5</v>
      </c>
      <c r="G32" s="403">
        <v>15.8</v>
      </c>
      <c r="H32" s="416">
        <v>8.3000000000000007</v>
      </c>
      <c r="I32" s="403">
        <v>7.1</v>
      </c>
      <c r="J32" s="406">
        <v>33.799999999999997</v>
      </c>
      <c r="K32" s="417">
        <v>27</v>
      </c>
      <c r="L32" s="405">
        <v>21.2</v>
      </c>
      <c r="M32" s="406">
        <v>3.12</v>
      </c>
      <c r="N32" s="417">
        <v>3.9</v>
      </c>
    </row>
    <row r="33" spans="1:14" ht="15.75" thickBot="1" x14ac:dyDescent="0.3">
      <c r="A33" s="425" t="s">
        <v>231</v>
      </c>
      <c r="B33" s="426">
        <v>0.6</v>
      </c>
      <c r="C33" s="426">
        <v>0.9</v>
      </c>
      <c r="D33" s="427">
        <v>8.4</v>
      </c>
      <c r="E33" s="426">
        <v>22.9</v>
      </c>
      <c r="F33" s="427">
        <v>32.200000000000003</v>
      </c>
      <c r="G33" s="428">
        <v>21.6</v>
      </c>
      <c r="H33" s="426">
        <v>19.899999999999999</v>
      </c>
      <c r="I33" s="428">
        <v>22.5</v>
      </c>
      <c r="J33" s="429">
        <v>43.8</v>
      </c>
      <c r="K33" s="430">
        <v>42.4</v>
      </c>
      <c r="L33" s="431">
        <v>38.4</v>
      </c>
      <c r="M33" s="429">
        <v>7.3</v>
      </c>
      <c r="N33" s="430">
        <v>2.2000000000000002</v>
      </c>
    </row>
    <row r="34" spans="1:14" ht="15.75" thickTop="1" x14ac:dyDescent="0.25">
      <c r="A34" s="432" t="s">
        <v>276</v>
      </c>
    </row>
    <row r="35" spans="1:14" x14ac:dyDescent="0.25">
      <c r="A35" s="432" t="s">
        <v>274</v>
      </c>
    </row>
  </sheetData>
  <sortState xmlns:xlrd2="http://schemas.microsoft.com/office/spreadsheetml/2017/richdata2" ref="A7:N33">
    <sortCondition descending="1" ref="C7:C33"/>
  </sortState>
  <mergeCells count="3">
    <mergeCell ref="A1:N1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21"/>
  <sheetViews>
    <sheetView workbookViewId="0">
      <selection sqref="A1:O1"/>
    </sheetView>
  </sheetViews>
  <sheetFormatPr baseColWidth="10" defaultColWidth="8.85546875" defaultRowHeight="15" x14ac:dyDescent="0.25"/>
  <cols>
    <col min="1" max="1" width="26.42578125" customWidth="1"/>
    <col min="2" max="13" width="7.5703125" customWidth="1"/>
  </cols>
  <sheetData>
    <row r="1" spans="1:15" ht="46.15" customHeight="1" thickBot="1" x14ac:dyDescent="0.3">
      <c r="A1" s="656" t="s">
        <v>318</v>
      </c>
      <c r="B1" s="656"/>
      <c r="C1" s="656"/>
      <c r="D1" s="656"/>
      <c r="E1" s="656"/>
      <c r="F1" s="656"/>
      <c r="G1" s="656"/>
      <c r="H1" s="656"/>
      <c r="I1" s="656"/>
      <c r="J1" s="656"/>
      <c r="K1" s="657"/>
      <c r="L1" s="657"/>
      <c r="M1" s="656"/>
      <c r="N1" s="656"/>
      <c r="O1" s="656"/>
    </row>
    <row r="2" spans="1:15" ht="19.5" thickTop="1" thickBot="1" x14ac:dyDescent="0.3">
      <c r="A2" s="28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311">
        <v>2020</v>
      </c>
      <c r="L2" s="21">
        <v>2022</v>
      </c>
      <c r="M2" s="21">
        <v>2024</v>
      </c>
      <c r="N2" s="1" t="s">
        <v>312</v>
      </c>
      <c r="O2" s="2" t="s">
        <v>313</v>
      </c>
    </row>
    <row r="3" spans="1:15" ht="15.75" thickTop="1" x14ac:dyDescent="0.25">
      <c r="A3" s="22" t="s">
        <v>18</v>
      </c>
      <c r="B3" s="24">
        <v>1263503.6021076776</v>
      </c>
      <c r="C3" s="24">
        <v>769433.03502994718</v>
      </c>
      <c r="D3" s="24">
        <v>512359.12360175914</v>
      </c>
      <c r="E3" s="24">
        <v>455702.51886040624</v>
      </c>
      <c r="F3" s="24">
        <v>352549.710512291</v>
      </c>
      <c r="G3" s="24">
        <v>432935.88566607109</v>
      </c>
      <c r="H3" s="24">
        <v>473260.33244557271</v>
      </c>
      <c r="I3" s="24">
        <v>394266.44401735079</v>
      </c>
      <c r="J3" s="24">
        <v>484571.48338607053</v>
      </c>
      <c r="K3" s="312">
        <v>424649.38290806953</v>
      </c>
      <c r="L3" s="24">
        <v>482720.49546782981</v>
      </c>
      <c r="M3" s="24">
        <v>424879</v>
      </c>
      <c r="N3" s="3">
        <f>((M3-L3)/L3)*100</f>
        <v>-11.982398926685841</v>
      </c>
      <c r="O3" s="4">
        <f>((M3-F3)/F3)*100</f>
        <v>20.516054142437699</v>
      </c>
    </row>
    <row r="4" spans="1:15" ht="15.75" thickBot="1" x14ac:dyDescent="0.3">
      <c r="A4" s="23" t="s">
        <v>19</v>
      </c>
      <c r="B4" s="25">
        <v>248660.60646062516</v>
      </c>
      <c r="C4" s="25">
        <v>282495.33245953597</v>
      </c>
      <c r="D4" s="25">
        <v>163083.97114772158</v>
      </c>
      <c r="E4" s="25">
        <v>116498.73553588844</v>
      </c>
      <c r="F4" s="25">
        <v>121874.98607006091</v>
      </c>
      <c r="G4" s="25">
        <v>157685.96163671007</v>
      </c>
      <c r="H4" s="25">
        <v>176531.53083887408</v>
      </c>
      <c r="I4" s="25">
        <v>151111.74266041894</v>
      </c>
      <c r="J4" s="25">
        <v>172306.93818119797</v>
      </c>
      <c r="K4" s="313">
        <v>174175.56263945217</v>
      </c>
      <c r="L4" s="25">
        <v>158868.87629472878</v>
      </c>
      <c r="M4" s="25">
        <v>157948</v>
      </c>
      <c r="N4" s="5">
        <f>((M4-L4)/L4)*100</f>
        <v>-0.57964550150175032</v>
      </c>
      <c r="O4" s="6">
        <f>((M4-F4)/F4)*100</f>
        <v>29.598373787056019</v>
      </c>
    </row>
    <row r="5" spans="1:15" ht="16.5" thickTop="1" thickBot="1" x14ac:dyDescent="0.3">
      <c r="A5" s="660" t="s">
        <v>13</v>
      </c>
      <c r="B5" s="660"/>
      <c r="C5" s="660"/>
      <c r="D5" s="660"/>
      <c r="E5" s="660"/>
      <c r="F5" s="660"/>
      <c r="G5" s="660"/>
      <c r="H5" s="660"/>
      <c r="I5" s="660"/>
      <c r="J5" s="660"/>
      <c r="K5" s="657"/>
      <c r="L5" s="657"/>
      <c r="M5" s="660"/>
      <c r="N5" s="660"/>
      <c r="O5" s="660"/>
    </row>
    <row r="6" spans="1:15" ht="19.5" thickTop="1" thickBot="1" x14ac:dyDescent="0.3">
      <c r="A6" s="28" t="s">
        <v>0</v>
      </c>
      <c r="B6" s="21" t="s">
        <v>1</v>
      </c>
      <c r="C6" s="21" t="s">
        <v>2</v>
      </c>
      <c r="D6" s="21" t="s">
        <v>3</v>
      </c>
      <c r="E6" s="21" t="s">
        <v>4</v>
      </c>
      <c r="F6" s="21" t="s">
        <v>5</v>
      </c>
      <c r="G6" s="21" t="s">
        <v>6</v>
      </c>
      <c r="H6" s="21" t="s">
        <v>7</v>
      </c>
      <c r="I6" s="21" t="s">
        <v>8</v>
      </c>
      <c r="J6" s="21" t="s">
        <v>9</v>
      </c>
      <c r="K6" s="311">
        <v>2020</v>
      </c>
      <c r="L6" s="21">
        <v>2022</v>
      </c>
      <c r="M6" s="21">
        <v>2024</v>
      </c>
      <c r="N6" s="1" t="s">
        <v>312</v>
      </c>
      <c r="O6" s="2" t="s">
        <v>313</v>
      </c>
    </row>
    <row r="7" spans="1:15" ht="15.75" thickTop="1" x14ac:dyDescent="0.25">
      <c r="A7" s="22" t="s">
        <v>18</v>
      </c>
      <c r="B7" s="26">
        <v>59.339163049538925</v>
      </c>
      <c r="C7" s="26">
        <v>36.267031312055906</v>
      </c>
      <c r="D7" s="26">
        <v>24.746865805831575</v>
      </c>
      <c r="E7" s="26">
        <v>21.864823741078322</v>
      </c>
      <c r="F7" s="26">
        <v>16.384059664252916</v>
      </c>
      <c r="G7" s="26">
        <v>19.939437692987934</v>
      </c>
      <c r="H7" s="26">
        <v>21.929200480505681</v>
      </c>
      <c r="I7" s="26">
        <v>18.401830854895078</v>
      </c>
      <c r="J7" s="26">
        <v>22.444381468446789</v>
      </c>
      <c r="K7" s="314">
        <v>19.573813155228635</v>
      </c>
      <c r="L7" s="26">
        <v>22.255534586714404</v>
      </c>
      <c r="M7" s="26">
        <v>19.2</v>
      </c>
      <c r="N7" s="3">
        <f>M7-L7</f>
        <v>-3.0555345867144048</v>
      </c>
      <c r="O7" s="4">
        <f>M7-F7</f>
        <v>2.8159403357470829</v>
      </c>
    </row>
    <row r="8" spans="1:15" ht="15.75" thickBot="1" x14ac:dyDescent="0.3">
      <c r="A8" s="23" t="s">
        <v>19</v>
      </c>
      <c r="B8" s="27">
        <v>11.678092762181771</v>
      </c>
      <c r="C8" s="27">
        <v>13.315345977341453</v>
      </c>
      <c r="D8" s="27">
        <v>7.8769303856716117</v>
      </c>
      <c r="E8" s="27">
        <v>5.5896647771898333</v>
      </c>
      <c r="F8" s="27">
        <v>5.6639020932687911</v>
      </c>
      <c r="G8" s="27">
        <v>7.2624365667372821</v>
      </c>
      <c r="H8" s="27">
        <v>8.1798432395376111</v>
      </c>
      <c r="I8" s="27">
        <v>7.0529277112487119</v>
      </c>
      <c r="J8" s="27">
        <v>7.9809125852288147</v>
      </c>
      <c r="K8" s="315">
        <v>8.0284584330822355</v>
      </c>
      <c r="L8" s="27">
        <v>7.324552829900342</v>
      </c>
      <c r="M8" s="27">
        <v>7.2</v>
      </c>
      <c r="N8" s="5">
        <f>M8-L8</f>
        <v>-0.12455282990034178</v>
      </c>
      <c r="O8" s="6">
        <f>M8-F8</f>
        <v>1.5360979067312091</v>
      </c>
    </row>
    <row r="9" spans="1:15" ht="50.45" customHeight="1" thickTop="1" x14ac:dyDescent="0.25">
      <c r="A9" s="658" t="s">
        <v>319</v>
      </c>
      <c r="B9" s="658"/>
      <c r="C9" s="658"/>
      <c r="D9" s="658"/>
      <c r="E9" s="658"/>
      <c r="F9" s="658"/>
      <c r="G9" s="658"/>
      <c r="H9" s="658"/>
      <c r="I9" s="658"/>
      <c r="J9" s="658"/>
      <c r="K9" s="659"/>
      <c r="L9" s="659"/>
      <c r="M9" s="658"/>
      <c r="N9" s="658"/>
      <c r="O9" s="658"/>
    </row>
    <row r="20" spans="20:20" x14ac:dyDescent="0.25">
      <c r="T20" s="316"/>
    </row>
    <row r="21" spans="20:20" x14ac:dyDescent="0.25">
      <c r="T21" s="316"/>
    </row>
  </sheetData>
  <mergeCells count="3">
    <mergeCell ref="A1:O1"/>
    <mergeCell ref="A9:O9"/>
    <mergeCell ref="A5:O5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zoomScaleNormal="100" workbookViewId="0">
      <selection sqref="A1:O1"/>
    </sheetView>
  </sheetViews>
  <sheetFormatPr baseColWidth="10" defaultColWidth="8.85546875" defaultRowHeight="15" x14ac:dyDescent="0.25"/>
  <cols>
    <col min="1" max="1" width="44" bestFit="1" customWidth="1"/>
    <col min="2" max="13" width="6.85546875" customWidth="1"/>
    <col min="17" max="17" width="11" bestFit="1" customWidth="1"/>
  </cols>
  <sheetData>
    <row r="1" spans="1:17" ht="46.15" customHeight="1" thickBot="1" x14ac:dyDescent="0.3">
      <c r="A1" s="664" t="s">
        <v>320</v>
      </c>
      <c r="B1" s="664"/>
      <c r="C1" s="664"/>
      <c r="D1" s="664"/>
      <c r="E1" s="664"/>
      <c r="F1" s="664"/>
      <c r="G1" s="664"/>
      <c r="H1" s="664"/>
      <c r="I1" s="664"/>
      <c r="J1" s="664"/>
      <c r="K1" s="665"/>
      <c r="L1" s="665"/>
      <c r="M1" s="664"/>
      <c r="N1" s="664"/>
      <c r="O1" s="664"/>
    </row>
    <row r="2" spans="1:17" ht="19.5" thickTop="1" thickBot="1" x14ac:dyDescent="0.3">
      <c r="A2" s="41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42" t="s">
        <v>8</v>
      </c>
      <c r="J2" s="42" t="s">
        <v>9</v>
      </c>
      <c r="K2" s="42" t="s">
        <v>10</v>
      </c>
      <c r="L2" s="324">
        <v>2022</v>
      </c>
      <c r="M2" s="42">
        <v>2024</v>
      </c>
      <c r="N2" s="1" t="s">
        <v>312</v>
      </c>
      <c r="O2" s="2" t="s">
        <v>313</v>
      </c>
    </row>
    <row r="3" spans="1:17" ht="15.75" thickTop="1" x14ac:dyDescent="0.25">
      <c r="A3" s="29" t="s">
        <v>20</v>
      </c>
      <c r="B3" s="32">
        <v>612755.67181465682</v>
      </c>
      <c r="C3" s="32">
        <v>148234.43863948903</v>
      </c>
      <c r="D3" s="32">
        <v>130717.42390343192</v>
      </c>
      <c r="E3" s="32">
        <v>190353.17666248517</v>
      </c>
      <c r="F3" s="32">
        <v>174144.99263566494</v>
      </c>
      <c r="G3" s="32">
        <v>362988.84929289133</v>
      </c>
      <c r="H3" s="32">
        <v>275901.31270646345</v>
      </c>
      <c r="I3" s="32">
        <v>353212.07640562643</v>
      </c>
      <c r="J3" s="32">
        <v>252161.8416848513</v>
      </c>
      <c r="K3" s="325">
        <v>284248.32829721243</v>
      </c>
      <c r="L3" s="325">
        <v>267442</v>
      </c>
      <c r="M3" s="32">
        <v>439895</v>
      </c>
      <c r="N3" s="3">
        <f>((M3-L3)/L3)*100</f>
        <v>64.482392443969161</v>
      </c>
      <c r="O3" s="4">
        <f>((M3-F3)/F3)*100</f>
        <v>152.60272680956169</v>
      </c>
    </row>
    <row r="4" spans="1:17" x14ac:dyDescent="0.25">
      <c r="A4" s="30" t="s">
        <v>21</v>
      </c>
      <c r="B4" s="33">
        <v>0</v>
      </c>
      <c r="C4" s="33">
        <v>77352.146277960826</v>
      </c>
      <c r="D4" s="33">
        <v>142623.61490435072</v>
      </c>
      <c r="E4" s="33">
        <v>113541.23249432311</v>
      </c>
      <c r="F4" s="33">
        <v>66241.247095661703</v>
      </c>
      <c r="G4" s="33">
        <v>124607.88390045121</v>
      </c>
      <c r="H4" s="33">
        <v>101775.68027770265</v>
      </c>
      <c r="I4" s="33">
        <v>117260.75993129631</v>
      </c>
      <c r="J4" s="33">
        <v>121658.75016747245</v>
      </c>
      <c r="K4" s="326">
        <v>103499.20297628535</v>
      </c>
      <c r="L4" s="326">
        <v>70080</v>
      </c>
      <c r="M4" s="33">
        <v>126217</v>
      </c>
      <c r="N4" s="3">
        <f>((M4-L4)/L4)*100</f>
        <v>80.104166666666671</v>
      </c>
      <c r="O4" s="4">
        <f t="shared" ref="O4:O21" si="0">((M4-F4)/F4)*100</f>
        <v>90.541400613615934</v>
      </c>
    </row>
    <row r="5" spans="1:17" x14ac:dyDescent="0.25">
      <c r="A5" s="44" t="s">
        <v>34</v>
      </c>
      <c r="B5" s="33"/>
      <c r="C5" s="33"/>
      <c r="D5" s="33"/>
      <c r="E5" s="33"/>
      <c r="F5" s="33"/>
      <c r="G5" s="33"/>
      <c r="H5" s="33"/>
      <c r="I5" s="33"/>
      <c r="J5" s="33"/>
      <c r="K5" s="326"/>
      <c r="L5" s="326"/>
      <c r="M5" s="33"/>
      <c r="N5" s="3"/>
      <c r="O5" s="4"/>
    </row>
    <row r="6" spans="1:17" x14ac:dyDescent="0.25">
      <c r="A6" s="44" t="s">
        <v>35</v>
      </c>
      <c r="B6" s="33"/>
      <c r="C6" s="33"/>
      <c r="D6" s="33"/>
      <c r="E6" s="33"/>
      <c r="F6" s="33"/>
      <c r="G6" s="33"/>
      <c r="H6" s="33"/>
      <c r="I6" s="33"/>
      <c r="J6" s="33"/>
      <c r="K6" s="326"/>
      <c r="L6" s="326"/>
      <c r="M6" s="33"/>
      <c r="N6" s="3"/>
      <c r="O6" s="4"/>
    </row>
    <row r="7" spans="1:17" x14ac:dyDescent="0.25">
      <c r="A7" s="30" t="s">
        <v>22</v>
      </c>
      <c r="B7" s="33"/>
      <c r="C7" s="33"/>
      <c r="D7" s="33">
        <v>49781.700286415078</v>
      </c>
      <c r="E7" s="33">
        <v>52493.415705040512</v>
      </c>
      <c r="F7" s="33">
        <v>75915.001957251312</v>
      </c>
      <c r="G7" s="33">
        <v>100980.11294852232</v>
      </c>
      <c r="H7" s="33">
        <v>99415.45574105077</v>
      </c>
      <c r="I7" s="33">
        <v>77999.237888601565</v>
      </c>
      <c r="J7" s="33">
        <v>46149.14149640395</v>
      </c>
      <c r="K7" s="326">
        <v>40884.914135739738</v>
      </c>
      <c r="L7" s="326">
        <v>40057</v>
      </c>
      <c r="M7" s="33">
        <v>117007</v>
      </c>
      <c r="N7" s="3">
        <f t="shared" ref="N7:N21" si="1">((M7-L7)/L7)*100</f>
        <v>192.10125571061238</v>
      </c>
      <c r="O7" s="4">
        <f t="shared" si="0"/>
        <v>54.128956047301571</v>
      </c>
    </row>
    <row r="8" spans="1:17" x14ac:dyDescent="0.25">
      <c r="A8" s="30" t="s">
        <v>23</v>
      </c>
      <c r="B8" s="33"/>
      <c r="C8" s="33"/>
      <c r="D8" s="33">
        <v>22369.26325779067</v>
      </c>
      <c r="E8" s="33">
        <v>56373.029771992893</v>
      </c>
      <c r="F8" s="33">
        <v>46084.170341402285</v>
      </c>
      <c r="G8" s="33">
        <v>67143.630226768233</v>
      </c>
      <c r="H8" s="33">
        <v>63395.761616332849</v>
      </c>
      <c r="I8" s="33">
        <v>66545.897956588917</v>
      </c>
      <c r="J8" s="33">
        <v>39110.937504508081</v>
      </c>
      <c r="K8" s="326">
        <v>40383.350046256339</v>
      </c>
      <c r="L8" s="326">
        <v>24709</v>
      </c>
      <c r="M8" s="33">
        <v>57468</v>
      </c>
      <c r="N8" s="3">
        <f t="shared" si="1"/>
        <v>132.57922214577684</v>
      </c>
      <c r="O8" s="4">
        <f t="shared" si="0"/>
        <v>24.702255838097223</v>
      </c>
    </row>
    <row r="9" spans="1:17" x14ac:dyDescent="0.25">
      <c r="A9" s="47" t="s">
        <v>36</v>
      </c>
      <c r="B9" s="48"/>
      <c r="C9" s="48"/>
      <c r="D9" s="48">
        <v>17288.858049738046</v>
      </c>
      <c r="E9" s="48">
        <v>26476.70362195807</v>
      </c>
      <c r="F9" s="48">
        <v>21270.815311321003</v>
      </c>
      <c r="G9" s="48">
        <v>46122.011233346588</v>
      </c>
      <c r="H9" s="48">
        <v>25833.955349145639</v>
      </c>
      <c r="I9" s="48">
        <v>36679.649880763282</v>
      </c>
      <c r="J9" s="48">
        <v>25673.865443325532</v>
      </c>
      <c r="K9" s="327">
        <v>28328.175487520624</v>
      </c>
      <c r="L9" s="327">
        <v>16041</v>
      </c>
      <c r="M9" s="48">
        <v>37683</v>
      </c>
      <c r="N9" s="3">
        <f t="shared" si="1"/>
        <v>134.91677576210958</v>
      </c>
      <c r="O9" s="4">
        <f>((M9-F9)/F9)*100</f>
        <v>77.158230413217453</v>
      </c>
    </row>
    <row r="10" spans="1:17" x14ac:dyDescent="0.25">
      <c r="A10" s="30" t="s">
        <v>24</v>
      </c>
      <c r="B10" s="33"/>
      <c r="C10" s="33"/>
      <c r="D10" s="33">
        <v>72150.963544205748</v>
      </c>
      <c r="E10" s="33">
        <v>108866.44547703341</v>
      </c>
      <c r="F10" s="33">
        <v>121999.1722986536</v>
      </c>
      <c r="G10" s="33">
        <v>168123.74317529055</v>
      </c>
      <c r="H10" s="33">
        <v>162811.21735738363</v>
      </c>
      <c r="I10" s="33">
        <v>144545.1358451905</v>
      </c>
      <c r="J10" s="33">
        <v>85260.079000912025</v>
      </c>
      <c r="K10" s="326">
        <v>81268.264181996085</v>
      </c>
      <c r="L10" s="326">
        <v>64765</v>
      </c>
      <c r="M10" s="33">
        <v>174475</v>
      </c>
      <c r="N10" s="3">
        <f t="shared" si="1"/>
        <v>169.39705087624489</v>
      </c>
      <c r="O10" s="4">
        <f t="shared" si="0"/>
        <v>43.013265346494094</v>
      </c>
    </row>
    <row r="11" spans="1:17" x14ac:dyDescent="0.25">
      <c r="A11" s="44" t="s">
        <v>37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3"/>
      <c r="O11" s="4"/>
    </row>
    <row r="12" spans="1:17" x14ac:dyDescent="0.25">
      <c r="A12" s="30" t="s">
        <v>25</v>
      </c>
      <c r="B12" s="33"/>
      <c r="C12" s="33"/>
      <c r="D12" s="33"/>
      <c r="E12" s="33">
        <v>70686.866126706474</v>
      </c>
      <c r="F12" s="33">
        <v>49845.184171309185</v>
      </c>
      <c r="G12" s="33">
        <v>78037.846526616268</v>
      </c>
      <c r="H12" s="33">
        <v>66503.129463831268</v>
      </c>
      <c r="I12" s="33">
        <v>72556.227968839274</v>
      </c>
      <c r="J12" s="33">
        <v>50528.920970448948</v>
      </c>
      <c r="K12" s="326">
        <v>39320.925533236295</v>
      </c>
      <c r="L12" s="326">
        <v>35664</v>
      </c>
      <c r="M12" s="33">
        <v>77593</v>
      </c>
      <c r="N12" s="3">
        <f t="shared" si="1"/>
        <v>117.56673396141768</v>
      </c>
      <c r="O12" s="4">
        <f t="shared" si="0"/>
        <v>55.667997400363532</v>
      </c>
      <c r="Q12" s="316"/>
    </row>
    <row r="13" spans="1:17" x14ac:dyDescent="0.25">
      <c r="A13" s="49" t="s">
        <v>38</v>
      </c>
      <c r="B13" s="33"/>
      <c r="C13" s="33"/>
      <c r="D13" s="33"/>
      <c r="E13" s="33"/>
      <c r="F13" s="33"/>
      <c r="G13" s="33"/>
      <c r="H13" s="33"/>
      <c r="I13" s="33"/>
      <c r="J13" s="33"/>
      <c r="K13" s="326"/>
      <c r="L13" s="326"/>
      <c r="M13" s="33"/>
      <c r="N13" s="3"/>
      <c r="O13" s="4"/>
      <c r="Q13" s="316"/>
    </row>
    <row r="14" spans="1:17" ht="18" x14ac:dyDescent="0.25">
      <c r="A14" s="30" t="s">
        <v>26</v>
      </c>
      <c r="B14" s="33">
        <v>54802.677666743606</v>
      </c>
      <c r="C14" s="33">
        <v>42948.463680360823</v>
      </c>
      <c r="D14" s="33">
        <v>48606.210116990267</v>
      </c>
      <c r="E14" s="33">
        <v>55768.64531808046</v>
      </c>
      <c r="F14" s="33">
        <v>63411.230555056136</v>
      </c>
      <c r="G14" s="33">
        <v>127588.672451297</v>
      </c>
      <c r="H14" s="33">
        <v>134673.36306933506</v>
      </c>
      <c r="I14" s="33">
        <v>135516.38895338966</v>
      </c>
      <c r="J14" s="33">
        <v>141092.44214984533</v>
      </c>
      <c r="K14" s="326">
        <v>121831.63434494304</v>
      </c>
      <c r="L14" s="326">
        <v>88577</v>
      </c>
      <c r="M14" s="33">
        <v>105738</v>
      </c>
      <c r="N14" s="3">
        <f t="shared" si="1"/>
        <v>19.374103887013558</v>
      </c>
      <c r="O14" s="4">
        <f t="shared" si="0"/>
        <v>66.749642097221397</v>
      </c>
      <c r="Q14" s="316"/>
    </row>
    <row r="15" spans="1:17" x14ac:dyDescent="0.25">
      <c r="A15" s="30" t="s">
        <v>27</v>
      </c>
      <c r="B15" s="33">
        <v>55155.609093841049</v>
      </c>
      <c r="C15" s="33">
        <v>17209.088214209816</v>
      </c>
      <c r="D15" s="33">
        <v>21953.242544398941</v>
      </c>
      <c r="E15" s="33">
        <v>23939.556174667854</v>
      </c>
      <c r="F15" s="33">
        <v>35191.447104779028</v>
      </c>
      <c r="G15" s="33">
        <v>52412.603808792279</v>
      </c>
      <c r="H15" s="33">
        <v>38254.576669605332</v>
      </c>
      <c r="I15" s="33">
        <v>42290.710347707733</v>
      </c>
      <c r="J15" s="33">
        <v>29773.929917859452</v>
      </c>
      <c r="K15" s="326">
        <v>17335.963521437716</v>
      </c>
      <c r="L15" s="326">
        <v>11762</v>
      </c>
      <c r="M15" s="33">
        <v>27147</v>
      </c>
      <c r="N15" s="3">
        <f t="shared" si="1"/>
        <v>130.80258459445673</v>
      </c>
      <c r="O15" s="4">
        <f t="shared" si="0"/>
        <v>-22.85909721423927</v>
      </c>
      <c r="Q15" s="316"/>
    </row>
    <row r="16" spans="1:17" x14ac:dyDescent="0.25">
      <c r="A16" s="30" t="s">
        <v>28</v>
      </c>
      <c r="B16" s="33">
        <v>0</v>
      </c>
      <c r="C16" s="33">
        <v>3801.4713343139983</v>
      </c>
      <c r="D16" s="33">
        <v>12680.438058540714</v>
      </c>
      <c r="E16" s="33">
        <v>7284.4337761338556</v>
      </c>
      <c r="F16" s="33">
        <v>7129.6488468332518</v>
      </c>
      <c r="G16" s="33">
        <v>17270.024014545252</v>
      </c>
      <c r="H16" s="33">
        <v>10678.808462109189</v>
      </c>
      <c r="I16" s="33">
        <v>17207.984784363809</v>
      </c>
      <c r="J16" s="33">
        <v>19966.37532308896</v>
      </c>
      <c r="K16" s="326">
        <v>20640.309705378171</v>
      </c>
      <c r="L16" s="326">
        <v>7026</v>
      </c>
      <c r="M16" s="33">
        <v>14613</v>
      </c>
      <c r="N16" s="3">
        <f t="shared" si="1"/>
        <v>107.98462852263022</v>
      </c>
      <c r="O16" s="4">
        <f t="shared" si="0"/>
        <v>104.96100598966524</v>
      </c>
      <c r="Q16" s="316"/>
    </row>
    <row r="17" spans="1:17" x14ac:dyDescent="0.25">
      <c r="A17" s="30" t="s">
        <v>29</v>
      </c>
      <c r="B17" s="33">
        <v>72906.07398141938</v>
      </c>
      <c r="C17" s="33">
        <v>12587.282775519481</v>
      </c>
      <c r="D17" s="33">
        <v>13387.145771371253</v>
      </c>
      <c r="E17" s="33">
        <v>11071.79142955406</v>
      </c>
      <c r="F17" s="33">
        <v>5425.5373100859915</v>
      </c>
      <c r="G17" s="33">
        <v>16700.263490327136</v>
      </c>
      <c r="H17" s="33">
        <v>11945.9555441057</v>
      </c>
      <c r="I17" s="33">
        <v>19607.335783228784</v>
      </c>
      <c r="J17" s="33">
        <v>14157.129401927981</v>
      </c>
      <c r="K17" s="326">
        <v>45763.886375482245</v>
      </c>
      <c r="L17" s="326">
        <v>4838</v>
      </c>
      <c r="M17" s="33">
        <v>38233</v>
      </c>
      <c r="N17" s="3">
        <f t="shared" si="1"/>
        <v>690.26457213724677</v>
      </c>
      <c r="O17" s="4">
        <f t="shared" si="0"/>
        <v>604.68596592130018</v>
      </c>
      <c r="Q17" s="316"/>
    </row>
    <row r="18" spans="1:17" x14ac:dyDescent="0.25">
      <c r="A18" s="49" t="s">
        <v>39</v>
      </c>
      <c r="B18" s="33"/>
      <c r="C18" s="33"/>
      <c r="D18" s="33"/>
      <c r="E18" s="33"/>
      <c r="F18" s="33"/>
      <c r="G18" s="33"/>
      <c r="H18" s="33"/>
      <c r="I18" s="33"/>
      <c r="J18" s="33"/>
      <c r="K18" s="326"/>
      <c r="L18" s="326"/>
      <c r="M18" s="33"/>
      <c r="N18" s="3"/>
      <c r="O18" s="4"/>
      <c r="Q18" s="316"/>
    </row>
    <row r="19" spans="1:17" x14ac:dyDescent="0.25">
      <c r="A19" s="30" t="s">
        <v>30</v>
      </c>
      <c r="B19" s="33">
        <v>0</v>
      </c>
      <c r="C19" s="33">
        <v>108286.49284653891</v>
      </c>
      <c r="D19" s="33">
        <v>75644.103079875611</v>
      </c>
      <c r="E19" s="33">
        <v>121819.99565421375</v>
      </c>
      <c r="F19" s="33">
        <v>79656.906337006934</v>
      </c>
      <c r="G19" s="33">
        <v>153965.20952287252</v>
      </c>
      <c r="H19" s="33">
        <v>138701.12964790172</v>
      </c>
      <c r="I19" s="33">
        <v>142628.08062269739</v>
      </c>
      <c r="J19" s="33">
        <v>185357.90104194108</v>
      </c>
      <c r="K19" s="326">
        <v>101956.14952258591</v>
      </c>
      <c r="L19" s="326">
        <v>101420</v>
      </c>
      <c r="M19" s="33"/>
      <c r="N19" s="3"/>
      <c r="O19" s="4"/>
      <c r="Q19" s="316"/>
    </row>
    <row r="20" spans="1:17" x14ac:dyDescent="0.25">
      <c r="A20" s="30" t="s">
        <v>31</v>
      </c>
      <c r="B20" s="33"/>
      <c r="C20" s="33"/>
      <c r="D20" s="33"/>
      <c r="E20" s="33"/>
      <c r="F20" s="33"/>
      <c r="G20" s="33"/>
      <c r="H20" s="33"/>
      <c r="I20" s="33"/>
      <c r="J20" s="33"/>
      <c r="K20" s="326">
        <v>101638.14510849389</v>
      </c>
      <c r="L20" s="326">
        <v>96866</v>
      </c>
      <c r="M20" s="33">
        <v>161227</v>
      </c>
      <c r="N20" s="3">
        <f t="shared" si="1"/>
        <v>66.443334090392909</v>
      </c>
      <c r="O20" s="4"/>
      <c r="Q20" s="316"/>
    </row>
    <row r="21" spans="1:17" ht="15.75" thickBot="1" x14ac:dyDescent="0.3">
      <c r="A21" s="31" t="s">
        <v>32</v>
      </c>
      <c r="B21" s="34"/>
      <c r="C21" s="34">
        <v>88668.446483741747</v>
      </c>
      <c r="D21" s="34">
        <v>110669.03828081973</v>
      </c>
      <c r="E21" s="34">
        <v>113664.08883047366</v>
      </c>
      <c r="F21" s="34">
        <v>88610.718125544736</v>
      </c>
      <c r="G21" s="34">
        <v>180209.6808784811</v>
      </c>
      <c r="H21" s="34">
        <v>237525.60313292555</v>
      </c>
      <c r="I21" s="34">
        <v>189804.76560929077</v>
      </c>
      <c r="J21" s="34">
        <v>199853.9655861987</v>
      </c>
      <c r="K21" s="328">
        <v>150439.43706226672</v>
      </c>
      <c r="L21" s="328">
        <v>178095</v>
      </c>
      <c r="M21" s="34">
        <v>184104</v>
      </c>
      <c r="N21" s="5">
        <f t="shared" si="1"/>
        <v>3.3740419439063416</v>
      </c>
      <c r="O21" s="6">
        <f t="shared" si="0"/>
        <v>107.76719102892184</v>
      </c>
      <c r="Q21" s="316"/>
    </row>
    <row r="22" spans="1:17" ht="46.15" customHeight="1" thickTop="1" x14ac:dyDescent="0.25">
      <c r="A22" s="661" t="s">
        <v>321</v>
      </c>
      <c r="B22" s="662"/>
      <c r="C22" s="662"/>
      <c r="D22" s="662"/>
      <c r="E22" s="662"/>
      <c r="F22" s="662"/>
      <c r="G22" s="662"/>
      <c r="H22" s="662"/>
      <c r="I22" s="662"/>
      <c r="J22" s="662"/>
      <c r="K22" s="663"/>
      <c r="L22" s="663"/>
      <c r="M22" s="662"/>
      <c r="N22" s="662"/>
      <c r="O22" s="662"/>
      <c r="Q22" s="316"/>
    </row>
    <row r="23" spans="1:17" x14ac:dyDescent="0.25">
      <c r="Q23" s="316"/>
    </row>
    <row r="24" spans="1:17" ht="46.15" customHeight="1" thickBot="1" x14ac:dyDescent="0.3">
      <c r="A24" s="664" t="s">
        <v>322</v>
      </c>
      <c r="B24" s="664"/>
      <c r="C24" s="664"/>
      <c r="D24" s="664"/>
      <c r="E24" s="664"/>
      <c r="F24" s="664"/>
      <c r="G24" s="664"/>
      <c r="H24" s="664"/>
      <c r="I24" s="664"/>
      <c r="J24" s="664"/>
      <c r="K24" s="665"/>
      <c r="L24" s="665"/>
      <c r="M24" s="664"/>
      <c r="N24" s="664"/>
      <c r="O24" s="664"/>
      <c r="Q24" s="316"/>
    </row>
    <row r="25" spans="1:17" ht="19.5" thickTop="1" thickBot="1" x14ac:dyDescent="0.3">
      <c r="A25" s="41" t="s">
        <v>0</v>
      </c>
      <c r="B25" s="42" t="s">
        <v>1</v>
      </c>
      <c r="C25" s="42" t="s">
        <v>2</v>
      </c>
      <c r="D25" s="42" t="s">
        <v>3</v>
      </c>
      <c r="E25" s="42" t="s">
        <v>4</v>
      </c>
      <c r="F25" s="42" t="s">
        <v>5</v>
      </c>
      <c r="G25" s="42" t="s">
        <v>6</v>
      </c>
      <c r="H25" s="42" t="s">
        <v>7</v>
      </c>
      <c r="I25" s="42" t="s">
        <v>8</v>
      </c>
      <c r="J25" s="42" t="s">
        <v>9</v>
      </c>
      <c r="K25" s="324">
        <v>2020</v>
      </c>
      <c r="L25" s="324">
        <v>2022</v>
      </c>
      <c r="M25" s="42">
        <v>2024</v>
      </c>
      <c r="N25" s="1" t="s">
        <v>312</v>
      </c>
      <c r="O25" s="2" t="s">
        <v>313</v>
      </c>
    </row>
    <row r="26" spans="1:17" ht="15.75" thickTop="1" x14ac:dyDescent="0.25">
      <c r="A26" s="29" t="s">
        <v>20</v>
      </c>
      <c r="B26" s="35">
        <v>28.777447613672059</v>
      </c>
      <c r="C26" s="35">
        <v>6.9869927373916232</v>
      </c>
      <c r="D26" s="35">
        <v>6.3136311989177392</v>
      </c>
      <c r="E26" s="35">
        <v>9.1332360125806638</v>
      </c>
      <c r="F26" s="35">
        <v>8.0930486240581914</v>
      </c>
      <c r="G26" s="35">
        <v>16.717933955947494</v>
      </c>
      <c r="H26" s="35">
        <v>12.784285485981531</v>
      </c>
      <c r="I26" s="35">
        <v>16.485676081621037</v>
      </c>
      <c r="J26" s="35">
        <v>11.67963192347365</v>
      </c>
      <c r="K26" s="329">
        <v>13.102158843782355</v>
      </c>
      <c r="L26" s="329">
        <v>12.3</v>
      </c>
      <c r="M26" s="35">
        <v>19.922717636311841</v>
      </c>
      <c r="N26" s="3">
        <f>M26-L26</f>
        <v>7.6227176363118403</v>
      </c>
      <c r="O26" s="4">
        <f>M26-F26</f>
        <v>11.82966901225365</v>
      </c>
    </row>
    <row r="27" spans="1:17" x14ac:dyDescent="0.25">
      <c r="A27" s="30" t="s">
        <v>21</v>
      </c>
      <c r="B27" s="36"/>
      <c r="C27" s="37">
        <v>3.6459738318986834</v>
      </c>
      <c r="D27" s="37">
        <v>6.8886983683809788</v>
      </c>
      <c r="E27" s="37">
        <v>5.4477623736673841</v>
      </c>
      <c r="F27" s="37">
        <v>3.0784326643547266</v>
      </c>
      <c r="G27" s="37">
        <v>5.7389817276651618</v>
      </c>
      <c r="H27" s="37">
        <v>4.7159230213030101</v>
      </c>
      <c r="I27" s="37">
        <v>5.4729807796607961</v>
      </c>
      <c r="J27" s="37">
        <v>5.6349898649684667</v>
      </c>
      <c r="K27" s="330">
        <v>4.7706982332091332</v>
      </c>
      <c r="L27" s="330">
        <v>3.2</v>
      </c>
      <c r="M27" s="37">
        <v>5.7163315152533487</v>
      </c>
      <c r="N27" s="3">
        <f t="shared" ref="N27:N44" si="2">M27-L27</f>
        <v>2.5163315152533485</v>
      </c>
      <c r="O27" s="4">
        <f t="shared" ref="O27:O44" si="3">M27-F27</f>
        <v>2.6378988508986221</v>
      </c>
    </row>
    <row r="28" spans="1:17" x14ac:dyDescent="0.25">
      <c r="A28" s="50" t="s">
        <v>34</v>
      </c>
      <c r="B28" s="36"/>
      <c r="C28" s="37"/>
      <c r="D28" s="37"/>
      <c r="E28" s="37"/>
      <c r="F28" s="37"/>
      <c r="G28" s="37"/>
      <c r="H28" s="37"/>
      <c r="I28" s="37"/>
      <c r="J28" s="37"/>
      <c r="K28" s="330"/>
      <c r="L28" s="330"/>
      <c r="M28" s="37"/>
      <c r="N28" s="3"/>
      <c r="O28" s="4"/>
    </row>
    <row r="29" spans="1:17" x14ac:dyDescent="0.25">
      <c r="A29" s="44" t="s">
        <v>35</v>
      </c>
      <c r="B29" s="36"/>
      <c r="C29" s="37"/>
      <c r="D29" s="37"/>
      <c r="E29" s="37"/>
      <c r="F29" s="37"/>
      <c r="G29" s="37"/>
      <c r="H29" s="37"/>
      <c r="I29" s="37"/>
      <c r="J29" s="37"/>
      <c r="K29" s="330"/>
      <c r="L29" s="330"/>
      <c r="M29" s="37"/>
      <c r="N29" s="3"/>
      <c r="O29" s="4"/>
    </row>
    <row r="30" spans="1:17" x14ac:dyDescent="0.25">
      <c r="A30" s="30" t="s">
        <v>22</v>
      </c>
      <c r="B30" s="36"/>
      <c r="C30" s="36"/>
      <c r="D30" s="37">
        <v>2.4044483640962437</v>
      </c>
      <c r="E30" s="37">
        <v>2.518659069140357</v>
      </c>
      <c r="F30" s="37">
        <v>3.5280015396186739</v>
      </c>
      <c r="G30" s="37">
        <v>4.6507733293353537</v>
      </c>
      <c r="H30" s="37">
        <v>4.6065586112841341</v>
      </c>
      <c r="I30" s="37">
        <v>3.6405045476647344</v>
      </c>
      <c r="J30" s="37">
        <v>2.1375358883044031</v>
      </c>
      <c r="K30" s="330">
        <v>1.8845515909622184</v>
      </c>
      <c r="L30" s="330">
        <v>1.8</v>
      </c>
      <c r="M30" s="37">
        <v>5.2992132724216905</v>
      </c>
      <c r="N30" s="3">
        <f t="shared" si="2"/>
        <v>3.4992132724216907</v>
      </c>
      <c r="O30" s="4">
        <f t="shared" si="3"/>
        <v>1.7712117328030166</v>
      </c>
    </row>
    <row r="31" spans="1:17" x14ac:dyDescent="0.25">
      <c r="A31" s="30" t="s">
        <v>23</v>
      </c>
      <c r="B31" s="36"/>
      <c r="C31" s="36"/>
      <c r="D31" s="37">
        <v>1.0804319285356063</v>
      </c>
      <c r="E31" s="37">
        <v>2.7048047985285826</v>
      </c>
      <c r="F31" s="37">
        <v>2.1416718662283665</v>
      </c>
      <c r="G31" s="37">
        <v>3.0923891405488702</v>
      </c>
      <c r="H31" s="37">
        <v>2.9375341028794</v>
      </c>
      <c r="I31" s="37">
        <v>3.1059360411366037</v>
      </c>
      <c r="J31" s="37">
        <v>1.8115403630559646</v>
      </c>
      <c r="K31" s="330">
        <v>1.8614324668846363</v>
      </c>
      <c r="L31" s="330">
        <v>1.1000000000000001</v>
      </c>
      <c r="M31" s="37">
        <v>2.6027091399619655</v>
      </c>
      <c r="N31" s="3">
        <f t="shared" si="2"/>
        <v>1.5027091399619654</v>
      </c>
      <c r="O31" s="4">
        <f t="shared" si="3"/>
        <v>0.46103727373359904</v>
      </c>
    </row>
    <row r="32" spans="1:17" x14ac:dyDescent="0.25">
      <c r="A32" s="45" t="s">
        <v>36</v>
      </c>
      <c r="B32" s="36"/>
      <c r="C32" s="36"/>
      <c r="D32" s="38">
        <v>0.83504914889636472</v>
      </c>
      <c r="E32" s="38">
        <v>1.2703648410515351</v>
      </c>
      <c r="F32" s="38">
        <v>0.98851962369101642</v>
      </c>
      <c r="G32" s="38">
        <v>2.124210534887236</v>
      </c>
      <c r="H32" s="38">
        <v>1.1970536028835703</v>
      </c>
      <c r="I32" s="38">
        <v>1.7119709860291183</v>
      </c>
      <c r="J32" s="38">
        <v>1.1891620731640848</v>
      </c>
      <c r="K32" s="331">
        <v>1.3057605552703471</v>
      </c>
      <c r="L32" s="331">
        <v>0.7</v>
      </c>
      <c r="M32" s="38">
        <v>1.7066521981135025</v>
      </c>
      <c r="N32" s="3">
        <f t="shared" si="2"/>
        <v>1.0066521981135026</v>
      </c>
      <c r="O32" s="4">
        <f t="shared" ref="O32" si="4">M32-F32</f>
        <v>0.71813257442248613</v>
      </c>
    </row>
    <row r="33" spans="1:15" x14ac:dyDescent="0.25">
      <c r="A33" s="30" t="s">
        <v>24</v>
      </c>
      <c r="B33" s="36"/>
      <c r="C33" s="36"/>
      <c r="D33" s="37">
        <v>3.4848802926318498</v>
      </c>
      <c r="E33" s="37">
        <v>5.22346386766894</v>
      </c>
      <c r="F33" s="37">
        <v>5.6696734058470399</v>
      </c>
      <c r="G33" s="37">
        <v>7.7431624698842239</v>
      </c>
      <c r="H33" s="37">
        <v>7.5440927141635346</v>
      </c>
      <c r="I33" s="37">
        <v>6.746440588801339</v>
      </c>
      <c r="J33" s="37">
        <v>3.949076251360367</v>
      </c>
      <c r="K33" s="330">
        <v>3.7459840578468553</v>
      </c>
      <c r="L33" s="330">
        <v>3</v>
      </c>
      <c r="M33" s="37">
        <v>7.9019224123836569</v>
      </c>
      <c r="N33" s="3">
        <f t="shared" si="2"/>
        <v>4.9019224123836569</v>
      </c>
      <c r="O33" s="4">
        <f t="shared" si="3"/>
        <v>2.232249006536617</v>
      </c>
    </row>
    <row r="34" spans="1:15" x14ac:dyDescent="0.25">
      <c r="A34" s="43" t="s">
        <v>37</v>
      </c>
      <c r="B34" s="36"/>
      <c r="C34" s="36"/>
      <c r="D34" s="38"/>
      <c r="E34" s="38"/>
      <c r="F34" s="38"/>
      <c r="G34" s="38"/>
      <c r="H34" s="38"/>
      <c r="I34" s="38"/>
      <c r="J34" s="38"/>
      <c r="K34" s="331"/>
      <c r="L34" s="331"/>
      <c r="M34" s="38"/>
      <c r="N34" s="3"/>
      <c r="O34" s="4"/>
    </row>
    <row r="35" spans="1:15" x14ac:dyDescent="0.25">
      <c r="A35" s="30" t="s">
        <v>25</v>
      </c>
      <c r="B35" s="36"/>
      <c r="C35" s="36"/>
      <c r="D35" s="36"/>
      <c r="E35" s="37">
        <v>3.3915894793267154</v>
      </c>
      <c r="F35" s="37">
        <v>2.3164576429567996</v>
      </c>
      <c r="G35" s="37">
        <v>3.5941367533404325</v>
      </c>
      <c r="H35" s="37">
        <v>3.0815184764319969</v>
      </c>
      <c r="I35" s="37">
        <v>3.3864597274553438</v>
      </c>
      <c r="J35" s="37">
        <v>2.3403985094727742</v>
      </c>
      <c r="K35" s="330">
        <v>1.8124610100866085</v>
      </c>
      <c r="L35" s="330">
        <v>1.6</v>
      </c>
      <c r="M35" s="37">
        <v>3.5141645837173523</v>
      </c>
      <c r="N35" s="3">
        <f t="shared" si="2"/>
        <v>1.9141645837173522</v>
      </c>
      <c r="O35" s="4">
        <f t="shared" si="3"/>
        <v>1.1977069407605527</v>
      </c>
    </row>
    <row r="36" spans="1:15" x14ac:dyDescent="0.25">
      <c r="A36" s="49" t="s">
        <v>38</v>
      </c>
      <c r="B36" s="36"/>
      <c r="C36" s="36"/>
      <c r="D36" s="36"/>
      <c r="E36" s="37"/>
      <c r="F36" s="37"/>
      <c r="G36" s="37"/>
      <c r="H36" s="37"/>
      <c r="I36" s="37"/>
      <c r="J36" s="37"/>
      <c r="K36" s="330"/>
      <c r="L36" s="330"/>
      <c r="M36" s="37"/>
      <c r="N36" s="3"/>
      <c r="O36" s="4"/>
    </row>
    <row r="37" spans="1:15" ht="18" x14ac:dyDescent="0.25">
      <c r="A37" s="30" t="s">
        <v>26</v>
      </c>
      <c r="B37" s="37">
        <v>2.5737520812711399</v>
      </c>
      <c r="C37" s="37">
        <v>2.0243649624944102</v>
      </c>
      <c r="D37" s="37">
        <v>2.3476723721429114</v>
      </c>
      <c r="E37" s="37">
        <v>2.6758061447803141</v>
      </c>
      <c r="F37" s="37">
        <v>2.9469131694593016</v>
      </c>
      <c r="G37" s="37">
        <v>5.8762659065779843</v>
      </c>
      <c r="H37" s="37">
        <v>6.240284629117995</v>
      </c>
      <c r="I37" s="37">
        <v>6.3250365467995557</v>
      </c>
      <c r="J37" s="37">
        <v>6.5351195901944923</v>
      </c>
      <c r="K37" s="330">
        <v>5.615714382376205</v>
      </c>
      <c r="L37" s="330">
        <v>4.0999999999999996</v>
      </c>
      <c r="M37" s="37">
        <v>4.788843513630165</v>
      </c>
      <c r="N37" s="3">
        <f t="shared" si="2"/>
        <v>0.68884351363016538</v>
      </c>
      <c r="O37" s="4">
        <f t="shared" si="3"/>
        <v>1.8419303441708634</v>
      </c>
    </row>
    <row r="38" spans="1:15" x14ac:dyDescent="0.25">
      <c r="A38" s="30" t="s">
        <v>27</v>
      </c>
      <c r="B38" s="37">
        <v>2.5903271471933151</v>
      </c>
      <c r="C38" s="37">
        <v>0.81114601622530402</v>
      </c>
      <c r="D38" s="37">
        <v>1.06033819292614</v>
      </c>
      <c r="E38" s="37">
        <v>1.1486312990056087</v>
      </c>
      <c r="F38" s="37">
        <v>1.6354538150046147</v>
      </c>
      <c r="G38" s="37">
        <v>2.4139321376993816</v>
      </c>
      <c r="H38" s="37">
        <v>1.7725810163502966</v>
      </c>
      <c r="I38" s="37">
        <v>1.9738593287884041</v>
      </c>
      <c r="J38" s="37">
        <v>1.3790688552731563</v>
      </c>
      <c r="K38" s="330">
        <v>0.79908490272771282</v>
      </c>
      <c r="L38" s="330">
        <v>0.5</v>
      </c>
      <c r="M38" s="37">
        <v>1.2294797978448437</v>
      </c>
      <c r="N38" s="3">
        <f t="shared" si="2"/>
        <v>0.72947979784484374</v>
      </c>
      <c r="O38" s="4">
        <f t="shared" si="3"/>
        <v>-0.40597401715977099</v>
      </c>
    </row>
    <row r="39" spans="1:15" x14ac:dyDescent="0.25">
      <c r="A39" s="30" t="s">
        <v>28</v>
      </c>
      <c r="B39" s="37">
        <v>0</v>
      </c>
      <c r="C39" s="37">
        <v>0.17918138894060395</v>
      </c>
      <c r="D39" s="37">
        <v>0.6124631816603946</v>
      </c>
      <c r="E39" s="37">
        <v>0.34951059951791497</v>
      </c>
      <c r="F39" s="37">
        <v>0.33133651399669856</v>
      </c>
      <c r="G39" s="37">
        <v>0.79539391211389954</v>
      </c>
      <c r="H39" s="37">
        <v>0.49481800101098772</v>
      </c>
      <c r="I39" s="37">
        <v>0.80315844820295301</v>
      </c>
      <c r="J39" s="37">
        <v>0.92480255165274616</v>
      </c>
      <c r="K39" s="330">
        <v>0.9513956263692056</v>
      </c>
      <c r="L39" s="330">
        <v>0.3</v>
      </c>
      <c r="M39" s="37">
        <v>0.6618185540172653</v>
      </c>
      <c r="N39" s="3">
        <f t="shared" si="2"/>
        <v>0.36181855401726531</v>
      </c>
      <c r="O39" s="4">
        <f t="shared" si="3"/>
        <v>0.33048204002056675</v>
      </c>
    </row>
    <row r="40" spans="1:15" x14ac:dyDescent="0.25">
      <c r="A40" s="30" t="s">
        <v>29</v>
      </c>
      <c r="B40" s="37">
        <v>3.4239596975177413</v>
      </c>
      <c r="C40" s="37">
        <v>0.59329838695540893</v>
      </c>
      <c r="D40" s="37">
        <v>0.64659705403183143</v>
      </c>
      <c r="E40" s="37">
        <v>0.53122982227653115</v>
      </c>
      <c r="F40" s="37">
        <v>0.25214125653346658</v>
      </c>
      <c r="G40" s="37">
        <v>0.76915283381868649</v>
      </c>
      <c r="H40" s="37">
        <v>0.55353308971448723</v>
      </c>
      <c r="I40" s="37">
        <v>0.91514477600896282</v>
      </c>
      <c r="J40" s="37">
        <v>0.65572990505898165</v>
      </c>
      <c r="K40" s="330">
        <v>2.1094432188653576</v>
      </c>
      <c r="L40" s="330">
        <v>0.2</v>
      </c>
      <c r="M40" s="37">
        <v>1.7315615394335255</v>
      </c>
      <c r="N40" s="3">
        <f t="shared" si="2"/>
        <v>1.5315615394335256</v>
      </c>
      <c r="O40" s="4">
        <f t="shared" si="3"/>
        <v>1.4794202829000589</v>
      </c>
    </row>
    <row r="41" spans="1:15" x14ac:dyDescent="0.25">
      <c r="A41" s="49" t="s">
        <v>39</v>
      </c>
      <c r="B41" s="37"/>
      <c r="C41" s="37"/>
      <c r="D41" s="37"/>
      <c r="E41" s="37"/>
      <c r="F41" s="37"/>
      <c r="G41" s="37"/>
      <c r="H41" s="37"/>
      <c r="I41" s="37"/>
      <c r="J41" s="37"/>
      <c r="K41" s="330"/>
      <c r="L41" s="330"/>
      <c r="M41" s="37"/>
      <c r="N41" s="3"/>
      <c r="O41" s="4"/>
    </row>
    <row r="42" spans="1:15" x14ac:dyDescent="0.25">
      <c r="A42" s="30" t="s">
        <v>30</v>
      </c>
      <c r="B42" s="36"/>
      <c r="C42" s="37">
        <v>5.1040564258920043</v>
      </c>
      <c r="D42" s="37">
        <v>3.6535983877105194</v>
      </c>
      <c r="E42" s="37">
        <v>5.8449813702571092</v>
      </c>
      <c r="F42" s="37">
        <v>3.701899241950525</v>
      </c>
      <c r="G42" s="37">
        <v>7.0910723823366704</v>
      </c>
      <c r="H42" s="37">
        <v>6.4269170061305587</v>
      </c>
      <c r="I42" s="37">
        <v>6.6569647369272689</v>
      </c>
      <c r="J42" s="37">
        <v>8.5854070695724154</v>
      </c>
      <c r="K42" s="330">
        <v>4.6995726382903165</v>
      </c>
      <c r="L42" s="330">
        <v>4.7</v>
      </c>
      <c r="M42" s="37"/>
      <c r="N42" s="3" t="s">
        <v>326</v>
      </c>
      <c r="O42" s="4" t="s">
        <v>326</v>
      </c>
    </row>
    <row r="43" spans="1:15" x14ac:dyDescent="0.25">
      <c r="A43" s="30" t="s">
        <v>31</v>
      </c>
      <c r="B43" s="36"/>
      <c r="C43" s="36"/>
      <c r="D43" s="36"/>
      <c r="E43" s="36"/>
      <c r="F43" s="36"/>
      <c r="G43" s="36"/>
      <c r="H43" s="36"/>
      <c r="I43" s="36"/>
      <c r="J43" s="36"/>
      <c r="K43" s="330">
        <v>4.6849145244804165</v>
      </c>
      <c r="L43" s="330">
        <v>4.5</v>
      </c>
      <c r="M43" s="37">
        <v>7.3019243145515391</v>
      </c>
      <c r="N43" s="3">
        <f t="shared" si="2"/>
        <v>2.8019243145515391</v>
      </c>
      <c r="O43" s="4">
        <f t="shared" si="3"/>
        <v>7.3019243145515391</v>
      </c>
    </row>
    <row r="44" spans="1:15" ht="15.75" thickBot="1" x14ac:dyDescent="0.3">
      <c r="A44" s="31" t="s">
        <v>33</v>
      </c>
      <c r="B44" s="39"/>
      <c r="C44" s="40">
        <v>4.1793647771986997</v>
      </c>
      <c r="D44" s="40">
        <v>5.3452972983937403</v>
      </c>
      <c r="E44" s="40">
        <v>5.453657079147896</v>
      </c>
      <c r="F44" s="40">
        <v>4.1180101681309074</v>
      </c>
      <c r="G44" s="40">
        <v>8.2997963959985732</v>
      </c>
      <c r="H44" s="40">
        <v>11.006091601716863</v>
      </c>
      <c r="I44" s="40">
        <v>8.8588700489090169</v>
      </c>
      <c r="J44" s="40">
        <v>9.2568357722047718</v>
      </c>
      <c r="K44" s="332">
        <v>6.9343640913097637</v>
      </c>
      <c r="L44" s="332">
        <v>8.1999999999999993</v>
      </c>
      <c r="M44" s="40">
        <v>8.3380170443300212</v>
      </c>
      <c r="N44" s="5">
        <f t="shared" si="2"/>
        <v>0.13801704433002193</v>
      </c>
      <c r="O44" s="6">
        <f t="shared" si="3"/>
        <v>4.2200068761991139</v>
      </c>
    </row>
    <row r="45" spans="1:15" ht="46.15" customHeight="1" thickTop="1" x14ac:dyDescent="0.25">
      <c r="A45" s="661" t="s">
        <v>321</v>
      </c>
      <c r="B45" s="662"/>
      <c r="C45" s="662"/>
      <c r="D45" s="662"/>
      <c r="E45" s="662"/>
      <c r="F45" s="662"/>
      <c r="G45" s="662"/>
      <c r="H45" s="662"/>
      <c r="I45" s="662"/>
      <c r="J45" s="662"/>
      <c r="K45" s="663"/>
      <c r="L45" s="663"/>
      <c r="M45" s="662"/>
    </row>
  </sheetData>
  <mergeCells count="4">
    <mergeCell ref="A45:M45"/>
    <mergeCell ref="A22:O22"/>
    <mergeCell ref="A1:O1"/>
    <mergeCell ref="A24:O24"/>
  </mergeCells>
  <phoneticPr fontId="30" type="noConversion"/>
  <pageMargins left="0.25" right="0.25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5"/>
  <sheetViews>
    <sheetView workbookViewId="0">
      <selection sqref="A1:N1"/>
    </sheetView>
  </sheetViews>
  <sheetFormatPr baseColWidth="10" defaultColWidth="8.85546875" defaultRowHeight="15" x14ac:dyDescent="0.25"/>
  <cols>
    <col min="1" max="1" width="42.28515625" customWidth="1"/>
    <col min="2" max="12" width="7.28515625" customWidth="1"/>
  </cols>
  <sheetData>
    <row r="1" spans="1:18" ht="52.9" customHeight="1" thickBot="1" x14ac:dyDescent="0.3">
      <c r="A1" s="669" t="s">
        <v>323</v>
      </c>
      <c r="B1" s="669"/>
      <c r="C1" s="669"/>
      <c r="D1" s="669"/>
      <c r="E1" s="669"/>
      <c r="F1" s="669"/>
      <c r="G1" s="669"/>
      <c r="H1" s="669"/>
      <c r="I1" s="669"/>
      <c r="J1" s="670"/>
      <c r="K1" s="670"/>
      <c r="L1" s="669"/>
      <c r="M1" s="669"/>
      <c r="N1" s="669"/>
    </row>
    <row r="2" spans="1:18" ht="19.5" thickTop="1" thickBot="1" x14ac:dyDescent="0.3">
      <c r="A2" s="63" t="s">
        <v>0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4" t="s">
        <v>9</v>
      </c>
      <c r="J2" s="333">
        <v>2020</v>
      </c>
      <c r="K2" s="64">
        <v>2022</v>
      </c>
      <c r="L2" s="64">
        <v>2024</v>
      </c>
      <c r="M2" s="1" t="s">
        <v>312</v>
      </c>
      <c r="N2" s="2" t="s">
        <v>313</v>
      </c>
    </row>
    <row r="3" spans="1:18" ht="18.75" thickTop="1" x14ac:dyDescent="0.25">
      <c r="A3" s="52" t="s">
        <v>40</v>
      </c>
      <c r="B3" s="55">
        <v>589744.95746479358</v>
      </c>
      <c r="C3" s="55">
        <v>401184.36235590221</v>
      </c>
      <c r="D3" s="55">
        <v>411281.06318101933</v>
      </c>
      <c r="E3" s="55">
        <v>436551.20177571609</v>
      </c>
      <c r="F3" s="55">
        <v>457864.31869065861</v>
      </c>
      <c r="G3" s="55">
        <v>488082.03576573281</v>
      </c>
      <c r="H3" s="55">
        <v>407678.54270008911</v>
      </c>
      <c r="I3" s="55">
        <v>433277.33917182835</v>
      </c>
      <c r="J3" s="55">
        <v>322002.56587126682</v>
      </c>
      <c r="K3" s="55">
        <v>301772</v>
      </c>
      <c r="L3" s="55"/>
      <c r="M3" s="3" t="s">
        <v>326</v>
      </c>
      <c r="N3" s="4" t="s">
        <v>326</v>
      </c>
    </row>
    <row r="4" spans="1:18" ht="18" x14ac:dyDescent="0.25">
      <c r="A4" s="53" t="s">
        <v>41</v>
      </c>
      <c r="B4" s="56"/>
      <c r="C4" s="56"/>
      <c r="D4" s="56"/>
      <c r="E4" s="56"/>
      <c r="F4" s="56"/>
      <c r="G4" s="56"/>
      <c r="H4" s="56"/>
      <c r="I4" s="56"/>
      <c r="J4" s="56">
        <v>320860.87119392393</v>
      </c>
      <c r="K4" s="56">
        <v>292833</v>
      </c>
      <c r="L4" s="56">
        <v>435010</v>
      </c>
      <c r="M4" s="3">
        <f>((L4-K4)/K4)*100</f>
        <v>48.552246502272631</v>
      </c>
      <c r="N4" s="4" t="s">
        <v>326</v>
      </c>
    </row>
    <row r="5" spans="1:18" x14ac:dyDescent="0.25">
      <c r="A5" s="53" t="s">
        <v>42</v>
      </c>
      <c r="B5" s="56"/>
      <c r="C5" s="56"/>
      <c r="D5" s="56">
        <v>823150.20502301678</v>
      </c>
      <c r="E5" s="56">
        <v>748791.65709941008</v>
      </c>
      <c r="F5" s="56">
        <v>475912.9984189212</v>
      </c>
      <c r="G5" s="56">
        <v>486136.48931844736</v>
      </c>
      <c r="H5" s="56">
        <v>390698.13183977426</v>
      </c>
      <c r="I5" s="56">
        <v>498552.97789090034</v>
      </c>
      <c r="J5" s="56">
        <v>353013.50178865826</v>
      </c>
      <c r="K5" s="56">
        <v>417034</v>
      </c>
      <c r="L5" s="56">
        <v>402573</v>
      </c>
      <c r="M5" s="3">
        <f>((L5-K5)/K5)*100</f>
        <v>-3.4675829788458499</v>
      </c>
      <c r="N5" s="4">
        <f>((L5-E5)/E5)*100</f>
        <v>-46.23698111709141</v>
      </c>
    </row>
    <row r="6" spans="1:18" ht="15.75" thickBot="1" x14ac:dyDescent="0.3">
      <c r="A6" s="54" t="s">
        <v>43</v>
      </c>
      <c r="B6" s="57">
        <v>33468.337746704135</v>
      </c>
      <c r="C6" s="57">
        <v>22232.979903773456</v>
      </c>
      <c r="D6" s="57">
        <v>27171.527424752589</v>
      </c>
      <c r="E6" s="57">
        <v>30013.439432443189</v>
      </c>
      <c r="F6" s="57">
        <v>46359.43866154032</v>
      </c>
      <c r="G6" s="57">
        <v>36749.760524269404</v>
      </c>
      <c r="H6" s="57">
        <v>51956.834834001886</v>
      </c>
      <c r="I6" s="57">
        <v>48746.807773691333</v>
      </c>
      <c r="J6" s="57">
        <v>69881.500804312702</v>
      </c>
      <c r="K6" s="57">
        <v>39417</v>
      </c>
      <c r="L6" s="57">
        <v>32480</v>
      </c>
      <c r="M6" s="5">
        <f>((L6-K6)/K6)*100</f>
        <v>-17.599005505238857</v>
      </c>
      <c r="N6" s="6">
        <f t="shared" ref="N6" si="0">((L6-E6)/E6)*100</f>
        <v>8.2181869662380969</v>
      </c>
    </row>
    <row r="7" spans="1:18" ht="33" customHeight="1" thickTop="1" x14ac:dyDescent="0.25">
      <c r="A7" s="666" t="s">
        <v>327</v>
      </c>
      <c r="B7" s="667"/>
      <c r="C7" s="667"/>
      <c r="D7" s="667"/>
      <c r="E7" s="667"/>
      <c r="F7" s="667"/>
      <c r="G7" s="667"/>
      <c r="H7" s="667"/>
      <c r="I7" s="667"/>
      <c r="J7" s="668"/>
      <c r="K7" s="668"/>
      <c r="L7" s="667"/>
      <c r="R7" s="316"/>
    </row>
    <row r="8" spans="1:18" x14ac:dyDescent="0.25">
      <c r="Q8" s="316"/>
      <c r="R8" s="316"/>
    </row>
    <row r="9" spans="1:18" ht="52.9" customHeight="1" thickBot="1" x14ac:dyDescent="0.3">
      <c r="A9" s="669" t="s">
        <v>324</v>
      </c>
      <c r="B9" s="669"/>
      <c r="C9" s="669"/>
      <c r="D9" s="669"/>
      <c r="E9" s="669"/>
      <c r="F9" s="669"/>
      <c r="G9" s="669"/>
      <c r="H9" s="669"/>
      <c r="I9" s="669"/>
      <c r="J9" s="670"/>
      <c r="K9" s="670"/>
      <c r="L9" s="669"/>
      <c r="M9" s="669"/>
      <c r="N9" s="669"/>
      <c r="Q9" s="316"/>
      <c r="R9" s="316"/>
    </row>
    <row r="10" spans="1:18" ht="19.5" thickTop="1" thickBot="1" x14ac:dyDescent="0.3">
      <c r="A10" s="62" t="s">
        <v>0</v>
      </c>
      <c r="B10" s="51" t="s">
        <v>2</v>
      </c>
      <c r="C10" s="51" t="s">
        <v>3</v>
      </c>
      <c r="D10" s="51" t="s">
        <v>4</v>
      </c>
      <c r="E10" s="51" t="s">
        <v>5</v>
      </c>
      <c r="F10" s="51" t="s">
        <v>6</v>
      </c>
      <c r="G10" s="51" t="s">
        <v>7</v>
      </c>
      <c r="H10" s="51" t="s">
        <v>8</v>
      </c>
      <c r="I10" s="51" t="s">
        <v>9</v>
      </c>
      <c r="J10" s="334">
        <v>2020</v>
      </c>
      <c r="K10" s="51">
        <v>2022</v>
      </c>
      <c r="L10" s="51">
        <v>2024</v>
      </c>
      <c r="M10" s="1" t="s">
        <v>312</v>
      </c>
      <c r="N10" s="2" t="s">
        <v>313</v>
      </c>
      <c r="Q10" s="316"/>
      <c r="R10" s="316"/>
    </row>
    <row r="11" spans="1:18" ht="18.75" thickTop="1" x14ac:dyDescent="0.25">
      <c r="A11" s="52" t="s">
        <v>40</v>
      </c>
      <c r="B11" s="58">
        <v>27.797479266886825</v>
      </c>
      <c r="C11" s="58">
        <v>19.377142167056135</v>
      </c>
      <c r="D11" s="58">
        <v>19.733461155721528</v>
      </c>
      <c r="E11" s="58">
        <v>20.287865010586316</v>
      </c>
      <c r="F11" s="58">
        <v>21.087549811974903</v>
      </c>
      <c r="G11" s="58">
        <v>22.615985493504407</v>
      </c>
      <c r="H11" s="58">
        <v>19.02782166672802</v>
      </c>
      <c r="I11" s="58">
        <v>20.068539349556133</v>
      </c>
      <c r="J11" s="58">
        <v>14.842404848690924</v>
      </c>
      <c r="K11" s="58">
        <v>13.9</v>
      </c>
      <c r="L11" s="58"/>
      <c r="M11" s="3" t="s">
        <v>326</v>
      </c>
      <c r="N11" s="4" t="s">
        <v>326</v>
      </c>
      <c r="Q11" s="316"/>
    </row>
    <row r="12" spans="1:18" ht="18" x14ac:dyDescent="0.25">
      <c r="A12" s="53" t="s">
        <v>41</v>
      </c>
      <c r="B12" s="59" t="s">
        <v>44</v>
      </c>
      <c r="C12" s="59" t="s">
        <v>44</v>
      </c>
      <c r="D12" s="59" t="s">
        <v>44</v>
      </c>
      <c r="E12" s="59" t="s">
        <v>44</v>
      </c>
      <c r="F12" s="59" t="s">
        <v>44</v>
      </c>
      <c r="G12" s="59" t="s">
        <v>44</v>
      </c>
      <c r="H12" s="59" t="s">
        <v>44</v>
      </c>
      <c r="I12" s="59" t="s">
        <v>44</v>
      </c>
      <c r="J12" s="60">
        <v>14.789779508365363</v>
      </c>
      <c r="K12" s="60">
        <v>13.5</v>
      </c>
      <c r="L12" s="60">
        <v>19.7</v>
      </c>
      <c r="M12" s="3">
        <f>((L12-K12)/K12)*100</f>
        <v>45.925925925925917</v>
      </c>
      <c r="N12" s="4" t="s">
        <v>326</v>
      </c>
    </row>
    <row r="13" spans="1:18" x14ac:dyDescent="0.25">
      <c r="A13" s="53" t="s">
        <v>42</v>
      </c>
      <c r="B13" s="60"/>
      <c r="C13" s="60"/>
      <c r="D13" s="60">
        <v>39.49513860548587</v>
      </c>
      <c r="E13" s="60">
        <v>34.79863071844396</v>
      </c>
      <c r="F13" s="60">
        <v>21.918805748009731</v>
      </c>
      <c r="G13" s="60">
        <v>22.52583579119111</v>
      </c>
      <c r="H13" s="60">
        <v>18.235284910837187</v>
      </c>
      <c r="I13" s="60">
        <v>23.091976316522828</v>
      </c>
      <c r="J13" s="60">
        <v>16.271824717993308</v>
      </c>
      <c r="K13" s="60">
        <v>19.2</v>
      </c>
      <c r="L13" s="60">
        <v>18.2</v>
      </c>
      <c r="M13" s="3">
        <f>((L13-K13)/K13)*100</f>
        <v>-5.2083333333333339</v>
      </c>
      <c r="N13" s="4">
        <f>((L13-E13)/E13)*100</f>
        <v>-47.699091532490556</v>
      </c>
    </row>
    <row r="14" spans="1:18" ht="15.75" thickBot="1" x14ac:dyDescent="0.3">
      <c r="A14" s="54" t="s">
        <v>43</v>
      </c>
      <c r="B14" s="61">
        <v>1.5775216266545571</v>
      </c>
      <c r="C14" s="61">
        <v>1.0738494637797846</v>
      </c>
      <c r="D14" s="61">
        <v>1.3037028178026815</v>
      </c>
      <c r="E14" s="61">
        <v>1.3948160152394891</v>
      </c>
      <c r="F14" s="61">
        <v>2.1351455706923415</v>
      </c>
      <c r="G14" s="61">
        <v>1.7028531886093843</v>
      </c>
      <c r="H14" s="61">
        <v>2.4250120721127022</v>
      </c>
      <c r="I14" s="61">
        <v>2.2578545922606428</v>
      </c>
      <c r="J14" s="61">
        <v>3.2211219297748963</v>
      </c>
      <c r="K14" s="61">
        <v>1.8</v>
      </c>
      <c r="L14" s="61">
        <v>1.5</v>
      </c>
      <c r="M14" s="5">
        <f>((L14-K14)/K14)*100</f>
        <v>-16.666666666666668</v>
      </c>
      <c r="N14" s="6">
        <f t="shared" ref="N14" si="1">((L14-E14)/E14)*100</f>
        <v>7.5410651735634753</v>
      </c>
    </row>
    <row r="15" spans="1:18" ht="36.6" customHeight="1" thickTop="1" x14ac:dyDescent="0.25">
      <c r="A15" s="666" t="s">
        <v>325</v>
      </c>
      <c r="B15" s="667"/>
      <c r="C15" s="667"/>
      <c r="D15" s="667"/>
      <c r="E15" s="667"/>
      <c r="F15" s="667"/>
      <c r="G15" s="667"/>
      <c r="H15" s="667"/>
      <c r="I15" s="667"/>
      <c r="J15" s="668"/>
      <c r="K15" s="668"/>
      <c r="L15" s="667"/>
    </row>
  </sheetData>
  <mergeCells count="4">
    <mergeCell ref="A15:L15"/>
    <mergeCell ref="A1:N1"/>
    <mergeCell ref="A9:N9"/>
    <mergeCell ref="A7:L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sqref="A1:F1"/>
    </sheetView>
  </sheetViews>
  <sheetFormatPr baseColWidth="10" defaultColWidth="11.5703125" defaultRowHeight="15" x14ac:dyDescent="0.25"/>
  <cols>
    <col min="1" max="1" width="24.42578125" style="65" customWidth="1"/>
    <col min="2" max="6" width="12.5703125" style="65" customWidth="1"/>
    <col min="7" max="16384" width="11.5703125" style="65"/>
  </cols>
  <sheetData>
    <row r="1" spans="1:6" ht="54.75" customHeight="1" thickBot="1" x14ac:dyDescent="0.3">
      <c r="A1" s="671" t="s">
        <v>417</v>
      </c>
      <c r="B1" s="672"/>
      <c r="C1" s="672"/>
      <c r="D1" s="672"/>
      <c r="E1" s="672"/>
      <c r="F1" s="672"/>
    </row>
    <row r="2" spans="1:6" ht="54" customHeight="1" thickTop="1" thickBot="1" x14ac:dyDescent="0.3">
      <c r="A2" s="497" t="s">
        <v>45</v>
      </c>
      <c r="B2" s="498" t="s">
        <v>46</v>
      </c>
      <c r="C2" s="498" t="s">
        <v>47</v>
      </c>
      <c r="D2" s="498" t="s">
        <v>48</v>
      </c>
      <c r="E2" s="498" t="s">
        <v>49</v>
      </c>
      <c r="F2" s="498" t="s">
        <v>50</v>
      </c>
    </row>
    <row r="3" spans="1:6" x14ac:dyDescent="0.25">
      <c r="A3" s="484">
        <v>1986</v>
      </c>
      <c r="B3" s="485">
        <v>11.7</v>
      </c>
      <c r="C3" s="485">
        <v>23.7</v>
      </c>
      <c r="D3" s="485">
        <v>2.77</v>
      </c>
      <c r="E3" s="486">
        <v>59015</v>
      </c>
      <c r="F3" s="486">
        <v>594550</v>
      </c>
    </row>
    <row r="4" spans="1:6" x14ac:dyDescent="0.25">
      <c r="A4" s="484">
        <v>1996</v>
      </c>
      <c r="B4" s="485">
        <v>13.3</v>
      </c>
      <c r="C4" s="487">
        <v>22</v>
      </c>
      <c r="D4" s="485">
        <v>2.93</v>
      </c>
      <c r="E4" s="486">
        <v>62207</v>
      </c>
      <c r="F4" s="486">
        <v>674954</v>
      </c>
    </row>
    <row r="5" spans="1:6" x14ac:dyDescent="0.25">
      <c r="A5" s="484">
        <v>2000</v>
      </c>
      <c r="B5" s="485">
        <v>7.9</v>
      </c>
      <c r="C5" s="485">
        <v>22.5</v>
      </c>
      <c r="D5" s="485">
        <v>1.77</v>
      </c>
      <c r="E5" s="486">
        <v>36674</v>
      </c>
      <c r="F5" s="486">
        <v>688227</v>
      </c>
    </row>
    <row r="6" spans="1:6" x14ac:dyDescent="0.25">
      <c r="A6" s="484">
        <v>2004</v>
      </c>
      <c r="B6" s="485">
        <v>5.6</v>
      </c>
      <c r="C6" s="485">
        <v>21.1</v>
      </c>
      <c r="D6" s="485">
        <v>1.18</v>
      </c>
      <c r="E6" s="486">
        <v>24541</v>
      </c>
      <c r="F6" s="486">
        <v>742753</v>
      </c>
    </row>
    <row r="7" spans="1:6" x14ac:dyDescent="0.25">
      <c r="A7" s="484">
        <v>2008</v>
      </c>
      <c r="B7" s="485">
        <v>5.7</v>
      </c>
      <c r="C7" s="485">
        <v>13.7</v>
      </c>
      <c r="D7" s="485">
        <v>0.78</v>
      </c>
      <c r="E7" s="486">
        <v>16741</v>
      </c>
      <c r="F7" s="486">
        <v>797372</v>
      </c>
    </row>
    <row r="8" spans="1:6" x14ac:dyDescent="0.25">
      <c r="A8" s="484">
        <v>2012</v>
      </c>
      <c r="B8" s="485">
        <v>7.3</v>
      </c>
      <c r="C8" s="485">
        <v>22.6</v>
      </c>
      <c r="D8" s="485">
        <v>1.64</v>
      </c>
      <c r="E8" s="486">
        <v>35575</v>
      </c>
      <c r="F8" s="486">
        <v>856588</v>
      </c>
    </row>
    <row r="9" spans="1:6" x14ac:dyDescent="0.25">
      <c r="A9" s="484">
        <v>2014</v>
      </c>
      <c r="B9" s="485">
        <v>8.1999999999999993</v>
      </c>
      <c r="C9" s="485">
        <v>26.6</v>
      </c>
      <c r="D9" s="485">
        <v>2.1800000000000002</v>
      </c>
      <c r="E9" s="486">
        <v>47009</v>
      </c>
      <c r="F9" s="486">
        <v>876999</v>
      </c>
    </row>
    <row r="10" spans="1:6" x14ac:dyDescent="0.25">
      <c r="A10" s="484">
        <v>2016</v>
      </c>
      <c r="B10" s="487">
        <v>7.0529277112487136</v>
      </c>
      <c r="C10" s="487">
        <v>24.960759713105514</v>
      </c>
      <c r="D10" s="488">
        <v>1.7604643387438237</v>
      </c>
      <c r="E10" s="486">
        <v>37718.638983753517</v>
      </c>
      <c r="F10" s="486">
        <v>876683.36375494604</v>
      </c>
    </row>
    <row r="11" spans="1:6" x14ac:dyDescent="0.25">
      <c r="A11" s="484">
        <v>2018</v>
      </c>
      <c r="B11" s="487">
        <v>7.9809125852288147</v>
      </c>
      <c r="C11" s="487">
        <v>25.071847872065355</v>
      </c>
      <c r="D11" s="488">
        <v>2.0009622621710865</v>
      </c>
      <c r="E11" s="486">
        <v>43200.533413803641</v>
      </c>
      <c r="F11" s="486">
        <v>923480.00089759147</v>
      </c>
    </row>
    <row r="12" spans="1:6" x14ac:dyDescent="0.25">
      <c r="A12" s="489">
        <v>2020</v>
      </c>
      <c r="B12" s="490">
        <v>8.0284584330822355</v>
      </c>
      <c r="C12" s="490">
        <v>23.50614022437162</v>
      </c>
      <c r="D12" s="491">
        <v>1.8871806971356988</v>
      </c>
      <c r="E12" s="492">
        <v>40941.951990617861</v>
      </c>
      <c r="F12" s="492">
        <v>908166.16338153416</v>
      </c>
    </row>
    <row r="13" spans="1:6" x14ac:dyDescent="0.25">
      <c r="A13" s="489">
        <v>2022</v>
      </c>
      <c r="B13" s="490">
        <v>7.3</v>
      </c>
      <c r="C13" s="490">
        <v>23.2</v>
      </c>
      <c r="D13" s="491">
        <v>1.69</v>
      </c>
      <c r="E13" s="492">
        <v>36687.3310677388</v>
      </c>
      <c r="F13" s="492">
        <v>947544</v>
      </c>
    </row>
    <row r="14" spans="1:6" ht="15.75" thickBot="1" x14ac:dyDescent="0.3">
      <c r="A14" s="493">
        <v>2024</v>
      </c>
      <c r="B14" s="494">
        <v>7.2</v>
      </c>
      <c r="C14" s="494">
        <v>22.733343545051262</v>
      </c>
      <c r="D14" s="495">
        <v>1.6368007352436911</v>
      </c>
      <c r="E14" s="496">
        <v>36140.674810232165</v>
      </c>
      <c r="F14" s="496">
        <v>938251</v>
      </c>
    </row>
    <row r="15" spans="1:6" ht="15.75" thickTop="1" x14ac:dyDescent="0.25">
      <c r="A15" s="66" t="s">
        <v>328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zoomScaleNormal="100" workbookViewId="0">
      <selection sqref="A1:F1"/>
    </sheetView>
  </sheetViews>
  <sheetFormatPr baseColWidth="10" defaultColWidth="11.5703125" defaultRowHeight="11.25" x14ac:dyDescent="0.2"/>
  <cols>
    <col min="1" max="1" width="29.28515625" style="499" customWidth="1"/>
    <col min="2" max="6" width="16.140625" style="499" customWidth="1"/>
    <col min="7" max="16384" width="11.5703125" style="499"/>
  </cols>
  <sheetData>
    <row r="1" spans="1:6" ht="52.5" customHeight="1" thickBot="1" x14ac:dyDescent="0.25">
      <c r="A1" s="671" t="s">
        <v>418</v>
      </c>
      <c r="B1" s="672"/>
      <c r="C1" s="672"/>
      <c r="D1" s="672"/>
      <c r="E1" s="672"/>
      <c r="F1" s="672"/>
    </row>
    <row r="2" spans="1:6" ht="54" customHeight="1" thickTop="1" thickBot="1" x14ac:dyDescent="0.25">
      <c r="A2" s="497" t="s">
        <v>45</v>
      </c>
      <c r="B2" s="498" t="s">
        <v>51</v>
      </c>
      <c r="C2" s="498" t="s">
        <v>52</v>
      </c>
      <c r="D2" s="498" t="s">
        <v>53</v>
      </c>
      <c r="E2" s="498" t="s">
        <v>54</v>
      </c>
      <c r="F2" s="498" t="s">
        <v>55</v>
      </c>
    </row>
    <row r="3" spans="1:6" x14ac:dyDescent="0.2">
      <c r="A3" s="484">
        <v>1986</v>
      </c>
      <c r="B3" s="485">
        <v>59.3</v>
      </c>
      <c r="C3" s="487">
        <v>31.9</v>
      </c>
      <c r="D3" s="488">
        <v>18.920000000000002</v>
      </c>
      <c r="E3" s="486">
        <v>402759</v>
      </c>
      <c r="F3" s="486">
        <v>594550</v>
      </c>
    </row>
    <row r="4" spans="1:6" x14ac:dyDescent="0.2">
      <c r="A4" s="484">
        <v>1996</v>
      </c>
      <c r="B4" s="485">
        <v>36.299999999999997</v>
      </c>
      <c r="C4" s="487">
        <v>28.8</v>
      </c>
      <c r="D4" s="488">
        <v>10.46</v>
      </c>
      <c r="E4" s="486">
        <v>221981</v>
      </c>
      <c r="F4" s="486">
        <v>674954</v>
      </c>
    </row>
    <row r="5" spans="1:6" x14ac:dyDescent="0.2">
      <c r="A5" s="484">
        <v>2000</v>
      </c>
      <c r="B5" s="485">
        <v>24.7</v>
      </c>
      <c r="C5" s="487">
        <v>27</v>
      </c>
      <c r="D5" s="488">
        <v>6.69</v>
      </c>
      <c r="E5" s="486">
        <v>138557</v>
      </c>
      <c r="F5" s="486">
        <v>688227</v>
      </c>
    </row>
    <row r="6" spans="1:6" x14ac:dyDescent="0.2">
      <c r="A6" s="484">
        <v>2004</v>
      </c>
      <c r="B6" s="485">
        <v>21.9</v>
      </c>
      <c r="C6" s="487">
        <v>25.6</v>
      </c>
      <c r="D6" s="488">
        <v>5.6</v>
      </c>
      <c r="E6" s="486">
        <v>116650</v>
      </c>
      <c r="F6" s="486">
        <v>742753</v>
      </c>
    </row>
    <row r="7" spans="1:6" x14ac:dyDescent="0.2">
      <c r="A7" s="484">
        <v>2008</v>
      </c>
      <c r="B7" s="485">
        <v>16.399999999999999</v>
      </c>
      <c r="C7" s="487">
        <v>20</v>
      </c>
      <c r="D7" s="488">
        <v>3.28</v>
      </c>
      <c r="E7" s="486">
        <v>70663</v>
      </c>
      <c r="F7" s="486">
        <v>797372</v>
      </c>
    </row>
    <row r="8" spans="1:6" x14ac:dyDescent="0.2">
      <c r="A8" s="484">
        <v>2012</v>
      </c>
      <c r="B8" s="485">
        <v>19.899999999999999</v>
      </c>
      <c r="C8" s="487">
        <v>24.7</v>
      </c>
      <c r="D8" s="488">
        <v>4.92</v>
      </c>
      <c r="E8" s="486">
        <v>106894</v>
      </c>
      <c r="F8" s="486">
        <v>856588</v>
      </c>
    </row>
    <row r="9" spans="1:6" x14ac:dyDescent="0.2">
      <c r="A9" s="484">
        <v>2014</v>
      </c>
      <c r="B9" s="485">
        <v>21.9</v>
      </c>
      <c r="C9" s="487">
        <v>27.6</v>
      </c>
      <c r="D9" s="488">
        <v>6.06</v>
      </c>
      <c r="E9" s="486">
        <v>130740</v>
      </c>
      <c r="F9" s="486">
        <v>876999</v>
      </c>
    </row>
    <row r="10" spans="1:6" x14ac:dyDescent="0.2">
      <c r="A10" s="484">
        <v>2016</v>
      </c>
      <c r="B10" s="487">
        <v>18.401830854895078</v>
      </c>
      <c r="C10" s="487">
        <v>27.032298970469338</v>
      </c>
      <c r="D10" s="488">
        <v>4.9744379327353112</v>
      </c>
      <c r="E10" s="486">
        <v>106579.28388700834</v>
      </c>
      <c r="F10" s="486">
        <v>876683.36375494604</v>
      </c>
    </row>
    <row r="11" spans="1:6" x14ac:dyDescent="0.2">
      <c r="A11" s="484">
        <v>2018</v>
      </c>
      <c r="B11" s="487">
        <v>22.444381468446785</v>
      </c>
      <c r="C11" s="487">
        <v>27.503807335781609</v>
      </c>
      <c r="D11" s="488">
        <v>6.1730594367894751</v>
      </c>
      <c r="E11" s="486">
        <v>133275.60719464382</v>
      </c>
      <c r="F11" s="486">
        <v>923480.00089759147</v>
      </c>
    </row>
    <row r="12" spans="1:6" x14ac:dyDescent="0.2">
      <c r="A12" s="489">
        <v>2020</v>
      </c>
      <c r="B12" s="490">
        <v>19.573813155228635</v>
      </c>
      <c r="C12" s="490">
        <v>28.775243078446639</v>
      </c>
      <c r="D12" s="491">
        <v>5.6324123151380059</v>
      </c>
      <c r="E12" s="492">
        <v>122193.89216292066</v>
      </c>
      <c r="F12" s="492">
        <v>908166.16338153416</v>
      </c>
    </row>
    <row r="13" spans="1:6" x14ac:dyDescent="0.2">
      <c r="A13" s="489">
        <v>2022</v>
      </c>
      <c r="B13" s="490">
        <v>22.3</v>
      </c>
      <c r="C13" s="490">
        <v>26.9</v>
      </c>
      <c r="D13" s="491">
        <v>6</v>
      </c>
      <c r="E13" s="492">
        <v>130052.96558579175</v>
      </c>
      <c r="F13" s="492">
        <v>938251</v>
      </c>
    </row>
    <row r="14" spans="1:6" ht="12" thickBot="1" x14ac:dyDescent="0.25">
      <c r="A14" s="493">
        <v>2024</v>
      </c>
      <c r="B14" s="494">
        <v>19.2</v>
      </c>
      <c r="C14" s="494">
        <v>27.645582611506793</v>
      </c>
      <c r="D14" s="495">
        <v>5.307951861409304</v>
      </c>
      <c r="E14" s="496">
        <v>117199.94865654773</v>
      </c>
      <c r="F14" s="496">
        <v>947544</v>
      </c>
    </row>
    <row r="15" spans="1:6" ht="12" thickTop="1" x14ac:dyDescent="0.2">
      <c r="A15" s="66" t="s">
        <v>328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8"/>
  <sheetViews>
    <sheetView zoomScaleNormal="100" workbookViewId="0">
      <selection sqref="A1:N1"/>
    </sheetView>
  </sheetViews>
  <sheetFormatPr baseColWidth="10" defaultColWidth="8.85546875" defaultRowHeight="15" x14ac:dyDescent="0.25"/>
  <cols>
    <col min="1" max="1" width="20.5703125" customWidth="1"/>
    <col min="2" max="4" width="8.28515625" customWidth="1"/>
    <col min="5" max="5" width="13.42578125" customWidth="1"/>
    <col min="6" max="6" width="15.140625" customWidth="1"/>
    <col min="7" max="7" width="8.28515625" customWidth="1"/>
    <col min="8" max="8" width="10.85546875" customWidth="1"/>
    <col min="9" max="11" width="8.28515625" customWidth="1"/>
    <col min="12" max="12" width="9.42578125" customWidth="1"/>
    <col min="13" max="13" width="10.7109375" customWidth="1"/>
    <col min="14" max="14" width="10.42578125" customWidth="1"/>
    <col min="20" max="20" width="25.7109375" customWidth="1"/>
    <col min="21" max="21" width="20.7109375" customWidth="1"/>
  </cols>
  <sheetData>
    <row r="1" spans="1:21" ht="52.9" customHeight="1" thickBot="1" x14ac:dyDescent="0.3">
      <c r="A1" s="673" t="s">
        <v>329</v>
      </c>
      <c r="B1" s="673"/>
      <c r="C1" s="673"/>
      <c r="D1" s="673"/>
      <c r="E1" s="673"/>
      <c r="F1" s="673"/>
      <c r="G1" s="673"/>
      <c r="H1" s="673"/>
      <c r="I1" s="673"/>
      <c r="J1" s="674"/>
      <c r="K1" s="674"/>
      <c r="L1" s="673"/>
      <c r="M1" s="673"/>
      <c r="N1" s="673"/>
    </row>
    <row r="2" spans="1:21" ht="24" customHeight="1" thickTop="1" thickBot="1" x14ac:dyDescent="0.3">
      <c r="A2" s="67" t="s">
        <v>56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  <c r="G2" s="71" t="s">
        <v>7</v>
      </c>
      <c r="H2" s="71" t="s">
        <v>8</v>
      </c>
      <c r="I2" s="71" t="s">
        <v>9</v>
      </c>
      <c r="J2" s="71">
        <v>2020</v>
      </c>
      <c r="K2" s="71">
        <v>2022</v>
      </c>
      <c r="L2" s="71">
        <v>2024</v>
      </c>
      <c r="M2" s="75" t="s">
        <v>312</v>
      </c>
      <c r="N2" s="76" t="s">
        <v>313</v>
      </c>
    </row>
    <row r="3" spans="1:21" x14ac:dyDescent="0.25">
      <c r="A3" s="68" t="s">
        <v>57</v>
      </c>
      <c r="B3" s="72">
        <v>76127.17755682909</v>
      </c>
      <c r="C3" s="72">
        <v>87541.554053331856</v>
      </c>
      <c r="D3" s="72">
        <v>74759.343613735298</v>
      </c>
      <c r="E3" s="72">
        <v>32838.392753444256</v>
      </c>
      <c r="F3" s="72">
        <v>31094.102803705962</v>
      </c>
      <c r="G3" s="72">
        <v>43082.613620430297</v>
      </c>
      <c r="H3" s="72">
        <v>34157.554298562733</v>
      </c>
      <c r="I3" s="72">
        <v>19478.764138224698</v>
      </c>
      <c r="J3" s="72">
        <v>7505.5364270007358</v>
      </c>
      <c r="K3" s="72">
        <v>3977</v>
      </c>
      <c r="L3" s="72">
        <v>23753</v>
      </c>
      <c r="M3" s="77">
        <f>((L3-K3)/K3)*100</f>
        <v>497.25924063364346</v>
      </c>
      <c r="N3" s="78">
        <f>((L3-E3)/E3)*100</f>
        <v>-27.666983648252192</v>
      </c>
    </row>
    <row r="4" spans="1:21" ht="15.75" thickBot="1" x14ac:dyDescent="0.3">
      <c r="A4" s="69" t="s">
        <v>58</v>
      </c>
      <c r="B4" s="73">
        <v>459791.20648017852</v>
      </c>
      <c r="C4" s="73">
        <v>268400.29556938307</v>
      </c>
      <c r="D4" s="73">
        <v>330546.36269472475</v>
      </c>
      <c r="E4" s="73">
        <v>367810.55179621535</v>
      </c>
      <c r="F4" s="73">
        <v>349352.81103216263</v>
      </c>
      <c r="G4" s="73">
        <v>388535.42496669863</v>
      </c>
      <c r="H4" s="73">
        <v>330174.5371640193</v>
      </c>
      <c r="I4" s="73">
        <v>416116.05887221295</v>
      </c>
      <c r="J4" s="73">
        <v>294596.75124205824</v>
      </c>
      <c r="K4" s="73">
        <v>214786</v>
      </c>
      <c r="L4" s="73">
        <v>428448</v>
      </c>
      <c r="M4" s="79">
        <f t="shared" ref="M4:M7" si="0">((L4-K4)/K4)*100</f>
        <v>99.476688424757668</v>
      </c>
      <c r="N4" s="80">
        <f t="shared" ref="N4:N8" si="1">((L4-E4)/E4)*100</f>
        <v>16.486054548369967</v>
      </c>
    </row>
    <row r="5" spans="1:21" ht="15.75" thickBot="1" x14ac:dyDescent="0.3">
      <c r="A5" s="69" t="s">
        <v>59</v>
      </c>
      <c r="B5" s="73">
        <v>535918.38403700816</v>
      </c>
      <c r="C5" s="73">
        <v>355941.84962271567</v>
      </c>
      <c r="D5" s="73">
        <v>405305.7063084598</v>
      </c>
      <c r="E5" s="73">
        <v>400648.94454965938</v>
      </c>
      <c r="F5" s="73">
        <v>380446.9138358683</v>
      </c>
      <c r="G5" s="73">
        <v>431618.03858712886</v>
      </c>
      <c r="H5" s="73">
        <v>364332.09146258252</v>
      </c>
      <c r="I5" s="73">
        <v>435594.8230104383</v>
      </c>
      <c r="J5" s="73">
        <v>302102.28766905883</v>
      </c>
      <c r="K5" s="73">
        <v>218763</v>
      </c>
      <c r="L5" s="73">
        <v>452200</v>
      </c>
      <c r="M5" s="79">
        <f t="shared" si="0"/>
        <v>106.70771565575532</v>
      </c>
      <c r="N5" s="81">
        <f t="shared" si="1"/>
        <v>12.866889118673566</v>
      </c>
    </row>
    <row r="6" spans="1:21" x14ac:dyDescent="0.25">
      <c r="A6" s="68" t="s">
        <v>60</v>
      </c>
      <c r="B6" s="72">
        <v>1079595.7314064479</v>
      </c>
      <c r="C6" s="72">
        <v>1024809.0091171173</v>
      </c>
      <c r="D6" s="72">
        <v>1072863.6830767519</v>
      </c>
      <c r="E6" s="72">
        <v>1014548.8630310822</v>
      </c>
      <c r="F6" s="72">
        <v>920131.81116366049</v>
      </c>
      <c r="G6" s="72">
        <v>833963.73092705256</v>
      </c>
      <c r="H6" s="72">
        <v>862596.98751972069</v>
      </c>
      <c r="I6" s="72">
        <v>765327.80117433227</v>
      </c>
      <c r="J6" s="72">
        <v>706089.52943386568</v>
      </c>
      <c r="K6" s="72">
        <v>713841</v>
      </c>
      <c r="L6" s="72">
        <v>690470</v>
      </c>
      <c r="M6" s="82">
        <f t="shared" si="0"/>
        <v>-3.2739783789387271</v>
      </c>
      <c r="N6" s="78">
        <f t="shared" si="1"/>
        <v>-31.943149792003027</v>
      </c>
    </row>
    <row r="7" spans="1:21" ht="15.75" thickBot="1" x14ac:dyDescent="0.3">
      <c r="A7" s="69" t="s">
        <v>61</v>
      </c>
      <c r="B7" s="73">
        <v>506062.99520958285</v>
      </c>
      <c r="C7" s="73">
        <v>689649.19766256306</v>
      </c>
      <c r="D7" s="73">
        <v>606011.68729211274</v>
      </c>
      <c r="E7" s="73">
        <v>736587.02314403222</v>
      </c>
      <c r="F7" s="73">
        <v>870675.51161480055</v>
      </c>
      <c r="G7" s="73">
        <v>892546.76265132963</v>
      </c>
      <c r="H7" s="73">
        <v>915610.14511056803</v>
      </c>
      <c r="I7" s="73">
        <v>958065.29030643217</v>
      </c>
      <c r="J7" s="73">
        <v>1161285.2262325613</v>
      </c>
      <c r="K7" s="73">
        <v>1236386</v>
      </c>
      <c r="L7" s="73">
        <v>1065337</v>
      </c>
      <c r="M7" s="79">
        <f t="shared" si="0"/>
        <v>-13.834595344819498</v>
      </c>
      <c r="N7" s="80">
        <f t="shared" si="1"/>
        <v>44.631518955185825</v>
      </c>
      <c r="Q7" s="316"/>
    </row>
    <row r="8" spans="1:21" ht="15.75" thickBot="1" x14ac:dyDescent="0.3">
      <c r="A8" s="70" t="s">
        <v>62</v>
      </c>
      <c r="B8" s="74">
        <v>2121577.1106530097</v>
      </c>
      <c r="C8" s="74">
        <v>2070400.0564023941</v>
      </c>
      <c r="D8" s="74">
        <v>2084181.0766773259</v>
      </c>
      <c r="E8" s="74">
        <v>2151784.8307247828</v>
      </c>
      <c r="F8" s="74">
        <v>2171254.2366142925</v>
      </c>
      <c r="G8" s="74">
        <v>2158128.5321655245</v>
      </c>
      <c r="H8" s="74">
        <v>2142539.2240928588</v>
      </c>
      <c r="I8" s="74">
        <v>2158987.9144912139</v>
      </c>
      <c r="J8" s="74">
        <v>2169477.0433355263</v>
      </c>
      <c r="K8" s="74">
        <v>2168991</v>
      </c>
      <c r="L8" s="74">
        <v>2208007</v>
      </c>
      <c r="M8" s="83">
        <f>((L8-K8)/K8)*100</f>
        <v>1.7988087548542155</v>
      </c>
      <c r="N8" s="84">
        <f t="shared" si="1"/>
        <v>2.6128155786041112</v>
      </c>
      <c r="Q8" s="316"/>
      <c r="R8" s="316"/>
      <c r="U8" s="316"/>
    </row>
    <row r="9" spans="1:21" ht="13.9" customHeight="1" thickTop="1" thickBot="1" x14ac:dyDescent="0.3">
      <c r="A9" s="673" t="s">
        <v>63</v>
      </c>
      <c r="B9" s="673"/>
      <c r="C9" s="673"/>
      <c r="D9" s="673"/>
      <c r="E9" s="673"/>
      <c r="F9" s="673"/>
      <c r="G9" s="673"/>
      <c r="H9" s="673"/>
      <c r="I9" s="673"/>
      <c r="J9" s="674"/>
      <c r="K9" s="674"/>
      <c r="L9" s="673"/>
      <c r="M9" s="673"/>
      <c r="N9" s="673"/>
      <c r="Q9" s="316"/>
      <c r="R9" s="316"/>
      <c r="U9" s="316"/>
    </row>
    <row r="10" spans="1:21" ht="24" customHeight="1" thickTop="1" thickBot="1" x14ac:dyDescent="0.3">
      <c r="A10" s="67" t="s">
        <v>56</v>
      </c>
      <c r="B10" s="71" t="s">
        <v>2</v>
      </c>
      <c r="C10" s="71" t="s">
        <v>3</v>
      </c>
      <c r="D10" s="71" t="s">
        <v>4</v>
      </c>
      <c r="E10" s="71" t="s">
        <v>5</v>
      </c>
      <c r="F10" s="71" t="s">
        <v>6</v>
      </c>
      <c r="G10" s="71" t="s">
        <v>7</v>
      </c>
      <c r="H10" s="71" t="s">
        <v>8</v>
      </c>
      <c r="I10" s="71" t="s">
        <v>9</v>
      </c>
      <c r="J10" s="71">
        <v>2020</v>
      </c>
      <c r="K10" s="71">
        <v>2022</v>
      </c>
      <c r="L10" s="71">
        <v>2024</v>
      </c>
      <c r="M10" s="75" t="s">
        <v>312</v>
      </c>
      <c r="N10" s="76" t="s">
        <v>313</v>
      </c>
      <c r="Q10" s="316"/>
      <c r="R10" s="316"/>
      <c r="U10" s="316"/>
    </row>
    <row r="11" spans="1:21" x14ac:dyDescent="0.25">
      <c r="A11" s="68" t="s">
        <v>57</v>
      </c>
      <c r="B11" s="85">
        <v>3.5882352413482419</v>
      </c>
      <c r="C11" s="85">
        <v>4.2282434152096862</v>
      </c>
      <c r="D11" s="85">
        <v>3.5869888874012448</v>
      </c>
      <c r="E11" s="85">
        <v>1.5261002068865475</v>
      </c>
      <c r="F11" s="85">
        <v>1.4320802363610818</v>
      </c>
      <c r="G11" s="85">
        <v>1.9962950759563904</v>
      </c>
      <c r="H11" s="85">
        <v>1.5942557277113505</v>
      </c>
      <c r="I11" s="85">
        <v>0.90221737729435392</v>
      </c>
      <c r="J11" s="85">
        <v>0.3459606290860367</v>
      </c>
      <c r="K11" s="85">
        <v>0.2</v>
      </c>
      <c r="L11" s="85">
        <v>1.1000000000000001</v>
      </c>
      <c r="M11" s="77">
        <f>L11-K11</f>
        <v>0.90000000000000013</v>
      </c>
      <c r="N11" s="78">
        <f>L11-E11</f>
        <v>-0.42610020688654737</v>
      </c>
      <c r="Q11" s="316"/>
      <c r="R11" s="316"/>
      <c r="U11" s="316"/>
    </row>
    <row r="12" spans="1:21" ht="15.75" thickBot="1" x14ac:dyDescent="0.3">
      <c r="A12" s="69" t="s">
        <v>58</v>
      </c>
      <c r="B12" s="86">
        <v>21.672142114064254</v>
      </c>
      <c r="C12" s="86">
        <v>12.96369243902387</v>
      </c>
      <c r="D12" s="86">
        <v>15.859771801675373</v>
      </c>
      <c r="E12" s="86">
        <v>17.093277475718899</v>
      </c>
      <c r="F12" s="86">
        <v>16.08990808818961</v>
      </c>
      <c r="G12" s="86">
        <v>18.003349623334604</v>
      </c>
      <c r="H12" s="86">
        <v>15.410431391463261</v>
      </c>
      <c r="I12" s="86">
        <v>19.273663186311751</v>
      </c>
      <c r="J12" s="86">
        <v>13.579159648037658</v>
      </c>
      <c r="K12" s="86">
        <v>9.9</v>
      </c>
      <c r="L12" s="86">
        <v>19.399999999999999</v>
      </c>
      <c r="M12" s="79">
        <f>L12-K12</f>
        <v>9.4999999999999982</v>
      </c>
      <c r="N12" s="80">
        <f t="shared" ref="N12:N15" si="2">L12-E12</f>
        <v>2.3067225242810991</v>
      </c>
      <c r="Q12" s="316"/>
      <c r="R12" s="316"/>
      <c r="U12" s="316"/>
    </row>
    <row r="13" spans="1:21" ht="15.75" thickBot="1" x14ac:dyDescent="0.3">
      <c r="A13" s="69" t="s">
        <v>59</v>
      </c>
      <c r="B13" s="86">
        <v>25.260377355412523</v>
      </c>
      <c r="C13" s="86">
        <v>17.191935854233591</v>
      </c>
      <c r="D13" s="86">
        <v>19.446760689076608</v>
      </c>
      <c r="E13" s="86">
        <v>18.619377682605435</v>
      </c>
      <c r="F13" s="86">
        <v>17.521988324550676</v>
      </c>
      <c r="G13" s="86">
        <v>19.999644699290993</v>
      </c>
      <c r="H13" s="86">
        <v>17.004687119174637</v>
      </c>
      <c r="I13" s="86">
        <v>20.175880563606135</v>
      </c>
      <c r="J13" s="86">
        <v>13.925120277123687</v>
      </c>
      <c r="K13" s="86">
        <v>10.1</v>
      </c>
      <c r="L13" s="86">
        <v>20.5</v>
      </c>
      <c r="M13" s="79">
        <f t="shared" ref="M13:M15" si="3">L13-K13</f>
        <v>10.4</v>
      </c>
      <c r="N13" s="81">
        <f t="shared" si="2"/>
        <v>1.8806223173945646</v>
      </c>
      <c r="Q13" s="316"/>
      <c r="R13" s="316"/>
      <c r="U13" s="316"/>
    </row>
    <row r="14" spans="1:21" x14ac:dyDescent="0.25">
      <c r="A14" s="68" t="s">
        <v>60</v>
      </c>
      <c r="B14" s="85">
        <v>50.88647148319555</v>
      </c>
      <c r="C14" s="85">
        <v>49.498115397942193</v>
      </c>
      <c r="D14" s="85">
        <v>51.476510130643184</v>
      </c>
      <c r="E14" s="85">
        <v>47.149178140146716</v>
      </c>
      <c r="F14" s="85">
        <v>42.377893645400647</v>
      </c>
      <c r="G14" s="85">
        <v>38.642912991388464</v>
      </c>
      <c r="H14" s="85">
        <v>40.260499216061739</v>
      </c>
      <c r="I14" s="85">
        <v>35.448452306630401</v>
      </c>
      <c r="J14" s="85">
        <v>32.546531506425517</v>
      </c>
      <c r="K14" s="85">
        <v>32.9</v>
      </c>
      <c r="L14" s="85">
        <v>31.3</v>
      </c>
      <c r="M14" s="82">
        <f t="shared" si="3"/>
        <v>-1.5999999999999979</v>
      </c>
      <c r="N14" s="78">
        <f t="shared" si="2"/>
        <v>-15.849178140146716</v>
      </c>
    </row>
    <row r="15" spans="1:21" ht="15.75" thickBot="1" x14ac:dyDescent="0.3">
      <c r="A15" s="69" t="s">
        <v>61</v>
      </c>
      <c r="B15" s="86">
        <v>23.853151161393303</v>
      </c>
      <c r="C15" s="86">
        <v>33.309948747824308</v>
      </c>
      <c r="D15" s="86">
        <v>29.076729180280136</v>
      </c>
      <c r="E15" s="86">
        <v>34.231444177247432</v>
      </c>
      <c r="F15" s="86">
        <v>40.100118030050375</v>
      </c>
      <c r="G15" s="86">
        <v>41.357442309319921</v>
      </c>
      <c r="H15" s="86">
        <v>42.734813664764204</v>
      </c>
      <c r="I15" s="86">
        <v>44.375667129762945</v>
      </c>
      <c r="J15" s="86">
        <v>53.52834821644894</v>
      </c>
      <c r="K15" s="86">
        <v>57</v>
      </c>
      <c r="L15" s="86">
        <v>48.2</v>
      </c>
      <c r="M15" s="79">
        <f t="shared" si="3"/>
        <v>-8.7999999999999972</v>
      </c>
      <c r="N15" s="80">
        <f t="shared" si="2"/>
        <v>13.96855582275257</v>
      </c>
    </row>
    <row r="16" spans="1:21" ht="15.75" thickBot="1" x14ac:dyDescent="0.3">
      <c r="A16" s="70" t="s">
        <v>62</v>
      </c>
      <c r="B16" s="74">
        <v>100</v>
      </c>
      <c r="C16" s="74">
        <v>100</v>
      </c>
      <c r="D16" s="74">
        <v>100</v>
      </c>
      <c r="E16" s="74">
        <v>100</v>
      </c>
      <c r="F16" s="74">
        <v>100</v>
      </c>
      <c r="G16" s="74">
        <v>100</v>
      </c>
      <c r="H16" s="74">
        <v>100</v>
      </c>
      <c r="I16" s="74">
        <v>100</v>
      </c>
      <c r="J16" s="74">
        <v>100</v>
      </c>
      <c r="K16" s="74">
        <v>100</v>
      </c>
      <c r="L16" s="74">
        <v>100</v>
      </c>
      <c r="M16" s="78"/>
      <c r="N16" s="87"/>
    </row>
    <row r="17" spans="1:14" ht="38.25" customHeight="1" thickTop="1" x14ac:dyDescent="0.25">
      <c r="A17" s="675" t="s">
        <v>330</v>
      </c>
      <c r="B17" s="675"/>
      <c r="C17" s="675"/>
      <c r="D17" s="675"/>
      <c r="E17" s="675"/>
      <c r="F17" s="675"/>
      <c r="G17" s="675"/>
      <c r="H17" s="675"/>
      <c r="I17" s="675"/>
      <c r="J17" s="675"/>
      <c r="K17" s="675"/>
      <c r="L17" s="675"/>
      <c r="M17" s="675"/>
      <c r="N17" s="675"/>
    </row>
    <row r="26" spans="1:14" x14ac:dyDescent="0.25">
      <c r="E26" s="316"/>
      <c r="H26" s="316"/>
      <c r="N26" s="316"/>
    </row>
    <row r="27" spans="1:14" x14ac:dyDescent="0.25">
      <c r="E27" s="316"/>
      <c r="H27" s="316"/>
      <c r="N27" s="316"/>
    </row>
    <row r="28" spans="1:14" x14ac:dyDescent="0.25">
      <c r="E28" s="316"/>
      <c r="H28" s="316"/>
      <c r="N28" s="316"/>
    </row>
    <row r="29" spans="1:14" x14ac:dyDescent="0.25">
      <c r="E29" s="316"/>
      <c r="H29" s="316"/>
      <c r="N29" s="316"/>
    </row>
    <row r="30" spans="1:14" x14ac:dyDescent="0.25">
      <c r="E30" s="316"/>
      <c r="H30" s="316"/>
      <c r="N30" s="316"/>
    </row>
    <row r="31" spans="1:14" x14ac:dyDescent="0.25">
      <c r="E31" s="316"/>
      <c r="H31" s="316"/>
      <c r="N31" s="316"/>
    </row>
    <row r="32" spans="1:14" x14ac:dyDescent="0.25">
      <c r="E32" s="316"/>
      <c r="H32" s="316"/>
      <c r="N32" s="316"/>
    </row>
    <row r="33" spans="5:14" x14ac:dyDescent="0.25">
      <c r="E33" s="316"/>
      <c r="H33" s="316"/>
      <c r="N33" s="316"/>
    </row>
    <row r="34" spans="5:14" x14ac:dyDescent="0.25">
      <c r="E34" s="316"/>
      <c r="F34" s="481"/>
      <c r="H34" s="316"/>
      <c r="N34" s="316"/>
    </row>
    <row r="35" spans="5:14" x14ac:dyDescent="0.25">
      <c r="E35" s="316"/>
      <c r="H35" s="316"/>
      <c r="N35" s="316"/>
    </row>
    <row r="36" spans="5:14" x14ac:dyDescent="0.25">
      <c r="E36" s="316"/>
      <c r="H36" s="316"/>
      <c r="N36" s="316"/>
    </row>
    <row r="37" spans="5:14" x14ac:dyDescent="0.25">
      <c r="E37" s="316"/>
      <c r="H37" s="316"/>
      <c r="N37" s="316"/>
    </row>
    <row r="38" spans="5:14" x14ac:dyDescent="0.25">
      <c r="E38" s="316"/>
      <c r="H38" s="316"/>
      <c r="N38" s="316"/>
    </row>
    <row r="39" spans="5:14" x14ac:dyDescent="0.25">
      <c r="E39" s="316"/>
      <c r="H39" s="316"/>
      <c r="N39" s="316"/>
    </row>
    <row r="40" spans="5:14" x14ac:dyDescent="0.25">
      <c r="E40" s="316"/>
      <c r="H40" s="316"/>
      <c r="N40" s="316"/>
    </row>
    <row r="41" spans="5:14" x14ac:dyDescent="0.25">
      <c r="E41" s="316"/>
      <c r="H41" s="316"/>
      <c r="N41" s="316"/>
    </row>
    <row r="42" spans="5:14" x14ac:dyDescent="0.25">
      <c r="E42" s="316"/>
      <c r="H42" s="316"/>
      <c r="N42" s="316"/>
    </row>
    <row r="43" spans="5:14" x14ac:dyDescent="0.25">
      <c r="E43" s="316"/>
      <c r="H43" s="316"/>
      <c r="N43" s="316"/>
    </row>
    <row r="44" spans="5:14" x14ac:dyDescent="0.25">
      <c r="E44" s="316"/>
      <c r="H44" s="316"/>
      <c r="N44" s="316"/>
    </row>
    <row r="45" spans="5:14" x14ac:dyDescent="0.25">
      <c r="E45" s="316"/>
      <c r="H45" s="316"/>
      <c r="N45" s="316"/>
    </row>
    <row r="46" spans="5:14" x14ac:dyDescent="0.25">
      <c r="E46" s="316"/>
      <c r="H46" s="316"/>
      <c r="N46" s="316"/>
    </row>
    <row r="47" spans="5:14" x14ac:dyDescent="0.25">
      <c r="E47" s="316"/>
      <c r="H47" s="316"/>
      <c r="N47" s="316"/>
    </row>
    <row r="48" spans="5:14" x14ac:dyDescent="0.25">
      <c r="E48" s="316"/>
      <c r="H48" s="316"/>
      <c r="N48" s="316"/>
    </row>
  </sheetData>
  <mergeCells count="3">
    <mergeCell ref="A1:N1"/>
    <mergeCell ref="A9:N9"/>
    <mergeCell ref="A17:N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</vt:i4>
      </vt:variant>
    </vt:vector>
  </HeadingPairs>
  <TitlesOfParts>
    <vt:vector size="32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'T1'!Área_de_impresión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Aramendi Rique, Jorge</cp:lastModifiedBy>
  <cp:lastPrinted>2026-03-05T12:05:44Z</cp:lastPrinted>
  <dcterms:created xsi:type="dcterms:W3CDTF">2011-08-01T14:22:18Z</dcterms:created>
  <dcterms:modified xsi:type="dcterms:W3CDTF">2026-03-23T16:04:09Z</dcterms:modified>
</cp:coreProperties>
</file>